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arol Barragan\Desktop\Insectonomy\Insectonomy papers\"/>
    </mc:Choice>
  </mc:AlternateContent>
  <bookViews>
    <workbookView xWindow="0" yWindow="0" windowWidth="28800" windowHeight="12030" tabRatio="305" activeTab="6"/>
  </bookViews>
  <sheets>
    <sheet name="GenAsp" sheetId="13" r:id="rId1"/>
    <sheet name="Use" sheetId="8" r:id="rId2"/>
    <sheet name="ProdPot" sheetId="9" r:id="rId3"/>
    <sheet name="EcoPot" sheetId="10" r:id="rId4"/>
    <sheet name="SustPot" sheetId="11" r:id="rId5"/>
    <sheet name="Dictionary" sheetId="7" r:id="rId6"/>
    <sheet name="Old Data" sheetId="14" r:id="rId7"/>
  </sheets>
  <definedNames>
    <definedName name="_xlnm._FilterDatabase" localSheetId="0" hidden="1">GenAsp!$B$1:$S$107</definedName>
    <definedName name="_xlnm._FilterDatabase" localSheetId="1" hidden="1">Use!$A$1:$AN$104</definedName>
    <definedName name="Estré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F112" i="14" l="1"/>
  <c r="FZ112" i="14"/>
  <c r="FO112" i="14"/>
  <c r="FG112" i="14"/>
  <c r="DU112" i="14"/>
  <c r="GF111" i="14"/>
  <c r="FZ111" i="14"/>
  <c r="FO111" i="14"/>
  <c r="FG111" i="14"/>
  <c r="DU111" i="14"/>
  <c r="GF110" i="14"/>
  <c r="FZ110" i="14"/>
  <c r="FO110" i="14"/>
  <c r="FG110" i="14"/>
  <c r="DU110" i="14"/>
  <c r="GF109" i="14"/>
  <c r="FZ109" i="14"/>
  <c r="FO109" i="14"/>
  <c r="FG109" i="14"/>
  <c r="DU109" i="14"/>
  <c r="GF108" i="14"/>
  <c r="FZ108" i="14"/>
  <c r="FO108" i="14"/>
  <c r="FG108" i="14"/>
  <c r="DU108" i="14"/>
  <c r="GF107" i="14"/>
  <c r="FZ107" i="14"/>
  <c r="FO107" i="14"/>
  <c r="FG107" i="14"/>
  <c r="DU107" i="14"/>
  <c r="GF106" i="14"/>
  <c r="FZ106" i="14"/>
  <c r="FO106" i="14"/>
  <c r="FG106" i="14"/>
  <c r="DU106" i="14"/>
  <c r="GF105" i="14"/>
  <c r="FZ105" i="14"/>
  <c r="FO105" i="14"/>
  <c r="FG105" i="14"/>
  <c r="DU105" i="14"/>
  <c r="GF104" i="14"/>
  <c r="FZ104" i="14"/>
  <c r="FO104" i="14"/>
  <c r="FG104" i="14"/>
  <c r="DU104" i="14"/>
  <c r="GF103" i="14"/>
  <c r="FZ103" i="14"/>
  <c r="FO103" i="14"/>
  <c r="FG103" i="14"/>
  <c r="DU103" i="14"/>
  <c r="GF102" i="14"/>
  <c r="FZ102" i="14"/>
  <c r="FO102" i="14"/>
  <c r="FG102" i="14"/>
  <c r="DU102" i="14"/>
  <c r="GF101" i="14"/>
  <c r="FZ101" i="14"/>
  <c r="FO101" i="14"/>
  <c r="FG101" i="14"/>
  <c r="DU101" i="14"/>
  <c r="GF100" i="14"/>
  <c r="FZ100" i="14"/>
  <c r="FO100" i="14"/>
  <c r="FG100" i="14"/>
  <c r="DU100" i="14"/>
  <c r="GF99" i="14"/>
  <c r="FZ99" i="14"/>
  <c r="FO99" i="14"/>
  <c r="FG99" i="14"/>
  <c r="DU99" i="14"/>
  <c r="GF98" i="14"/>
  <c r="FZ98" i="14"/>
  <c r="FO98" i="14"/>
  <c r="FG98" i="14"/>
  <c r="DU98" i="14"/>
  <c r="GF97" i="14"/>
  <c r="FZ97" i="14"/>
  <c r="FO97" i="14"/>
  <c r="FG97" i="14"/>
  <c r="DU97" i="14"/>
  <c r="GF96" i="14"/>
  <c r="FZ96" i="14"/>
  <c r="FO96" i="14"/>
  <c r="FG96" i="14"/>
  <c r="DU96" i="14"/>
  <c r="GF95" i="14"/>
  <c r="FZ95" i="14"/>
  <c r="FO95" i="14"/>
  <c r="FG95" i="14"/>
  <c r="DU95" i="14"/>
  <c r="GF94" i="14"/>
  <c r="FZ94" i="14"/>
  <c r="FO94" i="14"/>
  <c r="FG94" i="14"/>
  <c r="DU94" i="14"/>
  <c r="GF93" i="14"/>
  <c r="FZ93" i="14"/>
  <c r="FO93" i="14"/>
  <c r="FG93" i="14"/>
  <c r="DU93" i="14"/>
  <c r="GF92" i="14"/>
  <c r="FZ92" i="14"/>
  <c r="FO92" i="14"/>
  <c r="FG92" i="14"/>
  <c r="DU92" i="14"/>
  <c r="GF91" i="14"/>
  <c r="FZ91" i="14"/>
  <c r="FO91" i="14"/>
  <c r="FG91" i="14"/>
  <c r="DU91" i="14"/>
  <c r="GF90" i="14"/>
  <c r="FZ90" i="14"/>
  <c r="FO90" i="14"/>
  <c r="FG90" i="14"/>
  <c r="DU90" i="14"/>
  <c r="GF89" i="14"/>
  <c r="FZ89" i="14"/>
  <c r="FO89" i="14"/>
  <c r="FG89" i="14"/>
  <c r="DU89" i="14"/>
  <c r="GF88" i="14"/>
  <c r="FZ88" i="14"/>
  <c r="FO88" i="14"/>
  <c r="FG88" i="14"/>
  <c r="DU88" i="14"/>
  <c r="GF87" i="14"/>
  <c r="FZ87" i="14"/>
  <c r="FO87" i="14"/>
  <c r="FG87" i="14"/>
  <c r="DU87" i="14"/>
  <c r="GF86" i="14"/>
  <c r="FZ86" i="14"/>
  <c r="FO86" i="14"/>
  <c r="FG86" i="14"/>
  <c r="DU86" i="14"/>
  <c r="GF85" i="14"/>
  <c r="FZ85" i="14"/>
  <c r="FO85" i="14"/>
  <c r="FG85" i="14"/>
  <c r="DU85" i="14"/>
  <c r="GF84" i="14"/>
  <c r="FZ84" i="14"/>
  <c r="FO84" i="14"/>
  <c r="FG84" i="14"/>
  <c r="DU84" i="14"/>
  <c r="GF83" i="14"/>
  <c r="FZ83" i="14"/>
  <c r="FO83" i="14"/>
  <c r="FG83" i="14"/>
  <c r="DU83" i="14"/>
  <c r="GF82" i="14"/>
  <c r="FZ82" i="14"/>
  <c r="FO82" i="14"/>
  <c r="FG82" i="14"/>
  <c r="DU82" i="14"/>
  <c r="GF81" i="14"/>
  <c r="FZ81" i="14"/>
  <c r="FO81" i="14"/>
  <c r="FG81" i="14"/>
  <c r="DU81" i="14"/>
  <c r="GF80" i="14"/>
  <c r="FZ80" i="14"/>
  <c r="FO80" i="14"/>
  <c r="FG80" i="14"/>
  <c r="DU80" i="14"/>
  <c r="GF79" i="14"/>
  <c r="FZ79" i="14"/>
  <c r="FO79" i="14"/>
  <c r="FG79" i="14"/>
  <c r="DU79" i="14"/>
  <c r="GF78" i="14"/>
  <c r="FZ78" i="14"/>
  <c r="FO78" i="14"/>
  <c r="FG78" i="14"/>
  <c r="DU78" i="14"/>
  <c r="GF77" i="14"/>
  <c r="FZ77" i="14"/>
  <c r="FO77" i="14"/>
  <c r="FG77" i="14"/>
  <c r="DU77" i="14"/>
  <c r="GF76" i="14"/>
  <c r="FZ76" i="14"/>
  <c r="FO76" i="14"/>
  <c r="FG76" i="14"/>
  <c r="DU76" i="14"/>
  <c r="GF75" i="14"/>
  <c r="FZ75" i="14"/>
  <c r="FO75" i="14"/>
  <c r="FG75" i="14"/>
  <c r="DU75" i="14"/>
  <c r="GF74" i="14"/>
  <c r="FZ74" i="14"/>
  <c r="FO74" i="14"/>
  <c r="FG74" i="14"/>
  <c r="DU74" i="14"/>
  <c r="GF73" i="14"/>
  <c r="FZ73" i="14"/>
  <c r="FO73" i="14"/>
  <c r="FG73" i="14"/>
  <c r="DU73" i="14"/>
  <c r="GF72" i="14"/>
  <c r="FZ72" i="14"/>
  <c r="FO72" i="14"/>
  <c r="FG72" i="14"/>
  <c r="DU72" i="14"/>
  <c r="GF71" i="14"/>
  <c r="FZ71" i="14"/>
  <c r="FO71" i="14"/>
  <c r="FG71" i="14"/>
  <c r="DU71" i="14"/>
  <c r="GF70" i="14"/>
  <c r="FZ70" i="14"/>
  <c r="FO70" i="14"/>
  <c r="FG70" i="14"/>
  <c r="DU70" i="14"/>
  <c r="GF69" i="14"/>
  <c r="FZ69" i="14"/>
  <c r="FO69" i="14"/>
  <c r="FG69" i="14"/>
  <c r="DU69" i="14"/>
  <c r="GF68" i="14"/>
  <c r="FZ68" i="14"/>
  <c r="FO68" i="14"/>
  <c r="FG68" i="14"/>
  <c r="DU68" i="14"/>
  <c r="GF67" i="14"/>
  <c r="FZ67" i="14"/>
  <c r="FO67" i="14"/>
  <c r="FG67" i="14"/>
  <c r="DU67" i="14"/>
  <c r="GF66" i="14"/>
  <c r="FZ66" i="14"/>
  <c r="FO66" i="14"/>
  <c r="FG66" i="14"/>
  <c r="DU66" i="14"/>
  <c r="GF65" i="14"/>
  <c r="FZ65" i="14"/>
  <c r="FO65" i="14"/>
  <c r="FG65" i="14"/>
  <c r="DU65" i="14"/>
  <c r="GF64" i="14"/>
  <c r="FZ64" i="14"/>
  <c r="FO64" i="14"/>
  <c r="FG64" i="14"/>
  <c r="DU64" i="14"/>
  <c r="GF63" i="14"/>
  <c r="FZ63" i="14"/>
  <c r="FO63" i="14"/>
  <c r="FG63" i="14"/>
  <c r="DU63" i="14"/>
  <c r="GF62" i="14"/>
  <c r="FZ62" i="14"/>
  <c r="FO62" i="14"/>
  <c r="FG62" i="14"/>
  <c r="DU62" i="14"/>
  <c r="GF61" i="14"/>
  <c r="FZ61" i="14"/>
  <c r="FO61" i="14"/>
  <c r="FG61" i="14"/>
  <c r="DU61" i="14"/>
  <c r="GF60" i="14"/>
  <c r="FZ60" i="14"/>
  <c r="FO60" i="14"/>
  <c r="FG60" i="14"/>
  <c r="DU60" i="14"/>
  <c r="GF59" i="14"/>
  <c r="FZ59" i="14"/>
  <c r="FO59" i="14"/>
  <c r="FG59" i="14"/>
  <c r="DU59" i="14"/>
  <c r="GF58" i="14"/>
  <c r="FZ58" i="14"/>
  <c r="FO58" i="14"/>
  <c r="FG58" i="14"/>
  <c r="DU58" i="14"/>
  <c r="GF57" i="14"/>
  <c r="FZ57" i="14"/>
  <c r="FO57" i="14"/>
  <c r="FG57" i="14"/>
  <c r="DU57" i="14"/>
  <c r="GF56" i="14"/>
  <c r="FZ56" i="14"/>
  <c r="FO56" i="14"/>
  <c r="FG56" i="14"/>
  <c r="DU56" i="14"/>
  <c r="GF55" i="14"/>
  <c r="FZ55" i="14"/>
  <c r="FO55" i="14"/>
  <c r="FG55" i="14"/>
  <c r="DU55" i="14"/>
  <c r="GF54" i="14"/>
  <c r="FZ54" i="14"/>
  <c r="FO54" i="14"/>
  <c r="FG54" i="14"/>
  <c r="DU54" i="14"/>
  <c r="GF53" i="14"/>
  <c r="FZ53" i="14"/>
  <c r="FO53" i="14"/>
  <c r="FG53" i="14"/>
  <c r="DU53" i="14"/>
  <c r="GF52" i="14"/>
  <c r="FZ52" i="14"/>
  <c r="FO52" i="14"/>
  <c r="FG52" i="14"/>
  <c r="DU52" i="14"/>
  <c r="GF51" i="14"/>
  <c r="FZ51" i="14"/>
  <c r="FO51" i="14"/>
  <c r="FG51" i="14"/>
  <c r="DU51" i="14"/>
  <c r="GF50" i="14"/>
  <c r="FZ50" i="14"/>
  <c r="FO50" i="14"/>
  <c r="FG50" i="14"/>
  <c r="DU50" i="14"/>
  <c r="GF49" i="14"/>
  <c r="FZ49" i="14"/>
  <c r="FO49" i="14"/>
  <c r="FG49" i="14"/>
  <c r="DU49" i="14"/>
  <c r="GF48" i="14"/>
  <c r="FZ48" i="14"/>
  <c r="FO48" i="14"/>
  <c r="FG48" i="14"/>
  <c r="DU48" i="14"/>
  <c r="GF47" i="14"/>
  <c r="FZ47" i="14"/>
  <c r="FO47" i="14"/>
  <c r="FG47" i="14"/>
  <c r="DU47" i="14"/>
  <c r="GF46" i="14"/>
  <c r="FZ46" i="14"/>
  <c r="FO46" i="14"/>
  <c r="FG46" i="14"/>
  <c r="DU46" i="14"/>
  <c r="GF45" i="14"/>
  <c r="FZ45" i="14"/>
  <c r="FO45" i="14"/>
  <c r="FG45" i="14"/>
  <c r="DU45" i="14"/>
  <c r="GF44" i="14"/>
  <c r="FZ44" i="14"/>
  <c r="FO44" i="14"/>
  <c r="FG44" i="14"/>
  <c r="DU44" i="14"/>
  <c r="GF43" i="14"/>
  <c r="FZ43" i="14"/>
  <c r="FO43" i="14"/>
  <c r="FG43" i="14"/>
  <c r="DU43" i="14"/>
  <c r="GF42" i="14"/>
  <c r="FZ42" i="14"/>
  <c r="FO42" i="14"/>
  <c r="FG42" i="14"/>
  <c r="DU42" i="14"/>
  <c r="GF41" i="14"/>
  <c r="FZ41" i="14"/>
  <c r="FO41" i="14"/>
  <c r="FG41" i="14"/>
  <c r="DU41" i="14"/>
  <c r="GF40" i="14"/>
  <c r="FZ40" i="14"/>
  <c r="FO40" i="14"/>
  <c r="FG40" i="14"/>
  <c r="DU40" i="14"/>
  <c r="GF39" i="14"/>
  <c r="FZ39" i="14"/>
  <c r="FO39" i="14"/>
  <c r="FG39" i="14"/>
  <c r="DU39" i="14"/>
  <c r="GF38" i="14"/>
  <c r="FZ38" i="14"/>
  <c r="FO38" i="14"/>
  <c r="FG38" i="14"/>
  <c r="DU38" i="14"/>
  <c r="GF37" i="14"/>
  <c r="FZ37" i="14"/>
  <c r="FO37" i="14"/>
  <c r="FG37" i="14"/>
  <c r="DU37" i="14"/>
  <c r="GF36" i="14"/>
  <c r="FZ36" i="14"/>
  <c r="FO36" i="14"/>
  <c r="FG36" i="14"/>
  <c r="DU36" i="14"/>
  <c r="GF35" i="14"/>
  <c r="FZ35" i="14"/>
  <c r="FO35" i="14"/>
  <c r="FG35" i="14"/>
  <c r="DU35" i="14"/>
  <c r="GF34" i="14"/>
  <c r="FZ34" i="14"/>
  <c r="FO34" i="14"/>
  <c r="FG34" i="14"/>
  <c r="DU34" i="14"/>
  <c r="GF33" i="14"/>
  <c r="FZ33" i="14"/>
  <c r="FO33" i="14"/>
  <c r="FG33" i="14"/>
  <c r="DU33" i="14"/>
  <c r="GF32" i="14"/>
  <c r="FZ32" i="14"/>
  <c r="FO32" i="14"/>
  <c r="FG32" i="14"/>
  <c r="DU32" i="14"/>
  <c r="GF31" i="14"/>
  <c r="FZ31" i="14"/>
  <c r="FO31" i="14"/>
  <c r="FG31" i="14"/>
  <c r="DU31" i="14"/>
  <c r="GF30" i="14"/>
  <c r="FZ30" i="14"/>
  <c r="FO30" i="14"/>
  <c r="FG30" i="14"/>
  <c r="DU30" i="14"/>
  <c r="GF29" i="14"/>
  <c r="FZ29" i="14"/>
  <c r="FO29" i="14"/>
  <c r="FG29" i="14"/>
  <c r="DU29" i="14"/>
  <c r="GF28" i="14"/>
  <c r="FZ28" i="14"/>
  <c r="FO28" i="14"/>
  <c r="FG28" i="14"/>
  <c r="DU28" i="14"/>
  <c r="GF27" i="14"/>
  <c r="FZ27" i="14"/>
  <c r="FO27" i="14"/>
  <c r="FG27" i="14"/>
  <c r="DU27" i="14"/>
  <c r="GF26" i="14"/>
  <c r="FZ26" i="14"/>
  <c r="FO26" i="14"/>
  <c r="FG26" i="14"/>
  <c r="DU26" i="14"/>
  <c r="GF25" i="14"/>
  <c r="FZ25" i="14"/>
  <c r="FO25" i="14"/>
  <c r="FG25" i="14"/>
  <c r="DU25" i="14"/>
  <c r="GF24" i="14"/>
  <c r="FZ24" i="14"/>
  <c r="FO24" i="14"/>
  <c r="FG24" i="14"/>
  <c r="DU24" i="14"/>
  <c r="GF23" i="14"/>
  <c r="FZ23" i="14"/>
  <c r="FO23" i="14"/>
  <c r="FG23" i="14"/>
  <c r="DU23" i="14"/>
  <c r="GF22" i="14"/>
  <c r="FZ22" i="14"/>
  <c r="FO22" i="14"/>
  <c r="FG22" i="14"/>
  <c r="DU22" i="14"/>
  <c r="GF21" i="14"/>
  <c r="FZ21" i="14"/>
  <c r="FO21" i="14"/>
  <c r="FG21" i="14"/>
  <c r="DU21" i="14"/>
  <c r="GF20" i="14"/>
  <c r="FZ20" i="14"/>
  <c r="FO20" i="14"/>
  <c r="FG20" i="14"/>
  <c r="DU20" i="14"/>
  <c r="GF19" i="14"/>
  <c r="FZ19" i="14"/>
  <c r="FO19" i="14"/>
  <c r="FG19" i="14"/>
  <c r="DU19" i="14"/>
  <c r="GF18" i="14"/>
  <c r="FZ18" i="14"/>
  <c r="FO18" i="14"/>
  <c r="FG18" i="14"/>
  <c r="DU18" i="14"/>
  <c r="GF17" i="14"/>
  <c r="FZ17" i="14"/>
  <c r="FO17" i="14"/>
  <c r="FG17" i="14"/>
  <c r="DU17" i="14"/>
  <c r="GF16" i="14"/>
  <c r="FZ16" i="14"/>
  <c r="FO16" i="14"/>
  <c r="FG16" i="14"/>
  <c r="DU16" i="14"/>
  <c r="GF15" i="14"/>
  <c r="FZ15" i="14"/>
  <c r="FO15" i="14"/>
  <c r="FG15" i="14"/>
  <c r="DU15" i="14"/>
  <c r="GF14" i="14"/>
  <c r="FZ14" i="14"/>
  <c r="FO14" i="14"/>
  <c r="FG14" i="14"/>
  <c r="DU14" i="14"/>
  <c r="GF13" i="14"/>
  <c r="FZ13" i="14"/>
  <c r="FO13" i="14"/>
  <c r="FG13" i="14"/>
  <c r="DU13" i="14"/>
  <c r="GF12" i="14"/>
  <c r="FZ12" i="14"/>
  <c r="FO12" i="14"/>
  <c r="FG12" i="14"/>
  <c r="DU12" i="14"/>
  <c r="GF11" i="14"/>
  <c r="FZ11" i="14"/>
  <c r="FO11" i="14"/>
  <c r="FG11" i="14"/>
  <c r="DU11" i="14"/>
  <c r="GF10" i="14"/>
  <c r="FZ10" i="14"/>
  <c r="FO10" i="14"/>
  <c r="FG10" i="14"/>
  <c r="DU10" i="14"/>
  <c r="T107" i="11" l="1"/>
  <c r="N107" i="11"/>
  <c r="C107" i="11"/>
  <c r="T106" i="11"/>
  <c r="N106" i="11"/>
  <c r="C106" i="11"/>
  <c r="T105" i="11"/>
  <c r="N105" i="11"/>
  <c r="C105" i="11"/>
  <c r="AC106" i="10"/>
  <c r="AC107" i="10"/>
  <c r="AC105" i="10"/>
  <c r="AC53" i="10"/>
  <c r="AC54" i="10"/>
  <c r="AC55" i="10"/>
  <c r="BH107" i="9"/>
  <c r="BH106" i="9"/>
  <c r="BH105" i="9"/>
  <c r="AC3"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2" i="10"/>
  <c r="T104" i="11"/>
  <c r="N104" i="11"/>
  <c r="C104" i="11"/>
  <c r="T103" i="11"/>
  <c r="N103" i="11"/>
  <c r="C103" i="11"/>
  <c r="T102" i="11"/>
  <c r="N102" i="11"/>
  <c r="C102" i="11"/>
  <c r="T101" i="11"/>
  <c r="N101" i="11"/>
  <c r="C101" i="11"/>
  <c r="T100" i="11"/>
  <c r="N100" i="11"/>
  <c r="C100" i="11"/>
  <c r="T99" i="11"/>
  <c r="N99" i="11"/>
  <c r="C99" i="11"/>
  <c r="T98" i="11"/>
  <c r="N98" i="11"/>
  <c r="C98" i="11"/>
  <c r="T97" i="11"/>
  <c r="N97" i="11"/>
  <c r="C97" i="11"/>
  <c r="T96" i="11"/>
  <c r="N96" i="11"/>
  <c r="C96" i="11"/>
  <c r="T95" i="11"/>
  <c r="N95" i="11"/>
  <c r="C95" i="11"/>
  <c r="T94" i="11"/>
  <c r="N94" i="11"/>
  <c r="C94" i="11"/>
  <c r="T93" i="11"/>
  <c r="N93" i="11"/>
  <c r="C93" i="11"/>
  <c r="T92" i="11"/>
  <c r="N92" i="11"/>
  <c r="C92" i="11"/>
  <c r="T91" i="11"/>
  <c r="N91" i="11"/>
  <c r="C91" i="11"/>
  <c r="T90" i="11"/>
  <c r="N90" i="11"/>
  <c r="C90" i="11"/>
  <c r="T89" i="11"/>
  <c r="N89" i="11"/>
  <c r="C89" i="11"/>
  <c r="T88" i="11"/>
  <c r="N88" i="11"/>
  <c r="C88" i="11"/>
  <c r="T87" i="11"/>
  <c r="N87" i="11"/>
  <c r="C87" i="11"/>
  <c r="T86" i="11"/>
  <c r="N86" i="11"/>
  <c r="C86" i="11"/>
  <c r="T85" i="11"/>
  <c r="N85" i="11"/>
  <c r="C85" i="11"/>
  <c r="T84" i="11"/>
  <c r="N84" i="11"/>
  <c r="C84" i="11"/>
  <c r="T83" i="11"/>
  <c r="N83" i="11"/>
  <c r="C83" i="11"/>
  <c r="T82" i="11"/>
  <c r="N82" i="11"/>
  <c r="C82" i="11"/>
  <c r="T81" i="11"/>
  <c r="N81" i="11"/>
  <c r="C81" i="11"/>
  <c r="T80" i="11"/>
  <c r="N80" i="11"/>
  <c r="C80" i="11"/>
  <c r="T79" i="11"/>
  <c r="N79" i="11"/>
  <c r="C79" i="11"/>
  <c r="T78" i="11"/>
  <c r="N78" i="11"/>
  <c r="C78" i="11"/>
  <c r="T77" i="11"/>
  <c r="N77" i="11"/>
  <c r="C77" i="11"/>
  <c r="T76" i="11"/>
  <c r="N76" i="11"/>
  <c r="C76" i="11"/>
  <c r="T75" i="11"/>
  <c r="N75" i="11"/>
  <c r="C75" i="11"/>
  <c r="T74" i="11"/>
  <c r="N74" i="11"/>
  <c r="C74" i="11"/>
  <c r="T73" i="11"/>
  <c r="N73" i="11"/>
  <c r="C73" i="11"/>
  <c r="T72" i="11"/>
  <c r="N72" i="11"/>
  <c r="C72" i="11"/>
  <c r="T71" i="11"/>
  <c r="N71" i="11"/>
  <c r="C71" i="11"/>
  <c r="T70" i="11"/>
  <c r="N70" i="11"/>
  <c r="C70" i="11"/>
  <c r="T69" i="11"/>
  <c r="N69" i="11"/>
  <c r="C69" i="11"/>
  <c r="T68" i="11"/>
  <c r="N68" i="11"/>
  <c r="C68" i="11"/>
  <c r="T67" i="11"/>
  <c r="N67" i="11"/>
  <c r="C67" i="11"/>
  <c r="T66" i="11"/>
  <c r="N66" i="11"/>
  <c r="C66" i="11"/>
  <c r="T65" i="11"/>
  <c r="N65" i="11"/>
  <c r="C65" i="11"/>
  <c r="T64" i="11"/>
  <c r="N64" i="11"/>
  <c r="C64" i="11"/>
  <c r="T63" i="11"/>
  <c r="N63" i="11"/>
  <c r="C63" i="11"/>
  <c r="T62" i="11"/>
  <c r="N62" i="11"/>
  <c r="C62" i="11"/>
  <c r="T61" i="11"/>
  <c r="N61" i="11"/>
  <c r="C61" i="11"/>
  <c r="T60" i="11"/>
  <c r="N60" i="11"/>
  <c r="C60" i="11"/>
  <c r="T59" i="11"/>
  <c r="N59" i="11"/>
  <c r="C59" i="11"/>
  <c r="T58" i="11"/>
  <c r="N58" i="11"/>
  <c r="C58" i="11"/>
  <c r="T57" i="11"/>
  <c r="N57" i="11"/>
  <c r="C57" i="11"/>
  <c r="T56" i="11"/>
  <c r="N56" i="11"/>
  <c r="C56" i="11"/>
  <c r="T55" i="11"/>
  <c r="N55" i="11"/>
  <c r="C55" i="11"/>
  <c r="T54" i="11"/>
  <c r="N54" i="11"/>
  <c r="C54" i="11"/>
  <c r="T53" i="11"/>
  <c r="N53" i="11"/>
  <c r="C53" i="11"/>
  <c r="T52" i="11"/>
  <c r="N52" i="11"/>
  <c r="C52" i="11"/>
  <c r="T51" i="11"/>
  <c r="N51" i="11"/>
  <c r="C51" i="11"/>
  <c r="T50" i="11"/>
  <c r="N50" i="11"/>
  <c r="C50" i="11"/>
  <c r="T49" i="11"/>
  <c r="N49" i="11"/>
  <c r="C49" i="11"/>
  <c r="T48" i="11"/>
  <c r="N48" i="11"/>
  <c r="C48" i="11"/>
  <c r="T47" i="11"/>
  <c r="N47" i="11"/>
  <c r="C47" i="11"/>
  <c r="T46" i="11"/>
  <c r="N46" i="11"/>
  <c r="C46" i="11"/>
  <c r="T45" i="11"/>
  <c r="N45" i="11"/>
  <c r="C45" i="11"/>
  <c r="T44" i="11"/>
  <c r="N44" i="11"/>
  <c r="C44" i="11"/>
  <c r="T43" i="11"/>
  <c r="N43" i="11"/>
  <c r="C43" i="11"/>
  <c r="T42" i="11"/>
  <c r="N42" i="11"/>
  <c r="C42" i="11"/>
  <c r="T41" i="11"/>
  <c r="N41" i="11"/>
  <c r="C41" i="11"/>
  <c r="T40" i="11"/>
  <c r="N40" i="11"/>
  <c r="C40" i="11"/>
  <c r="T39" i="11"/>
  <c r="N39" i="11"/>
  <c r="C39" i="11"/>
  <c r="T38" i="11"/>
  <c r="N38" i="11"/>
  <c r="C38" i="11"/>
  <c r="T37" i="11"/>
  <c r="N37" i="11"/>
  <c r="C37" i="11"/>
  <c r="T36" i="11"/>
  <c r="N36" i="11"/>
  <c r="C36" i="11"/>
  <c r="T35" i="11"/>
  <c r="N35" i="11"/>
  <c r="C35" i="11"/>
  <c r="T34" i="11"/>
  <c r="N34" i="11"/>
  <c r="C34" i="11"/>
  <c r="T33" i="11"/>
  <c r="N33" i="11"/>
  <c r="C33" i="11"/>
  <c r="T32" i="11"/>
  <c r="N32" i="11"/>
  <c r="C32" i="11"/>
  <c r="T31" i="11"/>
  <c r="N31" i="11"/>
  <c r="C31" i="11"/>
  <c r="T30" i="11"/>
  <c r="N30" i="11"/>
  <c r="C30" i="11"/>
  <c r="T29" i="11"/>
  <c r="N29" i="11"/>
  <c r="C29" i="11"/>
  <c r="T28" i="11"/>
  <c r="N28" i="11"/>
  <c r="C28" i="11"/>
  <c r="T27" i="11"/>
  <c r="N27" i="11"/>
  <c r="C27" i="11"/>
  <c r="T26" i="11"/>
  <c r="N26" i="11"/>
  <c r="C26" i="11"/>
  <c r="T25" i="11"/>
  <c r="N25" i="11"/>
  <c r="C25" i="11"/>
  <c r="T24" i="11"/>
  <c r="N24" i="11"/>
  <c r="C24" i="11"/>
  <c r="T23" i="11"/>
  <c r="N23" i="11"/>
  <c r="C23" i="11"/>
  <c r="T22" i="11"/>
  <c r="N22" i="11"/>
  <c r="C22" i="11"/>
  <c r="T21" i="11"/>
  <c r="N21" i="11"/>
  <c r="C21" i="11"/>
  <c r="T20" i="11"/>
  <c r="N20" i="11"/>
  <c r="C20" i="11"/>
  <c r="T19" i="11"/>
  <c r="N19" i="11"/>
  <c r="C19" i="11"/>
  <c r="T18" i="11"/>
  <c r="N18" i="11"/>
  <c r="C18" i="11"/>
  <c r="T17" i="11"/>
  <c r="N17" i="11"/>
  <c r="C17" i="11"/>
  <c r="T16" i="11"/>
  <c r="N16" i="11"/>
  <c r="C16" i="11"/>
  <c r="T15" i="11"/>
  <c r="N15" i="11"/>
  <c r="C15" i="11"/>
  <c r="T14" i="11"/>
  <c r="N14" i="11"/>
  <c r="C14" i="11"/>
  <c r="T13" i="11"/>
  <c r="N13" i="11"/>
  <c r="C13" i="11"/>
  <c r="T12" i="11"/>
  <c r="N12" i="11"/>
  <c r="C12" i="11"/>
  <c r="T11" i="11"/>
  <c r="N11" i="11"/>
  <c r="C11" i="11"/>
  <c r="T10" i="11"/>
  <c r="N10" i="11"/>
  <c r="C10" i="11"/>
  <c r="T9" i="11"/>
  <c r="N9" i="11"/>
  <c r="C9" i="11"/>
  <c r="T8" i="11"/>
  <c r="N8" i="11"/>
  <c r="C8" i="11"/>
  <c r="T7" i="11"/>
  <c r="N7" i="11"/>
  <c r="C7" i="11"/>
  <c r="T6" i="11"/>
  <c r="N6" i="11"/>
  <c r="C6" i="11"/>
  <c r="T5" i="11"/>
  <c r="N5" i="11"/>
  <c r="C5" i="11"/>
  <c r="T4" i="11"/>
  <c r="N4" i="11"/>
  <c r="C4" i="11"/>
  <c r="T3" i="11"/>
  <c r="N3" i="11"/>
  <c r="C3" i="11"/>
  <c r="T2" i="11"/>
  <c r="N2" i="11"/>
  <c r="C2" i="11"/>
  <c r="BH104" i="9"/>
  <c r="BH103" i="9"/>
  <c r="BH102" i="9"/>
  <c r="BH101" i="9"/>
  <c r="BH100" i="9"/>
  <c r="BH99" i="9"/>
  <c r="BH98" i="9"/>
  <c r="BH97" i="9"/>
  <c r="BH96" i="9"/>
  <c r="BH95" i="9"/>
  <c r="BH94" i="9"/>
  <c r="BH93" i="9"/>
  <c r="BH92" i="9"/>
  <c r="BH91" i="9"/>
  <c r="BH90" i="9"/>
  <c r="BH89" i="9"/>
  <c r="BH88" i="9"/>
  <c r="BH87" i="9"/>
  <c r="BH86" i="9"/>
  <c r="BH85" i="9"/>
  <c r="BH84" i="9"/>
  <c r="BH83" i="9"/>
  <c r="BH82" i="9"/>
  <c r="BH81" i="9"/>
  <c r="BH80" i="9"/>
  <c r="BH79" i="9"/>
  <c r="BH78" i="9"/>
  <c r="BH77" i="9"/>
  <c r="BH76" i="9"/>
  <c r="BH75" i="9"/>
  <c r="BH74" i="9"/>
  <c r="BH73" i="9"/>
  <c r="BH72" i="9"/>
  <c r="BH71" i="9"/>
  <c r="BH70" i="9"/>
  <c r="BH69" i="9"/>
  <c r="BH68" i="9"/>
  <c r="BH67" i="9"/>
  <c r="BH66" i="9"/>
  <c r="BH65" i="9"/>
  <c r="BH64" i="9"/>
  <c r="BH63" i="9"/>
  <c r="BH62" i="9"/>
  <c r="BH61" i="9"/>
  <c r="BH60" i="9"/>
  <c r="BH59" i="9"/>
  <c r="BH58" i="9"/>
  <c r="BH57" i="9"/>
  <c r="BH56" i="9"/>
  <c r="BH55" i="9"/>
  <c r="BH54" i="9"/>
  <c r="BH53" i="9"/>
  <c r="BH52" i="9"/>
  <c r="BH51" i="9"/>
  <c r="BH50" i="9"/>
  <c r="BH49" i="9"/>
  <c r="BH48" i="9"/>
  <c r="BH47" i="9"/>
  <c r="BH46" i="9"/>
  <c r="BH45" i="9"/>
  <c r="BH44" i="9"/>
  <c r="BH43" i="9"/>
  <c r="BH42" i="9"/>
  <c r="BH41" i="9"/>
  <c r="BH40" i="9"/>
  <c r="BH39" i="9"/>
  <c r="BH38" i="9"/>
  <c r="BH37" i="9"/>
  <c r="BH36" i="9"/>
  <c r="BH35" i="9"/>
  <c r="BH34" i="9"/>
  <c r="BH33" i="9"/>
  <c r="BH32" i="9"/>
  <c r="BH31" i="9"/>
  <c r="BH30" i="9"/>
  <c r="BH29" i="9"/>
  <c r="BH28" i="9"/>
  <c r="BH27" i="9"/>
  <c r="BH26" i="9"/>
  <c r="BH25" i="9"/>
  <c r="BH24" i="9"/>
  <c r="BH23" i="9"/>
  <c r="BH22" i="9"/>
  <c r="BH21" i="9"/>
  <c r="BH20" i="9"/>
  <c r="BH19" i="9"/>
  <c r="BH18" i="9"/>
  <c r="BH17" i="9"/>
  <c r="BH16" i="9"/>
  <c r="BH15" i="9"/>
  <c r="BH14" i="9"/>
  <c r="BH13" i="9"/>
  <c r="BH12" i="9"/>
  <c r="BH11" i="9"/>
  <c r="BH10" i="9"/>
  <c r="BH9" i="9"/>
  <c r="BH8" i="9"/>
  <c r="BH7" i="9"/>
  <c r="BH6" i="9"/>
  <c r="BH5" i="9"/>
  <c r="BH4" i="9"/>
  <c r="BH3" i="9"/>
  <c r="BH2" i="9"/>
</calcChain>
</file>

<file path=xl/comments1.xml><?xml version="1.0" encoding="utf-8"?>
<comments xmlns="http://schemas.openxmlformats.org/spreadsheetml/2006/main">
  <authors>
    <author>esteban ortiz</author>
    <author>EstebanLlop</author>
  </authors>
  <commentList>
    <comment ref="J2" authorId="0" shapeId="0">
      <text>
        <r>
          <rPr>
            <b/>
            <sz val="9"/>
            <color indexed="81"/>
            <rFont val="Tahoma"/>
            <family val="2"/>
          </rPr>
          <t>esteban ortiz:</t>
        </r>
        <r>
          <rPr>
            <sz val="9"/>
            <color indexed="81"/>
            <rFont val="Tahoma"/>
            <family val="2"/>
          </rPr>
          <t xml:space="preserve">
https://doi.org/10.1080/03670244.1997.9991510</t>
        </r>
      </text>
    </comment>
    <comment ref="N2" authorId="0" shapeId="0">
      <text>
        <r>
          <rPr>
            <b/>
            <sz val="9"/>
            <color indexed="81"/>
            <rFont val="Tahoma"/>
            <family val="2"/>
          </rPr>
          <t>esteban ortiz:</t>
        </r>
        <r>
          <rPr>
            <sz val="9"/>
            <color indexed="81"/>
            <rFont val="Tahoma"/>
            <family val="2"/>
          </rPr>
          <t xml:space="preserve">
Lundy, M. E., &amp; Parrella, M. P. (2015). Crickets are not a free lunch: protein capture from scalable organic side-streams via high-density populations of Acheta domesticus. PloS one, 10(4), e0118785.
Harsányi, E., Juhász, C., Kovács, E., Huzsvai, L., Pintér, R., Fekete, G., ... &amp; Gyuricza, C. (2020). Evaluation of organic wastes as substrates for rearing Zophobas morio, Tenebrio molitor, and Acheta domesticus larvae as alternative feed supplements. Insects, 11(9), 604.</t>
        </r>
      </text>
    </comment>
    <comment ref="O2" authorId="0" shapeId="0">
      <text>
        <r>
          <rPr>
            <b/>
            <sz val="9"/>
            <color indexed="81"/>
            <rFont val="Tahoma"/>
            <family val="2"/>
          </rPr>
          <t>esteban ortiz:</t>
        </r>
        <r>
          <rPr>
            <sz val="9"/>
            <color indexed="81"/>
            <rFont val="Tahoma"/>
            <family val="2"/>
          </rPr>
          <t xml:space="preserve">
Tito, S. I. (2017, November). Utilization of ultrasonic waves (Acheta domesticus) as a biocontrol of mosquito in Malang Agricultural Institute. In AIP Conference Proceedings (Vol. 1908, No. 1, p. 050006). AIP Publishing LLC.</t>
        </r>
      </text>
    </comment>
    <comment ref="V2" authorId="0" shapeId="0">
      <text>
        <r>
          <rPr>
            <b/>
            <sz val="9"/>
            <color indexed="81"/>
            <rFont val="Tahoma"/>
            <family val="2"/>
          </rPr>
          <t>esteban ortiz:</t>
        </r>
        <r>
          <rPr>
            <sz val="9"/>
            <color indexed="81"/>
            <rFont val="Tahoma"/>
            <family val="2"/>
          </rPr>
          <t xml:space="preserve">
Apolo-Arévalo, L., &amp; Lannacone, J. (2016). Crianza del grillo (Acheta domesticus) como fuente alternativa de proteínas para el consumo humano. Scientia, 17(17). https://doi.org/10.31381/scientia.v17i17.389
Avendaño, Constanza, Sánchez, Manuel, &amp; Valenzuela, Carolina. (2020). Insectos: son realmente una alternativa para la alimentación de animales y humanos. Revista Chilena de Nutrición , 47 (6), 1029-1037. https://dx.doi.org/10.4067/S0717-75182020000601029</t>
        </r>
      </text>
    </comment>
    <comment ref="W2" authorId="0" shapeId="0">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A3" authorId="0" shapeId="0">
      <text>
        <r>
          <rPr>
            <b/>
            <sz val="9"/>
            <color indexed="81"/>
            <rFont val="Tahoma"/>
            <family val="2"/>
          </rPr>
          <t>esteban ortiz:</t>
        </r>
        <r>
          <rPr>
            <sz val="9"/>
            <color indexed="81"/>
            <rFont val="Tahoma"/>
            <family val="2"/>
          </rPr>
          <t xml:space="preserve">
Castellón Valdez, L. M., &amp; Fontecha Fontecha, J. (2018). La Gastronomía: Una Fuente Para El Desarrollo Del Turismo Y El Fortalecimiento De La Identidad Cultural En Santander (Gastronomy: A Source for the Development of Tourism and the Strengthening of Cultural Identity in Santander). Turismo y sociedad, (22).</t>
        </r>
      </text>
    </comment>
    <comment ref="H3" authorId="0" shapeId="0">
      <text>
        <r>
          <rPr>
            <b/>
            <sz val="9"/>
            <color indexed="81"/>
            <rFont val="Tahoma"/>
            <family val="2"/>
          </rPr>
          <t>esteban ortiz:</t>
        </r>
        <r>
          <rPr>
            <sz val="9"/>
            <color indexed="81"/>
            <rFont val="Tahoma"/>
            <family val="2"/>
          </rPr>
          <t xml:space="preserve">
Acero Trivino, I. I., Abril Garcia, J., &amp; Restrepo, J. H. (2012). Símbolos populares Colombianos.</t>
        </r>
      </text>
    </comment>
    <comment ref="I3" authorId="0" shapeId="0">
      <text>
        <r>
          <rPr>
            <b/>
            <sz val="9"/>
            <color indexed="81"/>
            <rFont val="Tahoma"/>
            <family val="2"/>
          </rPr>
          <t>esteban ortiz:</t>
        </r>
        <r>
          <rPr>
            <sz val="9"/>
            <color indexed="81"/>
            <rFont val="Tahoma"/>
            <family val="2"/>
          </rPr>
          <t xml:space="preserve">
Mächler Tobar, E. (2004). La herencia de Onzaga: El testimonio de Aurélia Sandoval. América. Cahiers du CRICCAL, 31(1), 47-54.
Zaragozano, J. F. (2007). El placer de la comida: de la tradición al exotismo. Boletín de la Sociedad de Pediatría de Aragón, La Rioja y Soria, 37(1), 5-14.</t>
        </r>
      </text>
    </comment>
    <comment ref="J3" authorId="0" shapeId="0">
      <text>
        <r>
          <rPr>
            <b/>
            <sz val="9"/>
            <color indexed="81"/>
            <rFont val="Tahoma"/>
            <family val="2"/>
          </rPr>
          <t>esteban ortiz:</t>
        </r>
        <r>
          <rPr>
            <sz val="9"/>
            <color indexed="81"/>
            <rFont val="Tahoma"/>
            <family val="2"/>
          </rPr>
          <t xml:space="preserve">
Villero Castellanos, E. Y. (2016). Gastronomía como patrimonio cultural inmaterial promotor del turismo en el área metropolitana de Bucaramanga en Santander Colombia.</t>
        </r>
      </text>
    </comment>
    <comment ref="M3" authorId="0" shapeId="0">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V3" authorId="0" shapeId="0">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AA3" authorId="0" shapeId="0">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E4" authorId="0" shapeId="0">
      <text>
        <r>
          <rPr>
            <b/>
            <sz val="9"/>
            <color indexed="81"/>
            <rFont val="Tahoma"/>
            <family val="2"/>
          </rPr>
          <t>esteban ortiz:</t>
        </r>
        <r>
          <rPr>
            <sz val="9"/>
            <color indexed="81"/>
            <rFont val="Tahoma"/>
            <family val="2"/>
          </rPr>
          <t xml:space="preserve">
Coelho, J. (2000). Insects in rock &amp; roll music. American Entomologist, 46(3), 186-200.</t>
        </r>
      </text>
    </comment>
    <comment ref="N4" authorId="0" shapeId="0">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P4" authorId="0" shapeId="0">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R4" authorId="0" shapeId="0">
      <text>
        <r>
          <rPr>
            <b/>
            <sz val="9"/>
            <color indexed="81"/>
            <rFont val="Tahoma"/>
            <family val="2"/>
          </rPr>
          <t>esteban ortiz:</t>
        </r>
        <r>
          <rPr>
            <sz val="9"/>
            <color indexed="81"/>
            <rFont val="Tahoma"/>
            <family val="2"/>
          </rPr>
          <t xml:space="preserve">
UEHARA, Yasuhiro; SUGIURA, Naoto. Cockroach-mediated seed dispersal in Monotropastrum humile (Ericaceae): a new mutualistic mechanism. Botanical Journal of the Linnean Society, 2017, vol. 185, no 1, p. 113-118.</t>
        </r>
      </text>
    </comment>
    <comment ref="S4" authorId="1" shapeId="0">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4" authorId="0" shapeId="0">
      <text>
        <r>
          <rPr>
            <b/>
            <sz val="9"/>
            <color indexed="81"/>
            <rFont val="Tahoma"/>
            <family val="2"/>
          </rPr>
          <t>esteban ortiz:</t>
        </r>
        <r>
          <rPr>
            <sz val="9"/>
            <color indexed="81"/>
            <rFont val="Tahoma"/>
            <family val="2"/>
          </rPr>
          <t xml:space="preserve">
Margaría, C., Gallardo, F. E., &amp; Aquino, D. (2018). Insectos benéficos.</t>
        </r>
      </text>
    </comment>
    <comment ref="V4"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W4" authorId="0" shapeId="0">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Y4" authorId="0" shapeId="0">
      <text>
        <r>
          <rPr>
            <b/>
            <sz val="9"/>
            <color indexed="81"/>
            <rFont val="Tahoma"/>
            <family val="2"/>
          </rPr>
          <t>esteban ortiz:</t>
        </r>
        <r>
          <rPr>
            <sz val="9"/>
            <color indexed="81"/>
            <rFont val="Tahoma"/>
            <family val="2"/>
          </rPr>
          <t xml:space="preserve">
https://www.thesprucepets.com/madagascar-hissing-cockroach-1236891</t>
        </r>
      </text>
    </comment>
    <comment ref="AB4" authorId="0" shapeId="0">
      <text>
        <r>
          <rPr>
            <b/>
            <sz val="9"/>
            <color indexed="81"/>
            <rFont val="Tahoma"/>
            <family val="2"/>
          </rPr>
          <t>esteban ortiz:</t>
        </r>
        <r>
          <rPr>
            <sz val="9"/>
            <color indexed="81"/>
            <rFont val="Tahoma"/>
            <family val="2"/>
          </rPr>
          <t xml:space="preserve">
Lu, K. H., Bradfield, J. Y., &amp; Keeley, L. L. (1999). Juvenile hormone inhibition of gene expression for cytochrome P4504C1 in adult females of the cockroach, Blaberus discoidalis. Insect biochemistry and molecular biology, 29(8), 667-673.
Lu, K. H., Bradfield, J. Y., &amp; Keeley, L. L. (1996). Age and starvation effects on hypertrehalosemic hormone-dependent gene expression of cytochrome P4504C1 in the cockroach, Blaberus discoidalis. Journal of insect physiology, 42(10), 925-930.</t>
        </r>
      </text>
    </comment>
    <comment ref="N5" authorId="0" shapeId="0">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P5" authorId="0" shapeId="0">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S5" authorId="1" shapeId="0">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5" authorId="0" shapeId="0">
      <text>
        <r>
          <rPr>
            <b/>
            <sz val="9"/>
            <color indexed="81"/>
            <rFont val="Tahoma"/>
            <family val="2"/>
          </rPr>
          <t>esteban ortiz:</t>
        </r>
        <r>
          <rPr>
            <sz val="9"/>
            <color indexed="81"/>
            <rFont val="Tahoma"/>
            <family val="2"/>
          </rPr>
          <t xml:space="preserve">
Margaría, C., Gallardo, F. E., &amp; Aquino, D. (2018). Insectos benéficos.</t>
        </r>
      </text>
    </comment>
    <comment ref="V5"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W5" authorId="0" shapeId="0">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Y5" authorId="0" shapeId="0">
      <text>
        <r>
          <rPr>
            <b/>
            <sz val="9"/>
            <color indexed="81"/>
            <rFont val="Tahoma"/>
            <family val="2"/>
          </rPr>
          <t>esteban ortiz:</t>
        </r>
        <r>
          <rPr>
            <sz val="9"/>
            <color indexed="81"/>
            <rFont val="Tahoma"/>
            <family val="2"/>
          </rPr>
          <t xml:space="preserve">
Thomas, M. C. (1995). Invertebrate pets and the Florida department of agriculture and consumer services. Florida Entomologist, 39-44.</t>
        </r>
      </text>
    </comment>
    <comment ref="I6" authorId="0" shapeId="0">
      <text>
        <r>
          <rPr>
            <b/>
            <sz val="9"/>
            <color indexed="81"/>
            <rFont val="Tahoma"/>
            <family val="2"/>
          </rPr>
          <t>esteban ortiz:</t>
        </r>
        <r>
          <rPr>
            <sz val="9"/>
            <color indexed="81"/>
            <rFont val="Tahoma"/>
            <family val="2"/>
          </rPr>
          <t xml:space="preserve">
Llagostera, E. (2004). La seda china y la Ruta de la Seda. Boletín de la Asociación española de orientalistas, 40, 243-265.</t>
        </r>
      </text>
    </comment>
    <comment ref="P6" authorId="0" shapeId="0">
      <text>
        <r>
          <rPr>
            <b/>
            <sz val="9"/>
            <color indexed="81"/>
            <rFont val="Tahoma"/>
            <family val="2"/>
          </rPr>
          <t>esteban ortiz:</t>
        </r>
        <r>
          <rPr>
            <sz val="9"/>
            <color indexed="81"/>
            <rFont val="Tahoma"/>
            <family val="2"/>
          </rPr>
          <t xml:space="preserve">
Joshi, N. K., Robertson, S. M., &amp; Dowling, A. P. (2020). Nocturnal vs. diurnal pollination of self-fertile peaches and muscadine grapes: Nocturnal pollination in self-fertile fruits. Florida Entomologist, 302-305.</t>
        </r>
      </text>
    </comment>
    <comment ref="Q6" authorId="0" shapeId="0">
      <text>
        <r>
          <rPr>
            <b/>
            <sz val="9"/>
            <color indexed="81"/>
            <rFont val="Tahoma"/>
            <family val="2"/>
          </rPr>
          <t>esteban ortiz:</t>
        </r>
        <r>
          <rPr>
            <sz val="9"/>
            <color indexed="81"/>
            <rFont val="Tahoma"/>
            <family val="2"/>
          </rPr>
          <t xml:space="preserve">
ETEBARI, K., Mirhoseini, S. Z., &amp; Matindoost, L. (2005). A study on interaspecific biodiversity of eight groups of silkworm (Bombyx mori) by biochemical markers. Insect Science, 12(2), 87-94.
Bindroo, B. B., &amp; Manthira Moorthy, S. (2014). Genetic divergence, implication of diversity, and conservation of silkworm, Bombyx mori. International Journal of Biodiversity, 2014.
Ruiz, X., &amp; Almanza, M. (2018). Implications of genetic diversity in the improvement of silkworm Bombyx mori L. Chilean journal of agricultural research, 78(4), 569-579.</t>
        </r>
      </text>
    </comment>
    <comment ref="V6" authorId="0" shapeId="0">
      <text>
        <r>
          <rPr>
            <b/>
            <sz val="9"/>
            <color indexed="81"/>
            <rFont val="Tahoma"/>
            <family val="2"/>
          </rPr>
          <t>esteban ortiz:</t>
        </r>
        <r>
          <rPr>
            <sz val="9"/>
            <color indexed="81"/>
            <rFont val="Tahoma"/>
            <family val="2"/>
          </rPr>
          <t xml:space="preserve">
RODRÍGUEZ-ORTEGA, Alejandro et al. Valor nutritivo de larvas y pupas de gusano de seda (Bombyx mori) (Lepidoptera: Bombycidae). Rev. Colomb. Entomol. [en línea]. 2016, vol.42, n.1 [citado el 06-05-2023], pp.69-74. Disponible en: &lt;http://www.scielo.org.co/scielo.php?script=sci_arttext&amp;pid=S0120-04882016000100012&amp;lng=en&amp;nrm=iso&gt;. ISSN 0120-0488.
Filippo, M., Pietro, A., Alessio, S., Luca, T., Silvia, C., &amp; Simone, B. (2022). Bombyx mori from a food safety perspective: A systematic review. Food Research International, 111679.</t>
        </r>
      </text>
    </comment>
    <comment ref="AB6" authorId="0" shapeId="0">
      <text>
        <r>
          <rPr>
            <b/>
            <sz val="9"/>
            <color indexed="81"/>
            <rFont val="Tahoma"/>
            <family val="2"/>
          </rPr>
          <t>esteban ortiz:</t>
        </r>
        <r>
          <rPr>
            <sz val="9"/>
            <color indexed="81"/>
            <rFont val="Tahoma"/>
            <family val="2"/>
          </rPr>
          <t xml:space="preserve">
Nagaraju, J. (2000). Recent advances in molecular genetics of the silk moth, Bombyx mori. Current Science, 151-161.
Goldsmith, M. R., Shimada, T., &amp; Abe, H. (2005). The genetics and genomics of the silkworm, Bombyx mori. Annu. Rev. Entomol., 50, 71-100.</t>
        </r>
      </text>
    </comment>
    <comment ref="D7" authorId="0" shapeId="0">
      <text>
        <r>
          <rPr>
            <b/>
            <sz val="9"/>
            <color indexed="81"/>
            <rFont val="Tahoma"/>
            <family val="2"/>
          </rPr>
          <t>esteban ortiz:</t>
        </r>
        <r>
          <rPr>
            <sz val="9"/>
            <color indexed="81"/>
            <rFont val="Tahoma"/>
            <family val="2"/>
          </rPr>
          <t xml:space="preserve">
Peña Cepeda, L. C., &amp; Rojas Peña, K. (2015). Propuesta educativa alternativa de enseñanza de la Biología y la Educación Ambiental para el fortalecimiento de valores ambientales a través del estudio de las relaciones que establece la mariposa espejito del curubo (dione glycera) con su planta hospedera el curubo (passiflora mollissima).</t>
        </r>
      </text>
    </comment>
    <comment ref="E7" authorId="0" shapeId="0">
      <text>
        <r>
          <rPr>
            <b/>
            <sz val="9"/>
            <color indexed="81"/>
            <rFont val="Tahoma"/>
            <family val="2"/>
          </rPr>
          <t>esteban ortiz:</t>
        </r>
        <r>
          <rPr>
            <sz val="9"/>
            <color indexed="81"/>
            <rFont val="Tahoma"/>
            <family val="2"/>
          </rPr>
          <t xml:space="preserve">
Torre Braña, P. (2022). La revolución de las vanguardias artísticas y su influencia en la moda: el surrealismo.</t>
        </r>
      </text>
    </comment>
    <comment ref="J7" authorId="0" shapeId="0">
      <text>
        <r>
          <rPr>
            <b/>
            <sz val="9"/>
            <color indexed="81"/>
            <rFont val="Tahoma"/>
            <family val="2"/>
          </rPr>
          <t>esteban ortiz:</t>
        </r>
        <r>
          <rPr>
            <sz val="9"/>
            <color indexed="81"/>
            <rFont val="Tahoma"/>
            <family val="2"/>
          </rPr>
          <t xml:space="preserve">
Cartay, A. (2020). Ecotourism in the earthly paradise of South America: orchids, butterflies and hummingbirds in this mega biodiversity zone. Turismo y Sociedad, 27, 43-56.</t>
        </r>
      </text>
    </comment>
    <comment ref="P7" authorId="0" shapeId="0">
      <text>
        <r>
          <rPr>
            <b/>
            <sz val="9"/>
            <color indexed="81"/>
            <rFont val="Tahoma"/>
            <family val="2"/>
          </rPr>
          <t>esteban ortiz:</t>
        </r>
        <r>
          <rPr>
            <sz val="9"/>
            <color indexed="81"/>
            <rFont val="Tahoma"/>
            <family val="2"/>
          </rPr>
          <t xml:space="preserve">
Dominguez-Gil, O. E., &amp; McPheron, B. A. (1992). Arthropods associated with passion fruit in western Venezuela. The Florida Entomologist, 75(4), 607-612.</t>
        </r>
      </text>
    </comment>
    <comment ref="Q7" authorId="0" shapeId="0">
      <text>
        <r>
          <rPr>
            <b/>
            <sz val="9"/>
            <color indexed="81"/>
            <rFont val="Tahoma"/>
            <family val="2"/>
          </rPr>
          <t>esteban ortiz:</t>
        </r>
        <r>
          <rPr>
            <sz val="9"/>
            <color indexed="81"/>
            <rFont val="Tahoma"/>
            <family val="2"/>
          </rPr>
          <t xml:space="preserve">
GIL, Z. N., &amp; POSADA, F. J. (2002). La cría de mariposas en cautiverio: una alternativa para el estudio de la biodiversidad en la zona cafetera colombiana. Revista Colombiana de Entomología, 28(1), 61-68.</t>
        </r>
      </text>
    </comment>
    <comment ref="X7" authorId="0" shapeId="0">
      <text>
        <r>
          <rPr>
            <b/>
            <sz val="9"/>
            <color indexed="81"/>
            <rFont val="Tahoma"/>
            <family val="2"/>
          </rPr>
          <t>esteban ortiz:</t>
        </r>
        <r>
          <rPr>
            <sz val="9"/>
            <color indexed="81"/>
            <rFont val="Tahoma"/>
            <family val="2"/>
          </rPr>
          <t xml:space="preserve">
Rodríguez Nieto, L. M. (2021). Estado actual del mercado de lepidópteros y coleópteros en Colombia y propuesta de biocomercio para Dione glycera.</t>
        </r>
      </text>
    </comment>
    <comment ref="A8"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S8" authorId="0" shapeId="0">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V8" authorId="0" shapeId="0">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X8"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Y8" authorId="0" shapeId="0">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N9" authorId="0" shapeId="0">
      <text>
        <r>
          <rPr>
            <b/>
            <sz val="9"/>
            <color indexed="81"/>
            <rFont val="Tahoma"/>
            <family val="2"/>
          </rPr>
          <t>esteban ortiz:</t>
        </r>
        <r>
          <rPr>
            <sz val="9"/>
            <color indexed="81"/>
            <rFont val="Tahoma"/>
            <family val="2"/>
          </rPr>
          <t xml:space="preserve">
Ricce Maldonado, B. U., &amp; Beraun Pizarro, J. E. (2022). Biodegradación de polietileno de baja densidad-PEBD por acción metabólica del lepidóptero Galleria mellonella reutilizando residuos de apicultura.
Espejo Morales, C. P. (2019). Eficiencia de la biodegradación de residuos polietileno y poliestireno expandido por acción de la oruga Galleria Mellonella, Lima-2019.
Jiménez González, C. G. (2019). Biodegradación del poliestireno expandido por larvas de galleria mellonella linnaeus (lepidoptera: pyralidae) en condiciones de laboratorio.</t>
        </r>
      </text>
    </comment>
    <comment ref="AB9" authorId="0" shapeId="0">
      <text>
        <r>
          <rPr>
            <b/>
            <sz val="9"/>
            <color indexed="81"/>
            <rFont val="Tahoma"/>
            <family val="2"/>
          </rPr>
          <t>esteban ortiz:</t>
        </r>
        <r>
          <rPr>
            <sz val="9"/>
            <color indexed="81"/>
            <rFont val="Tahoma"/>
            <family val="2"/>
          </rPr>
          <t xml:space="preserve">
Wojda, I. (2017). Immunity of the greater wax moth Galleria mellonella. Insect science, 24(3), 342-357.
Hansen, I. A., Sehnal, F., Meyer, S. R., &amp; Scheller, K. (2001). Corazonin gene expression in the waxmoth Galleria mellonella. Insect molecular biology, 10(4), 341-346.</t>
        </r>
      </text>
    </comment>
    <comment ref="N10" authorId="0" shapeId="0">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S10" authorId="0" shapeId="0">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V10" authorId="0" shapeId="0">
      <text>
        <r>
          <rPr>
            <b/>
            <sz val="9"/>
            <color indexed="81"/>
            <rFont val="Tahoma"/>
            <family val="2"/>
          </rPr>
          <t>esteban ortiz:</t>
        </r>
        <r>
          <rPr>
            <sz val="9"/>
            <color indexed="81"/>
            <rFont val="Tahoma"/>
            <family val="2"/>
          </rPr>
          <t xml:space="preserve">
Sierra, O. J. A., Rengifo, J. C., Londoño, S. L., Muñoz, A. F. O., &amp; Galindez, J. A. O. (2020). Evaluación de tres tipos de dieta durante la etapa de engorde del grillo común (Gryllus assimilis L.). Revista Colombiana de Investigaciones Agroindustriales, 7(1), 69-74.
Fialho, A. T. S., Silva, A. S., Brito, C. O., Vale, P. A. C. B., Oliveira, C. J. P., &amp; Ribeiro Junior, V. (2021). Nutritional composition of larvae of mealworm (Tenebrio molitor L.) and crickets (Gryllus assimilis) with potential usage in feed. Arquivo Brasileiro de Medicina Veterinária e Zootecnia, 73, 539-542.
HERNÀNDEZ, A. (2018). HARINA DE GRILLO (Gryllus assimilis) PARA LA ALIMENTACIÓN DE POLLOS DE ENGORDA EN LA ETAPA DE INICIO (Doctoral dissertation, Doctoral dissertation, UNIVERSIDAD NACIONAL).
</t>
        </r>
      </text>
    </comment>
    <comment ref="W10" authorId="0" shapeId="0">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AB10" authorId="0" shapeId="0">
      <text>
        <r>
          <rPr>
            <b/>
            <sz val="9"/>
            <color indexed="81"/>
            <rFont val="Tahoma"/>
            <family val="2"/>
          </rPr>
          <t>esteban ortiz:</t>
        </r>
        <r>
          <rPr>
            <sz val="9"/>
            <color indexed="81"/>
            <rFont val="Tahoma"/>
            <family val="2"/>
          </rPr>
          <t xml:space="preserve">
Cunha, A. M. D. (2022). Transcrição de DNAs satélites em Gryllus assimilis.
Crone, E. J., Zera, A. J., Anand, A., Oakeshott, J. G., Sutherland, T. D., Russell, R. J., ... &amp; Claudianos, C. (2007). Jhe in Gryllus assimilis: Cloning, sequence-activity associations and phylogeny. Insect Biochemistry and Molecular Biology, 37(12), 1359-1365.</t>
        </r>
      </text>
    </comment>
    <comment ref="C11" authorId="1" shapeId="0">
      <text>
        <r>
          <rPr>
            <b/>
            <sz val="9"/>
            <color indexed="81"/>
            <rFont val="Tahoma"/>
            <family val="2"/>
          </rPr>
          <t>EstebanLlop:</t>
        </r>
        <r>
          <rPr>
            <sz val="9"/>
            <color indexed="81"/>
            <rFont val="Tahoma"/>
            <family val="2"/>
          </rPr>
          <t xml:space="preserve">
Gobbi, F. P. (2012). Biología reproductiva y caracterización morfológica de los estadios larvarios de Hermetia illucens (L., 1758)(Diptera: Stratiomyidae). Bases para su producción masiva en Europa.</t>
        </r>
      </text>
    </comment>
    <comment ref="G11" authorId="0" shapeId="0">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N11" authorId="0" shapeId="0">
      <text>
        <r>
          <rPr>
            <b/>
            <sz val="9"/>
            <color indexed="81"/>
            <rFont val="Tahoma"/>
            <family val="2"/>
          </rPr>
          <t>esteban ortiz:</t>
        </r>
        <r>
          <rPr>
            <sz val="9"/>
            <color indexed="81"/>
            <rFont val="Tahoma"/>
            <family val="2"/>
          </rPr>
          <t xml:space="preserve">
Manurung, R., Supriatna, A., Esyanthi, R. R., &amp; Putra, R. E. (2016). Bioconversion of rice straw waste by black soldier fly larvae (Hermetia illucens L.): optimal feed rate for biomass production. J Entomol Zool Stud, 4(4), 1036-1041.
Rodrigues, D. P., Calado, R., Pinho, M., Domingues, M. R., Vázquez, J. A., &amp; Ameixa, O. M. (2022). Bioconversion and performance of black soldier fly (Hermetia illucens) in the recovery of nutrients from expired fish feeds. Waste Management, 141, 183-193.
PULP, T. O. C. (2019). Uso potencial de Hermetia illucens (Linnaeus)(Diptera: Stratyiomidae) para transformación de pulpa de café: Aspectos biológicos. COMITÉ NACIONAL, 70(2), 81-90.</t>
        </r>
      </text>
    </comment>
    <comment ref="O11" authorId="0" shapeId="0">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
Furman, D. P., Young, R. D., &amp; Catts, P. E. (1959). Hermetia illucens (Linnaeus) as a factor in the natural control of Musca domestica Linnaeus. Journal of Economic Entomology, 52(5), 917-921.</t>
        </r>
      </text>
    </comment>
    <comment ref="S11" authorId="0" shapeId="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U11" authorId="0" shapeId="0">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V11" authorId="0" shapeId="0">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W11" authorId="0" shapeId="0">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Z11" authorId="0" shapeId="0">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AB11" authorId="0" shapeId="0">
      <text>
        <r>
          <rPr>
            <b/>
            <sz val="9"/>
            <color indexed="81"/>
            <rFont val="Tahoma"/>
            <family val="2"/>
          </rPr>
          <t>esteban ortiz:</t>
        </r>
        <r>
          <rPr>
            <sz val="9"/>
            <color indexed="81"/>
            <rFont val="Tahoma"/>
            <family val="2"/>
          </rPr>
          <t xml:space="preserve">
Kaya, C., Generalovic, T. N., Ståhls, G., Hauser, M., Samayoa, A. C., Nunes-Silva, C. G., ... &amp; Sandrock, C. (2021). Global population genetic structure and demographic trajectories of the black soldier fly, Hermetia illucens. BMC biology, 19(1), 94.
Zhan, S., Fang, G., Cai, M., Kou, Z., Xu, J., Cao, Y., ... &amp; Huang, Y. (2020). Genomic landscape and genetic manipulation of the black soldier fly Hermetia illucens, a natural waste recycler. Cell Research, 30(1), 50-60.
Rhode, C., Badenhorst, R., Hull, K. L., Greenwood, M. P., Bester‐van der Merwe, A. E., Andere, A. A., ... &amp; Richards, C. (2020). Genetic and phenotypic consequences of early domestication in black soldier flies (Hermetia illucens). Animal Genetics, 51(5), 752-762.</t>
        </r>
      </text>
    </comment>
    <comment ref="B12" authorId="0" shapeId="0">
      <text>
        <r>
          <rPr>
            <b/>
            <sz val="9"/>
            <color indexed="81"/>
            <rFont val="Tahoma"/>
            <family val="2"/>
          </rPr>
          <t>esteban ortiz:</t>
        </r>
        <r>
          <rPr>
            <sz val="9"/>
            <color indexed="81"/>
            <rFont val="Tahoma"/>
            <family val="2"/>
          </rPr>
          <t xml:space="preserve">
Dodd, A. (2013). The Daemonic Insect: Mantis religiosa. Animals as Religious Subjects: Transdisciplinary Perspectives, 103-24.</t>
        </r>
      </text>
    </comment>
    <comment ref="D12" authorId="0" shapeId="0">
      <text>
        <r>
          <rPr>
            <b/>
            <sz val="9"/>
            <color indexed="81"/>
            <rFont val="Tahoma"/>
            <family val="2"/>
          </rPr>
          <t>esteban ortiz:</t>
        </r>
        <r>
          <rPr>
            <sz val="9"/>
            <color indexed="81"/>
            <rFont val="Tahoma"/>
            <family val="2"/>
          </rPr>
          <t xml:space="preserve">
Castro Yépez, G. D. (2019). Los mántidos (insecta: mantodea) del sector occidental de la Sierra nevada de Santa Marta (Colombia).</t>
        </r>
      </text>
    </comment>
    <comment ref="I12" authorId="0" shapeId="0">
      <text>
        <r>
          <rPr>
            <b/>
            <sz val="9"/>
            <color indexed="81"/>
            <rFont val="Tahoma"/>
            <family val="2"/>
          </rPr>
          <t>esteban ortiz:</t>
        </r>
        <r>
          <rPr>
            <sz val="9"/>
            <color indexed="81"/>
            <rFont val="Tahoma"/>
            <family val="2"/>
          </rPr>
          <t xml:space="preserve">
González, J. A., &amp; Cruz-Sánchez, M. A. (2011). Mantis religiosas (Mantodea) y dolor de muelas. Boletín de la Sociedad Entomológica Aragonesa (SEA), 48, 545-547.</t>
        </r>
      </text>
    </comment>
    <comment ref="O12" authorId="0" shapeId="0">
      <text>
        <r>
          <rPr>
            <b/>
            <sz val="9"/>
            <color indexed="81"/>
            <rFont val="Tahoma"/>
            <family val="2"/>
          </rPr>
          <t>esteban ortiz:</t>
        </r>
        <r>
          <rPr>
            <sz val="9"/>
            <color indexed="81"/>
            <rFont val="Tahoma"/>
            <family val="2"/>
          </rPr>
          <t xml:space="preserve">
Mook, L. J., &amp; Davies, D. M. (1966). The European praying mantis (Mantis religiosa L.) as a predator of the red-legged grasshopper (Melanoplus femurrubrum (De Geer)). The Canadian Entomologist, 98(9), 913-918.</t>
        </r>
      </text>
    </comment>
    <comment ref="Y12" authorId="0" shapeId="0">
      <text>
        <r>
          <rPr>
            <b/>
            <sz val="9"/>
            <color indexed="81"/>
            <rFont val="Tahoma"/>
            <family val="2"/>
          </rPr>
          <t>esteban ortiz:</t>
        </r>
        <r>
          <rPr>
            <sz val="9"/>
            <color indexed="81"/>
            <rFont val="Tahoma"/>
            <family val="2"/>
          </rPr>
          <t xml:space="preserve">
Battiston, R., Di Pietro, W., &amp; Anderson, K. (2022). ﻿ The pet mantis market: a first overview on the praying mantis international trade (Insecta, Mantodea). Journal of Orthoptera Research, 31(1), 63-68.</t>
        </r>
      </text>
    </comment>
    <comment ref="AB12" authorId="0" shapeId="0">
      <text>
        <r>
          <rPr>
            <b/>
            <sz val="9"/>
            <color indexed="81"/>
            <rFont val="Tahoma"/>
            <family val="2"/>
          </rPr>
          <t>esteban ortiz:</t>
        </r>
        <r>
          <rPr>
            <sz val="9"/>
            <color indexed="81"/>
            <rFont val="Tahoma"/>
            <family val="2"/>
          </rPr>
          <t xml:space="preserve">
Luchetti, A., Ometto, L., &amp; Rota-Stabelli, O. (2021). The complete mitogenome of the European mantis, Mantis religiosa, from Italy: implications for the origin of North American mantis population. Bulletin of Insectology, 74(2), 253-257.
Jia, Y. Y., Zhang, L. P., Xu, X. D., Dai, X. Y., Yu, D. N., Storey, K. B., &amp; Zhang, J. Y. (2019). The complete mitochondrial genome of Mantis religiosa (Mantodea: Mantidae) from Canada and its phylogeny. Mitochondrial DNA Part B, 4(2), 3797-3799.</t>
        </r>
      </text>
    </comment>
    <comment ref="D13" authorId="0" shapeId="0">
      <text>
        <r>
          <rPr>
            <b/>
            <sz val="9"/>
            <color indexed="81"/>
            <rFont val="Tahoma"/>
            <family val="2"/>
          </rPr>
          <t>esteban ortiz:</t>
        </r>
        <r>
          <rPr>
            <sz val="9"/>
            <color indexed="81"/>
            <rFont val="Tahoma"/>
            <family val="2"/>
          </rPr>
          <t xml:space="preserve">
Escobar, J. S. Morpho rhodopteron (Godman &amp; Salvin, 1880).</t>
        </r>
      </text>
    </comment>
    <comment ref="J13" authorId="0" shapeId="0">
      <text>
        <r>
          <rPr>
            <b/>
            <sz val="9"/>
            <color indexed="81"/>
            <rFont val="Tahoma"/>
            <family val="2"/>
          </rPr>
          <t>esteban ortiz:</t>
        </r>
        <r>
          <rPr>
            <sz val="9"/>
            <color indexed="81"/>
            <rFont val="Tahoma"/>
            <family val="2"/>
          </rPr>
          <t xml:space="preserve">
Torres Gutiérrez, J. Mariposas llamativas de Colombia como atractivo para un turismo sostenible.</t>
        </r>
      </text>
    </comment>
    <comment ref="P13" authorId="0" shapeId="0">
      <text>
        <r>
          <rPr>
            <b/>
            <sz val="9"/>
            <color indexed="81"/>
            <rFont val="Tahoma"/>
            <family val="2"/>
          </rPr>
          <t>esteban ortiz:</t>
        </r>
        <r>
          <rPr>
            <sz val="9"/>
            <color indexed="81"/>
            <rFont val="Tahoma"/>
            <family val="2"/>
          </rPr>
          <t xml:space="preserve">
Borges, R. M., Gowda, V., &amp; Zacharias, M. (2003). Butterfly pollination and high-contrast visual signals in a low-density distylous plant. Oecologia, 136, 571-573.
Jennersten, O. (1984). Flower visitation and pollination efficiency of some North European butterflies. Oecologia, 63, 80-89.
Reddi, C. S., &amp; Bai, G. M. (1984). Butterflies and pollination biology. Proceedings: Animal Sciences, 93, 391-396.</t>
        </r>
      </text>
    </comment>
    <comment ref="U13" authorId="0" shapeId="0">
      <text>
        <r>
          <rPr>
            <b/>
            <sz val="9"/>
            <color indexed="81"/>
            <rFont val="Tahoma"/>
            <family val="2"/>
          </rPr>
          <t>esteban ortiz:</t>
        </r>
        <r>
          <rPr>
            <sz val="9"/>
            <color indexed="81"/>
            <rFont val="Tahoma"/>
            <family val="2"/>
          </rPr>
          <t xml:space="preserve">
Reddi, C. S., &amp; Bai, G. M. (1984). Butterflies and pollination biology. Proceedings: Animal Sciences, 93, 391-396.</t>
        </r>
      </text>
    </comment>
    <comment ref="N14" authorId="0" shapeId="0">
      <text>
        <r>
          <rPr>
            <b/>
            <sz val="9"/>
            <color indexed="81"/>
            <rFont val="Tahoma"/>
            <family val="2"/>
          </rPr>
          <t>esteban ortiz:</t>
        </r>
        <r>
          <rPr>
            <sz val="9"/>
            <color indexed="81"/>
            <rFont val="Tahoma"/>
            <family val="2"/>
          </rPr>
          <t xml:space="preserve">
Niu, Y., Zheng, D., Yao, B., Cai, Z., Zhao, Z., Wu, S., ... &amp; Yang, D. (2017). A novel bioconversion for value-added products from food waste using Musca domestica. Waste Management, 61, 455-460.
Cheng, Z., Yu, L., Li, H., Xu, X., &amp; Yang, Z. (2021). Use of housefly (Musca domestica L.) larvae to bioconversion food waste for animal nutrition and organic fertilizer. Environmental Science and Pollution Research, 28(35), 48921-48928.</t>
        </r>
      </text>
    </comment>
    <comment ref="P14" authorId="0" shapeId="0">
      <text>
        <r>
          <rPr>
            <b/>
            <sz val="9"/>
            <color indexed="81"/>
            <rFont val="Tahoma"/>
            <family val="2"/>
          </rPr>
          <t>esteban ortiz:</t>
        </r>
        <r>
          <rPr>
            <sz val="9"/>
            <color indexed="81"/>
            <rFont val="Tahoma"/>
            <family val="2"/>
          </rPr>
          <t xml:space="preserve">
Douka, C. y Fohouo, FNT (2014). Actividad de forrajeo y polinización de Musca domestica L.(Diptera: Muscidae) en flores de Ricinus communis L.(Euphorbiaceae) en Maroua, Camerún. Revista de Biodiversidad y Ciencias Ambientales , 4 (3), 63-76.</t>
        </r>
      </text>
    </comment>
    <comment ref="S14" authorId="0" shapeId="0">
      <text>
        <r>
          <rPr>
            <b/>
            <sz val="9"/>
            <color indexed="81"/>
            <rFont val="Tahoma"/>
            <family val="2"/>
          </rPr>
          <t>esteban ortiz:</t>
        </r>
        <r>
          <rPr>
            <sz val="9"/>
            <color indexed="81"/>
            <rFont val="Tahoma"/>
            <family val="2"/>
          </rPr>
          <t xml:space="preserve">
Čičková, H., Pastor, B., Kozánek, M., Martínez-Sánchez, A., Rojo, S., &amp; Takáč, P. (2012). Biodegradation of pig manure by the housefly, Musca domestica: a viable ecological strategy for pig manure management. Plos one, 7(3), e32798.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V14" authorId="0" shapeId="0">
      <text>
        <r>
          <rPr>
            <b/>
            <sz val="9"/>
            <color indexed="81"/>
            <rFont val="Tahoma"/>
            <family val="2"/>
          </rPr>
          <t>esteban ortiz:</t>
        </r>
        <r>
          <rPr>
            <sz val="9"/>
            <color indexed="81"/>
            <rFont val="Tahoma"/>
            <family val="2"/>
          </rPr>
          <t xml:space="preserve">
Zuidhof, MJ, Molnar, CL, Morley, FM, Wray, TL, Robinson, FE, Khan, BA, ... y Goonewardene, LA (2003). Valor nutritivo de las larvas de mosca doméstica (Musca domestica) como suplemento alimenticio para pavipollos. Ciencia y tecnología de alimentación animal , 105 (1-4), 225-230.
Fitches, EC, Dickinson, M., De Marzo, D., Wakefield, ME, Charlton, AC y Hall, H. (2019). Producción alternativa de proteínas para alimentación animal: productividad de Musca domestica en cama de aves y calidad nutricional de harinas larvarias procesadas. Journal of Insects as Food and Feed , 5 (2), 77-88.</t>
        </r>
      </text>
    </comment>
    <comment ref="AB14" authorId="0" shapeId="0">
      <text>
        <r>
          <rPr>
            <b/>
            <sz val="9"/>
            <color indexed="81"/>
            <rFont val="Tahoma"/>
            <family val="2"/>
          </rPr>
          <t>esteban ortiz:</t>
        </r>
        <r>
          <rPr>
            <sz val="9"/>
            <color indexed="81"/>
            <rFont val="Tahoma"/>
            <family val="2"/>
          </rPr>
          <t xml:space="preserve">
Sommer, R. A. L. F., &amp; Tautz, D. I. E. T. H. A. R. D. (1991). Segmentation gene expression in the housefly Musca domestica. Development, 113(2), 419-430.
Carino, F., Koener, J. F., Plapp Jr, F. W., &amp; Feyereisen, R. (1992). Expression of the cytochrome P450 gene CYP6A1 in the housefly, Musca domestica.
Scott, JG, Warren, WC, Beukeboom, LW, Bopp, D., Clark, AG, Giers, SD, ... y Liu, N. (2014). Genoma de la mosca doméstica, Musca domestica L., un vector global de enfermedades con adaptaciones a un ambiente séptico. Biología del genoma , 15 , 1-17.</t>
        </r>
      </text>
    </comment>
    <comment ref="I15" authorId="0" shapeId="0">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V15" authorId="0" shapeId="0">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AB15" authorId="0" shapeId="0">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16" authorId="0" shapeId="0">
      <text>
        <r>
          <rPr>
            <b/>
            <sz val="9"/>
            <color indexed="81"/>
            <rFont val="Tahoma"/>
            <family val="2"/>
          </rPr>
          <t>esteban ortiz:</t>
        </r>
        <r>
          <rPr>
            <sz val="9"/>
            <color indexed="81"/>
            <rFont val="Tahoma"/>
            <family val="2"/>
          </rPr>
          <t xml:space="preserve">
Ramírez-Arriaga, E., &amp; Martínez-Hernández, E. (2007). Caracterización melitopalinológica de muestras de miel de Scaptotrigona mexicana Guérin (Apidae: Meliponini) y Apis mellifera L. (Apidae: Apini) en el norte del estado de Puebla, México. Revista de la Sociedad Entomológica de Kansas , 80 (4), 377-391.</t>
        </r>
      </text>
    </comment>
    <comment ref="P16" authorId="0" shapeId="0">
      <text>
        <r>
          <rPr>
            <b/>
            <sz val="9"/>
            <color indexed="81"/>
            <rFont val="Tahoma"/>
            <family val="2"/>
          </rPr>
          <t>esteban ortiz:</t>
        </r>
        <r>
          <rPr>
            <sz val="9"/>
            <color indexed="81"/>
            <rFont val="Tahoma"/>
            <family val="2"/>
          </rPr>
          <t xml:space="preserve">
Roselino, A. C., Santos, S. B., Hrncir, M., &amp; Bego, L. R. (2009). Differences between the quality of strawberries (Fragaria x ananassa) pollinated by the stingless bees Scaptotrigona aff. depilis and Nannotrigona testaceicornis. Genetics and Molecular Research, 8(2), 539-545.
dos Santos, S. A., Roselino, A. C., &amp; Bego, L. R. (2008). Pollination of cucumber, Cucumis sativus L.(Cucurbitales: Cucurbitaceae), by the stingless bees Scaptotrigona aff. depilis Moure and Nannotrigona testaceicornis Lepeletier (Hymenoptera: Meliponini) in greenhouses. Neotropical Entomology, 37, 506-512.
Meléndez Ramírez, V., Ayala, R., &amp; Delfín González, H. (2018). Crop pollination by stingless bees. Pot-pollen in stingless bee melittology, 139-153.</t>
        </r>
      </text>
    </comment>
    <comment ref="Q16" authorId="0" shapeId="0">
      <text>
        <r>
          <rPr>
            <b/>
            <sz val="9"/>
            <color indexed="81"/>
            <rFont val="Tahoma"/>
            <family val="2"/>
          </rPr>
          <t>esteban ortiz:</t>
        </r>
        <r>
          <rPr>
            <sz val="9"/>
            <color indexed="81"/>
            <rFont val="Tahoma"/>
            <family val="2"/>
          </rPr>
          <t xml:space="preserve">
Vit, P., Vargas, O. y Valle, FM (2015). Biodiversidad de meliponini y usos medicinales de la miel de abeja de la provincia de El Oro en Ecuador. Emirates Journal of Food and Agriculture , 502-506.</t>
        </r>
      </text>
    </comment>
    <comment ref="V16" authorId="0" shapeId="0">
      <text>
        <r>
          <rPr>
            <b/>
            <sz val="9"/>
            <color indexed="81"/>
            <rFont val="Tahoma"/>
            <family val="2"/>
          </rPr>
          <t>esteban ortiz:</t>
        </r>
        <r>
          <rPr>
            <sz val="9"/>
            <color indexed="81"/>
            <rFont val="Tahoma"/>
            <family val="2"/>
          </rPr>
          <t xml:space="preserve">
Jimenez, M., Beristain, C. I., Azuara, E., Mendoza, M. R., &amp; Pascual, L. A. (2016). Physicochemical and antioxidant properties of honey from Scaptotrigona mexicana bee. Journal of Apicultural Research, 55(2), 151-160.
Vit, P., Medina, M., &amp; Eunice Enríquez, M. (2004). Quality standards for medicinal uses of Meliponinae honey in Guatemala, Mexico and Venezuela. Bee world, 85(1), 2-5.
Fuenmayor, C. A., Díaz-Moreno, A. C., Zuluaga-Domínguez, C. M., &amp; Quicazán, M. C. (2013). Honey of Colombian stingless bees: Nutritional characteristics and physicochemical quality indicators. Pot-Honey: A legacy of stingless bees, 383-394.</t>
        </r>
      </text>
    </comment>
    <comment ref="W16" authorId="0" shapeId="0">
      <text>
        <r>
          <rPr>
            <b/>
            <sz val="9"/>
            <color indexed="81"/>
            <rFont val="Tahoma"/>
            <family val="2"/>
          </rPr>
          <t>esteban ortiz:</t>
        </r>
        <r>
          <rPr>
            <sz val="9"/>
            <color indexed="81"/>
            <rFont val="Tahoma"/>
            <family val="2"/>
          </rPr>
          <t xml:space="preserve">
Pitses, E. C. (2018). An assessment of stingless beeswax as a pattern material in ancient Mesoamerican lost-wax casting (Doctoral dissertation, Massachusetts Institute of Technology).</t>
        </r>
      </text>
    </comment>
    <comment ref="AA16" authorId="0" shapeId="0">
      <text>
        <r>
          <rPr>
            <b/>
            <sz val="9"/>
            <color indexed="81"/>
            <rFont val="Tahoma"/>
            <family val="2"/>
          </rPr>
          <t>esteban ortiz:</t>
        </r>
        <r>
          <rPr>
            <sz val="9"/>
            <color indexed="81"/>
            <rFont val="Tahoma"/>
            <family val="2"/>
          </rPr>
          <t xml:space="preserve">
Coelho, G. R., Senna Villar, K. D., Figueiredo, C. A., Badari, J. C., Zucatelli Mendonça, R. M., Oliveira, M. I., ... &amp; Mendonça, R. Z. (2014, October). Antiviral effects of Scaptotrigona postica propolis and their fractions. In BMC Proceedings (Vol. 8, pp. 1-2). BioMed Central.</t>
        </r>
      </text>
    </comment>
    <comment ref="AB16" authorId="0" shapeId="0">
      <text>
        <r>
          <rPr>
            <b/>
            <sz val="9"/>
            <color indexed="81"/>
            <rFont val="Tahoma"/>
            <family val="2"/>
          </rPr>
          <t>esteban ortiz:</t>
        </r>
        <r>
          <rPr>
            <sz val="9"/>
            <color indexed="81"/>
            <rFont val="Tahoma"/>
            <family val="2"/>
          </rPr>
          <t xml:space="preserve">
Kraus, F. B., Weinhold, S., &amp; Moritz, R. F. A. (2008). Genetic structure of drone congregations of the stingless bee Scaptotrigona mexicana. Insectes Sociaux, 55, 22-27.
Leopoldo, C. L., &amp; Daniel, S. (2021). Gene Flow from Wild to Managed Colonies in the Stingless Bee Scaptotrigona Mexicana and an Update on its Mating Frequency.</t>
        </r>
      </text>
    </comment>
    <comment ref="J17" authorId="0" shapeId="0">
      <text>
        <r>
          <rPr>
            <b/>
            <sz val="9"/>
            <color indexed="81"/>
            <rFont val="Tahoma"/>
            <family val="2"/>
          </rPr>
          <t>esteban ortiz:</t>
        </r>
        <r>
          <rPr>
            <sz val="9"/>
            <color indexed="81"/>
            <rFont val="Tahoma"/>
            <family val="2"/>
          </rPr>
          <t xml:space="preserve">
Melgar‐Lalanne, G., Hernández‐Álvarez, AJ, &amp; Salinas‐Castro, A. (2019). Procesamiento de insectos comestibles: Tecnologías tradicionales e innovadoras. Revisiones completas en ciencia alimentaria y seguridad alimentaria , 18 (4), 1166-1191.</t>
        </r>
      </text>
    </comment>
    <comment ref="N17" authorId="0" shapeId="0">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S17"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17"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17" authorId="0" shapeId="0">
      <text>
        <r>
          <rPr>
            <b/>
            <sz val="9"/>
            <color indexed="81"/>
            <rFont val="Tahoma"/>
            <family val="2"/>
          </rPr>
          <t>esteban ortiz:</t>
        </r>
        <r>
          <rPr>
            <sz val="9"/>
            <color indexed="81"/>
            <rFont val="Tahoma"/>
            <family val="2"/>
          </rPr>
          <t xml:space="preserve">
Hong, J., Han, T., &amp; Kim, Y. Y. (2020). Mealworm (Tenebrio molitor Larvae) as an alternative protein source for monogastric animal: A review. Animals, 10(11), 2068.
Grau, T., Vilcinskas, A., &amp; Joop, G. (2017). Sustainable farming of the mealworm Tenebrio molitor for the production of food and feed. Zeitschrift für Naturforschung C, 72(9-10), 337-349.
Ramos-Elorduy, J., González, E. A., Hernández, A. R., &amp; Pino, J. M. (2002). Use of Tenebrio molitor (Coleoptera: Tenebrionidae) to recycle organic wastes and as feed for broiler chickens. Journal of economic entomology, 95(1), 214-220.</t>
        </r>
      </text>
    </comment>
    <comment ref="W17" authorId="0" shapeId="0">
      <text>
        <r>
          <rPr>
            <b/>
            <sz val="9"/>
            <color indexed="81"/>
            <rFont val="Tahoma"/>
            <family val="2"/>
          </rPr>
          <t>esteban ortiz:</t>
        </r>
        <r>
          <rPr>
            <sz val="9"/>
            <color indexed="81"/>
            <rFont val="Tahoma"/>
            <family val="2"/>
          </rPr>
          <t xml:space="preserve">
Song, Y. S., Kim, M. W., Moon, C., Seo, D. J., Han, Y. S., Jo, Y. H., ... &amp; Jung, W. J. (2018). Extraction of chitin and chitosan from larval exuvium and whole body of edible mealworm, Tenebrio molitor. Entomological Research, 48(3), 227-233.
Saenz-Mendoza, A. I., Zamudio-Flores, P. B., García-Anaya, M. C., Velasco, C. R., Acosta-Muñiz, C. H., de Jesús Ornelas-Paz, J., ... &amp; Salgado-Delgado, R. (2020). Characterization of insect chitosan films from Tenebrio molitor and Brachystola magna and its comparison with commercial chitosan of different molecular weights. International Journal of Biological Macromolecules, 160, 953-963.</t>
        </r>
      </text>
    </comment>
    <comment ref="AB17" authorId="0" shapeId="0">
      <text>
        <r>
          <rPr>
            <b/>
            <sz val="9"/>
            <color indexed="81"/>
            <rFont val="Tahoma"/>
            <family val="2"/>
          </rPr>
          <t>esteban ortiz:</t>
        </r>
        <r>
          <rPr>
            <sz val="9"/>
            <color indexed="81"/>
            <rFont val="Tahoma"/>
            <family val="2"/>
          </rPr>
          <t xml:space="preserve">
Eriksson, T., Andere, A. A., Kelstrup, H., Emery, V. J., &amp; Picard, C. J. (2020). The yellow mealworm (Tenebrio molitor) genome: a resource for the emerging insects as food and feed industry. Journal of Insects as Food and Feed, 6(5), 445-455.
Li-Na, L. I. U., &amp; Cheng-Ye, W. A. N. G. (2014). Complete mitochondrial genome of yellow meal worm (Tenebrio molitor). Zoological Research, 35(6), 537.</t>
        </r>
      </text>
    </comment>
    <comment ref="C18" authorId="0" shapeId="0">
      <text>
        <r>
          <rPr>
            <b/>
            <sz val="9"/>
            <color indexed="81"/>
            <rFont val="Tahoma"/>
            <family val="2"/>
          </rPr>
          <t>esteban ortiz:</t>
        </r>
        <r>
          <rPr>
            <sz val="9"/>
            <color indexed="81"/>
            <rFont val="Tahoma"/>
            <family val="2"/>
          </rPr>
          <t xml:space="preserve">
Thomson, M. S., &amp; Stinner, R. E. (1990). The scale response of Trichogramma [Hymenoptera: Trichogrammatidae]: variation among species in host specificity and the effect of conditioning. Entomophaga, 35, 7-21.</t>
        </r>
      </text>
    </comment>
    <comment ref="O18" authorId="0" shapeId="0">
      <text>
        <r>
          <rPr>
            <b/>
            <sz val="9"/>
            <color indexed="81"/>
            <rFont val="Tahoma"/>
            <family val="2"/>
          </rPr>
          <t>esteban ortiz:</t>
        </r>
        <r>
          <rPr>
            <sz val="9"/>
            <color indexed="81"/>
            <rFont val="Tahoma"/>
            <family val="2"/>
          </rPr>
          <t xml:space="preserve">
Andrade, G. S., Pratissoli, D., Barros, R., BOLSONI, H., de Azevedo Pereira, A. I., &amp; PIN DALVI, L. E. A. N. D. R. O. (2010). Screening of two Trichogramma species, native to southeastern Brazil, for the control of tobacco budworm. Revista Colombiana de Entomología, 36(1), 16-19.
Díaz, M. F., Ramírez, A., &amp; Poveda, K. (2012). Efficiency of different egg parasitoids and increased floral diversity for the biological control of noctuid pests. Biological Control, 60(2), 182-191.</t>
        </r>
      </text>
    </comment>
    <comment ref="AB18" authorId="0" shapeId="0">
      <text>
        <r>
          <rPr>
            <b/>
            <sz val="9"/>
            <color indexed="81"/>
            <rFont val="Tahoma"/>
            <family val="2"/>
          </rPr>
          <t>esteban ortiz:</t>
        </r>
        <r>
          <rPr>
            <sz val="9"/>
            <color indexed="81"/>
            <rFont val="Tahoma"/>
            <family val="2"/>
          </rPr>
          <t xml:space="preserve">
Santos, N. R., Almeida, R. P., Padilha, I. Q. M., Araújo, D. A. M., &amp; Creão-Duarte, A. J. (2015). Molecular identification of Trichogramma species from regions in Brazil using the sequencing of the ITS2 region of ribosomal DNA. Brazilian Journal of Biology, 75, 391-395.</t>
        </r>
      </text>
    </comment>
    <comment ref="C19" authorId="0" shapeId="0">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N19" authorId="0" shapeId="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S19"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19"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19" authorId="0" shapeId="0">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W19" authorId="0" shapeId="0">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AB19" authorId="0" shapeId="0">
      <text>
        <r>
          <rPr>
            <b/>
            <sz val="9"/>
            <color indexed="81"/>
            <rFont val="Tahoma"/>
            <family val="2"/>
          </rPr>
          <t>esteban ortiz:</t>
        </r>
        <r>
          <rPr>
            <sz val="9"/>
            <color indexed="81"/>
            <rFont val="Tahoma"/>
            <family val="2"/>
          </rPr>
          <t xml:space="preserve">
Kaur, S., Stinson, S. A., &amp; diCenzo, G. C. (2022). Whole genome assemblies of Zophobas morio and Tenebrio molitor. bioRxiv, 2022-12.</t>
        </r>
      </text>
    </comment>
    <comment ref="C20" authorId="0" shapeId="0">
      <text>
        <r>
          <rPr>
            <b/>
            <sz val="9"/>
            <color indexed="81"/>
            <rFont val="Tahoma"/>
            <family val="2"/>
          </rPr>
          <t>esteban ortiz:</t>
        </r>
        <r>
          <rPr>
            <sz val="9"/>
            <color indexed="81"/>
            <rFont val="Tahoma"/>
            <family val="2"/>
          </rPr>
          <t xml:space="preserve">
de Manizales, C. Novedades en historia natural. BOLETÍN CIENTÍFICO , 240.</t>
        </r>
      </text>
    </comment>
    <comment ref="J20" authorId="0" shapeId="0">
      <text>
        <r>
          <rPr>
            <b/>
            <sz val="9"/>
            <color indexed="81"/>
            <rFont val="Tahoma"/>
            <family val="2"/>
          </rPr>
          <t>esteban ortiz:</t>
        </r>
        <r>
          <rPr>
            <sz val="9"/>
            <color indexed="81"/>
            <rFont val="Tahoma"/>
            <family val="2"/>
          </rPr>
          <t xml:space="preserve">
Monument, P. C. N. (2003). Park Profile–Venezuela Pico Codazzi Natural Monument.</t>
        </r>
      </text>
    </comment>
    <comment ref="Y20" authorId="0" shapeId="0">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A21"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S21" authorId="0" shapeId="0">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V21" authorId="0" shapeId="0">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X21"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Y21" authorId="0" shapeId="0">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C22" authorId="0" shapeId="0">
      <text>
        <r>
          <rPr>
            <b/>
            <sz val="9"/>
            <color indexed="81"/>
            <rFont val="Tahoma"/>
            <family val="2"/>
          </rPr>
          <t>esteban ortiz:</t>
        </r>
        <r>
          <rPr>
            <sz val="9"/>
            <color indexed="81"/>
            <rFont val="Tahoma"/>
            <family val="2"/>
          </rPr>
          <t xml:space="preserve">
Acorn, J. (2006). The world's biggest bug is a grub. American Entomologist, 52(4), 270-272.</t>
        </r>
      </text>
    </comment>
    <comment ref="D22" authorId="0" shapeId="0">
      <text>
        <r>
          <rPr>
            <b/>
            <sz val="9"/>
            <color indexed="81"/>
            <rFont val="Tahoma"/>
            <family val="2"/>
          </rPr>
          <t>esteban ortiz:</t>
        </r>
        <r>
          <rPr>
            <sz val="9"/>
            <color indexed="81"/>
            <rFont val="Tahoma"/>
            <family val="2"/>
          </rPr>
          <t xml:space="preserve">
Maya Martínez, A., Calderón-Mandujano, R. R., Sanvicente López, M., &amp; Calmé, S. (2013). Population siza and habitat of Megasoma elephas Fabricius, 1775 (Coleoptera: Dynastinae) in a ejido of Campeche. Revista mexicana de ciencias forestales, 4(18), 70-84.</t>
        </r>
      </text>
    </comment>
    <comment ref="F22"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G22"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P22" authorId="0" shapeId="0">
      <text>
        <r>
          <rPr>
            <b/>
            <sz val="9"/>
            <color indexed="81"/>
            <rFont val="Tahoma"/>
            <family val="2"/>
          </rPr>
          <t>esteban ortiz:</t>
        </r>
        <r>
          <rPr>
            <sz val="9"/>
            <color indexed="81"/>
            <rFont val="Tahoma"/>
            <family val="2"/>
          </rPr>
          <t xml:space="preserve">
Navarrete-Heredia, J. L. Escarabajos: maravillas naturales.</t>
        </r>
      </text>
    </comment>
    <comment ref="X22"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Y22" authorId="0" shapeId="0">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A23" authorId="0" shapeId="0">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C23" authorId="0" shapeId="0">
      <text>
        <r>
          <rPr>
            <b/>
            <sz val="9"/>
            <color indexed="81"/>
            <rFont val="Tahoma"/>
            <family val="2"/>
          </rPr>
          <t>esteban ortiz:</t>
        </r>
        <r>
          <rPr>
            <sz val="9"/>
            <color indexed="81"/>
            <rFont val="Tahoma"/>
            <family val="2"/>
          </rPr>
          <t xml:space="preserve">
Tuca, O. A., Stan, C., &amp; Ciupeanu, C. E. D. (2019). Study regarding the anthropogenic threats on Lucanus cervus species protected under the IUCN red list in the protected area Prunisor. Analele Universității din Craiova-Biologie, Horticultura, Tehnologia Prelucrarii Produselor Agricole, Ingineria Mediului, 29, 521-524.</t>
        </r>
      </text>
    </comment>
    <comment ref="D23" authorId="0" shapeId="0">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E23" authorId="0" shapeId="0">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H23" authorId="0" shapeId="0">
      <text>
        <r>
          <rPr>
            <b/>
            <sz val="9"/>
            <color indexed="81"/>
            <rFont val="Tahoma"/>
            <family val="2"/>
          </rPr>
          <t>esteban ortiz:</t>
        </r>
        <r>
          <rPr>
            <sz val="9"/>
            <color indexed="81"/>
            <rFont val="Tahoma"/>
            <family val="2"/>
          </rPr>
          <t xml:space="preserve">
Ferreira, R. N. (2012). Novos registos de Lucanus cervus (Linnaeus, 1758)(Coleoptera, Lucanidae) para Portugal. Arquivos Entomolóxicos, (6), 71-73.</t>
        </r>
      </text>
    </comment>
    <comment ref="I23" authorId="0" shapeId="0">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S23"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T23"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Y23" authorId="0" shapeId="0">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AB23" authorId="0" shapeId="0">
      <text>
        <r>
          <rPr>
            <b/>
            <sz val="9"/>
            <color indexed="81"/>
            <rFont val="Tahoma"/>
            <family val="2"/>
          </rPr>
          <t>esteban ortiz:</t>
        </r>
        <r>
          <rPr>
            <sz val="9"/>
            <color indexed="81"/>
            <rFont val="Tahoma"/>
            <family val="2"/>
          </rPr>
          <t xml:space="preserve">
Chen, D., Liu, J., Bartolozzi, L., &amp; Wan, X. (2019). The complete mitochondrial genome of stag beetle Lucanus cervus (Coleoptera: Lucanidae) and phylogenetic analysis. PeerJ, 7, e8274.
Snegin, E. A. (2014). Analysis of gene flow between generations of various years in population of stag beetle (Lucanus cervus L.) based on RAPD and ISSR DNA markers. Adv Environ Biol, 13, 9-12.</t>
        </r>
      </text>
    </comment>
    <comment ref="C24" authorId="0" shapeId="0">
      <text>
        <r>
          <rPr>
            <b/>
            <sz val="9"/>
            <color indexed="81"/>
            <rFont val="Tahoma"/>
            <family val="2"/>
          </rPr>
          <t>esteban ortiz:</t>
        </r>
        <r>
          <rPr>
            <sz val="9"/>
            <color indexed="81"/>
            <rFont val="Tahoma"/>
            <family val="2"/>
          </rPr>
          <t xml:space="preserve">
Johns, A., Gotoh, H., McCullough, EL, Emlen, DJ y Lavine, LC (2014). Mayor crecimiento dependiente de la condición de armas seleccionadas sexualmente en el escarabajo rinoceronte, Trypoxylus dichotomus (Coleoptera: Scarabaeidae).</t>
        </r>
      </text>
    </comment>
    <comment ref="D24" authorId="0" shapeId="0">
      <text>
        <r>
          <rPr>
            <b/>
            <sz val="9"/>
            <color indexed="81"/>
            <rFont val="Tahoma"/>
            <family val="2"/>
          </rPr>
          <t>esteban ortiz:</t>
        </r>
        <r>
          <rPr>
            <sz val="9"/>
            <color indexed="81"/>
            <rFont val="Tahoma"/>
            <family val="2"/>
          </rPr>
          <t xml:space="preserve">
Hongo, Y. (2007). Evolución de la alometría dimórfica masculina en una población del escarabajo cornudo japonés Trypoxylus dichotomus septentrionalis. Ecología del Comportamiento y Sociobiología , 62 , 245-253.</t>
        </r>
      </text>
    </comment>
    <comment ref="E24" authorId="0" shapeId="0">
      <text>
        <r>
          <rPr>
            <b/>
            <sz val="9"/>
            <color indexed="81"/>
            <rFont val="Tahoma"/>
            <family val="2"/>
          </rPr>
          <t>esteban ortiz:</t>
        </r>
        <r>
          <rPr>
            <sz val="9"/>
            <color indexed="81"/>
            <rFont val="Tahoma"/>
            <family val="2"/>
          </rPr>
          <t xml:space="preserve">
Oh, S., Lee, B., Park, H., Choi, H., &amp; Kim, S. T. (2020). A numerical and theoretical study of the aerodynamic performance of a hovering rhinoceros beetle (Trypoxylus dichotomus). Journal of Fluid Mechanics, 885, A18.</t>
        </r>
      </text>
    </comment>
    <comment ref="K24" authorId="0" shapeId="0">
      <text>
        <r>
          <rPr>
            <b/>
            <sz val="9"/>
            <color indexed="81"/>
            <rFont val="Tahoma"/>
            <family val="2"/>
          </rPr>
          <t>esteban ortiz:</t>
        </r>
        <r>
          <rPr>
            <sz val="9"/>
            <color indexed="81"/>
            <rFont val="Tahoma"/>
            <family val="2"/>
          </rPr>
          <t xml:space="preserve">
Kojima, W. (2015). Attraction to carbon dioxide from feeding resources and conspecific neighbours in larvae of the rhinoceros beetle Trypoxylus dichotomus. PLoS One, 10(11), e0141733.
Jiang, Q., Han, Z., Li, W., Ji, T., Yuan, Y., Zhang, J., ... y Wang, S. (2022). Propiedades de adsorción de metales pesados ​​y antibióticos por quitosano de larvas y adultos de Trypoxylus dichotomus. Polímeros de carbohidratos , 276 , 118735.</t>
        </r>
      </text>
    </comment>
    <comment ref="Q24" authorId="0" shapeId="0">
      <text>
        <r>
          <rPr>
            <b/>
            <sz val="9"/>
            <color indexed="81"/>
            <rFont val="Tahoma"/>
            <family val="2"/>
          </rPr>
          <t>esteban ortiz:</t>
        </r>
        <r>
          <rPr>
            <sz val="9"/>
            <color indexed="81"/>
            <rFont val="Tahoma"/>
            <family val="2"/>
          </rPr>
          <t xml:space="preserve">
Kiritani, K. (2012). Estudios de la dinámica poblacional de Trypoxylus dichotomus (Coleoptera: Scarabaeidae), especie bioindicadora del paisaje de Satoyama, para la determinación de su densidad de referencia de referencia. Revista Japonesa de Entomología , 15 (4), 232-242.</t>
        </r>
      </text>
    </comment>
    <comment ref="Y24"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AB24" authorId="0" shapeId="0">
      <text>
        <r>
          <rPr>
            <b/>
            <sz val="9"/>
            <color indexed="81"/>
            <rFont val="Tahoma"/>
            <family val="2"/>
          </rPr>
          <t>esteban ortiz:</t>
        </r>
        <r>
          <rPr>
            <sz val="9"/>
            <color indexed="81"/>
            <rFont val="Tahoma"/>
            <family val="2"/>
          </rPr>
          <t xml:space="preserve">
Morita, S., Shibata, T. F., Nishiyama, T., Kobayashi, Y., Yamaguchi, K., Toga, K., ... &amp; Shigenobu, S. (2022). The draft genome sequence of Japanese rhinoceros beetle Trypoxylus dichotomus. bioRxiv, 2022-01.</t>
        </r>
      </text>
    </comment>
    <comment ref="C25"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D25"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O25"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P25" authorId="0" shapeId="0">
      <text>
        <r>
          <rPr>
            <b/>
            <sz val="9"/>
            <color indexed="81"/>
            <rFont val="Tahoma"/>
            <family val="2"/>
          </rPr>
          <t>esteban ortiz:</t>
        </r>
        <r>
          <rPr>
            <sz val="9"/>
            <color indexed="81"/>
            <rFont val="Tahoma"/>
            <family val="2"/>
          </rPr>
          <t xml:space="preserve">
https://www.colegiobolivar.edu.co/garden/wp-content/uploads/2019/10/E.-Mar%C3%ADa-Montoya-Coca-Erythroxylum-Coca-Lam.pdf</t>
        </r>
      </text>
    </comment>
    <comment ref="Q25"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S25" authorId="0" shapeId="0">
      <text>
        <r>
          <rPr>
            <b/>
            <sz val="9"/>
            <color indexed="81"/>
            <rFont val="Tahoma"/>
            <family val="2"/>
          </rPr>
          <t>esteban ortiz:</t>
        </r>
        <r>
          <rPr>
            <sz val="9"/>
            <color indexed="81"/>
            <rFont val="Tahoma"/>
            <family val="2"/>
          </rPr>
          <t xml:space="preserve">
Blum, M. S., Rivier, L., &amp; Plowman, T. (1981). Fate of cocaine in the lymantriid Eloria noyesi, a predator of Erythroxylum coca. Phytochemistry, 20(11), 2499-2500.</t>
        </r>
      </text>
    </comment>
    <comment ref="AA25" authorId="0" shapeId="0">
      <text>
        <r>
          <rPr>
            <b/>
            <sz val="9"/>
            <color indexed="81"/>
            <rFont val="Tahoma"/>
            <family val="2"/>
          </rPr>
          <t>esteban ortiz:</t>
        </r>
        <r>
          <rPr>
            <sz val="9"/>
            <color indexed="81"/>
            <rFont val="Tahoma"/>
            <family val="2"/>
          </rPr>
          <t xml:space="preserve">
Blum, MS (2009). Defensa química. En Encyclopedia of Insects (págs. 145-147). Prensa Académica.</t>
        </r>
      </text>
    </comment>
    <comment ref="AB25"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A26" authorId="0" shapeId="0">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C26" authorId="0" shapeId="0">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D26" authorId="0" shapeId="0">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F26" authorId="0" shapeId="0">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P26" authorId="0" shapeId="0">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Q26" authorId="0" shapeId="0">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X26"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AB26" authorId="0" shapeId="0">
      <text>
        <r>
          <rPr>
            <b/>
            <sz val="9"/>
            <color indexed="81"/>
            <rFont val="Tahoma"/>
            <family val="2"/>
          </rPr>
          <t>esteban ortiz:</t>
        </r>
        <r>
          <rPr>
            <sz val="9"/>
            <color indexed="81"/>
            <rFont val="Tahoma"/>
            <family val="2"/>
          </rPr>
          <t xml:space="preserve">
Lohse, K., Hayward, A., Laetsch, D. R., Vila, R., Yumnam, T., &amp; Darwin Tree of Life Consortium. (2022). The genome sequence of the common yellow swallowtail, Papilio machaon (Linnaeus, 1758). Wellcome Open Research, 7(261), 261.</t>
        </r>
      </text>
    </comment>
    <comment ref="F27" authorId="0" shapeId="0">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J27" authorId="0" shapeId="0">
      <text>
        <r>
          <rPr>
            <b/>
            <sz val="9"/>
            <color indexed="81"/>
            <rFont val="Tahoma"/>
            <family val="2"/>
          </rPr>
          <t>esteban ortiz:</t>
        </r>
        <r>
          <rPr>
            <sz val="9"/>
            <color indexed="81"/>
            <rFont val="Tahoma"/>
            <family val="2"/>
          </rPr>
          <t xml:space="preserve">
Spanou, S., Tsegenidi, K., &amp; Georgiadis, T. (2012). Perception of visitors’ environmental impacts of ecotourism: A case study in the Valley of Butterflies protected area, Rhodes Island, Greece. International Journal of Environmental Research, 6(1), 245-258.</t>
        </r>
      </text>
    </comment>
    <comment ref="P27" authorId="0" shapeId="0">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Q27" authorId="0" shapeId="0">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X27"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C28" authorId="0" shapeId="0">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D28" authorId="0" shapeId="0">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Y28"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AB28" authorId="0" shapeId="0">
      <text>
        <r>
          <rPr>
            <b/>
            <sz val="9"/>
            <color indexed="81"/>
            <rFont val="Tahoma"/>
            <family val="2"/>
          </rPr>
          <t>esteban ortiz:</t>
        </r>
        <r>
          <rPr>
            <sz val="9"/>
            <color indexed="81"/>
            <rFont val="Tahoma"/>
            <family val="2"/>
          </rPr>
          <t xml:space="preserve">
Reboud, E. L., Nabholz, B., Chevalier, E., Tilak, M. K., Bito, D., &amp; Condamine, F. L. (2023). Genomics, Population Divergence, and Historical Demography of the World's Largest and Endangered Butterfly, The Queen Alexandra's Birdwing. Genome Biology and Evolution, 15(4), evad040.</t>
        </r>
      </text>
    </comment>
    <comment ref="A29"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E29"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F29"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I29"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Z29" authorId="0" shapeId="0">
      <text>
        <r>
          <rPr>
            <b/>
            <sz val="9"/>
            <color indexed="81"/>
            <rFont val="Tahoma"/>
            <family val="2"/>
          </rPr>
          <t>esteban ortiz:</t>
        </r>
        <r>
          <rPr>
            <sz val="9"/>
            <color indexed="81"/>
            <rFont val="Tahoma"/>
            <family val="2"/>
          </rPr>
          <t xml:space="preserve">
Dapson, RW (2007). La historia, química y modos de acción del carmín y tintes relacionados. Biotécnica e Histoquímica , 82 (4-5), 173-187.</t>
        </r>
      </text>
    </comment>
    <comment ref="C30" authorId="0" shapeId="0">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D30" authorId="0" shapeId="0">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V30" authorId="0" shapeId="0">
      <text>
        <r>
          <rPr>
            <b/>
            <sz val="9"/>
            <color indexed="81"/>
            <rFont val="Tahoma"/>
            <family val="2"/>
          </rPr>
          <t>esteban ortiz:</t>
        </r>
        <r>
          <rPr>
            <sz val="9"/>
            <color indexed="81"/>
            <rFont val="Tahoma"/>
            <family val="2"/>
          </rPr>
          <t xml:space="preserve">
Gibbs Muller, A., Galvan Cuellar, A. D. J., Quintanilla Gonzalez, H. A., &amp; González Villarreal, M. A. (2010). Identificación de una oportunidad comercial y desarrollo de un plan de negocios para el mezcal reposado con gusano, en Asia (Bachelor's thesis, San Pedro Garza García: UDEM).</t>
        </r>
      </text>
    </comment>
    <comment ref="K31" authorId="0" shapeId="0">
      <text>
        <r>
          <rPr>
            <b/>
            <sz val="9"/>
            <color indexed="81"/>
            <rFont val="Tahoma"/>
            <family val="2"/>
          </rPr>
          <t>esteban ortiz:</t>
        </r>
        <r>
          <rPr>
            <sz val="9"/>
            <color indexed="81"/>
            <rFont val="Tahoma"/>
            <family val="2"/>
          </rPr>
          <t xml:space="preserve">
Stary, P. (1975). Aphidius colemani Viereck: su taxonomía, distribución y rango de huéspedes (Hymenoptera, Aphidiidae). Acta entomologica bohemoslovaca , 72 (3), 156-163.</t>
        </r>
      </text>
    </comment>
    <comment ref="O31" authorId="0" shapeId="0">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Q31" authorId="0" shapeId="0">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A32" authorId="0" shapeId="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C32" authorId="0" shapeId="0">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D32" authorId="0" shapeId="0">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H32" authorId="0" shapeId="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I32" authorId="0" shapeId="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V32" authorId="0" shapeId="0">
      <text>
        <r>
          <rPr>
            <b/>
            <sz val="9"/>
            <color indexed="81"/>
            <rFont val="Tahoma"/>
            <family val="2"/>
          </rPr>
          <t>esteban ortiz:</t>
        </r>
        <r>
          <rPr>
            <sz val="9"/>
            <color indexed="81"/>
            <rFont val="Tahoma"/>
            <family val="2"/>
          </rPr>
          <t xml:space="preserve">
Cerritos, R., &amp; Cano-Santana, Z. (2008). Harvesting grasshoppers Sphenarium purpurascens in Mexico for human consumption: a comparison with insecticidal control for managing pest outbreaks. Crop Protection, 27(3-5), 473-480.</t>
        </r>
      </text>
    </comment>
    <comment ref="O33" authorId="1" shapeId="0">
      <text>
        <r>
          <rPr>
            <b/>
            <sz val="9"/>
            <color indexed="81"/>
            <rFont val="Tahoma"/>
            <family val="2"/>
          </rPr>
          <t>EstebanLlop:</t>
        </r>
        <r>
          <rPr>
            <sz val="9"/>
            <color indexed="81"/>
            <rFont val="Tahoma"/>
            <family val="2"/>
          </rPr>
          <t xml:space="preserve">
PETRAŠIŪNAS, A., &amp; Bernotienė, R. A. S. A. (2012). Robber flies of the genera Laphria and Asilus in Lithuania (Diptera: Asilidae)–the Insect of the Year 2012: Campain review and results. New and Rare for Lithuania Insect Species, 24, 43-48.</t>
        </r>
      </text>
    </comment>
    <comment ref="C34" authorId="1" shapeId="0">
      <text>
        <r>
          <rPr>
            <b/>
            <sz val="9"/>
            <color indexed="81"/>
            <rFont val="Tahoma"/>
            <family val="2"/>
          </rPr>
          <t>EstebanLlop:</t>
        </r>
        <r>
          <rPr>
            <sz val="9"/>
            <color indexed="81"/>
            <rFont val="Tahoma"/>
            <family val="2"/>
          </rPr>
          <t xml:space="preserve">
Pérez-Bañón, C., Rojo, S., Ståhls, G., &amp; Marcos-García, M. (2003). Taxonomy of European Eristalinus (Diptera: Syrphidae) based on larval morphology and molecular data.</t>
        </r>
      </text>
    </comment>
    <comment ref="D34" authorId="1" shapeId="0">
      <text>
        <r>
          <rPr>
            <b/>
            <sz val="9"/>
            <color indexed="81"/>
            <rFont val="Tahoma"/>
            <family val="2"/>
          </rPr>
          <t>EstebanLlop:</t>
        </r>
        <r>
          <rPr>
            <sz val="9"/>
            <color indexed="81"/>
            <rFont val="Tahoma"/>
            <family val="2"/>
          </rPr>
          <t xml:space="preserve">
Pérez-Bañón, C., Rojo, S., Ståhls, G., &amp; Marcos-García, M. (2003). Taxonomy of European Eristalinus (Diptera: Syrphidae) based on larval morphology and molecular data.</t>
        </r>
      </text>
    </comment>
    <comment ref="P34" authorId="1" shapeId="0">
      <text>
        <r>
          <rPr>
            <b/>
            <sz val="9"/>
            <color indexed="81"/>
            <rFont val="Tahoma"/>
            <family val="2"/>
          </rPr>
          <t>EstebanLlop:</t>
        </r>
        <r>
          <rPr>
            <sz val="9"/>
            <color indexed="81"/>
            <rFont val="Tahoma"/>
            <family val="2"/>
          </rPr>
          <t xml:space="preserve">
Rossi Rotondi, B. A., Videla, M., Beccacece, H. M., &amp; Fenoglio, M. S. (2020). New records of the exotic Band-eyed Drone Fly, Eristalinus taeniops (Wiedemann, 1818)(Diptera, Syrphidae), in Argentina.
Irshad, M. (2014). role of syrphids (diptera: syrphidae) as biotic agents and pollinators in Pakistan. Journal of Bioresource Management, 1(2), 2.</t>
        </r>
      </text>
    </comment>
    <comment ref="Q34" authorId="1" shapeId="0">
      <text>
        <r>
          <rPr>
            <b/>
            <sz val="9"/>
            <color indexed="81"/>
            <rFont val="Tahoma"/>
            <family val="2"/>
          </rPr>
          <t>EstebanLlop:</t>
        </r>
        <r>
          <rPr>
            <sz val="9"/>
            <color indexed="81"/>
            <rFont val="Tahoma"/>
            <family val="2"/>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U34" authorId="1" shapeId="0">
      <text>
        <r>
          <rPr>
            <b/>
            <sz val="9"/>
            <color indexed="81"/>
            <rFont val="Tahoma"/>
            <family val="2"/>
          </rPr>
          <t>EstebanLlop:</t>
        </r>
        <r>
          <rPr>
            <sz val="9"/>
            <color indexed="81"/>
            <rFont val="Tahoma"/>
            <family val="2"/>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A35" authorId="1" shapeId="0">
      <text>
        <r>
          <rPr>
            <b/>
            <sz val="9"/>
            <color indexed="81"/>
            <rFont val="Tahoma"/>
            <family val="2"/>
          </rPr>
          <t>EstebanLlop:</t>
        </r>
        <r>
          <rPr>
            <sz val="9"/>
            <color indexed="81"/>
            <rFont val="Tahoma"/>
            <family val="2"/>
          </rPr>
          <t xml:space="preserve">
Ramos-Elorduy, J., &amp; Pino, J. M. (2001). Contenido de vitaminas de algunos insectos comestibles de México. Revista de la Sociedad Química de México, 45(2), 66-76.</t>
        </r>
      </text>
    </comment>
    <comment ref="I35" authorId="1" shapeId="0">
      <text>
        <r>
          <rPr>
            <b/>
            <sz val="9"/>
            <color indexed="81"/>
            <rFont val="Tahoma"/>
            <family val="2"/>
          </rPr>
          <t>EstebanLlop:</t>
        </r>
        <r>
          <rPr>
            <sz val="9"/>
            <color indexed="81"/>
            <rFont val="Tahoma"/>
            <family val="2"/>
          </rPr>
          <t xml:space="preserve">
</t>
        </r>
      </text>
    </comment>
    <comment ref="V35" authorId="1" shapeId="0">
      <text>
        <r>
          <rPr>
            <b/>
            <sz val="9"/>
            <color indexed="81"/>
            <rFont val="Tahoma"/>
            <family val="2"/>
          </rPr>
          <t>EstebanLlop:</t>
        </r>
        <r>
          <rPr>
            <sz val="9"/>
            <color indexed="81"/>
            <rFont val="Tahoma"/>
            <family val="2"/>
          </rPr>
          <t xml:space="preserve">
Pino Moreno, J. M., &amp; Ganguly, A. (2016). Determination of fatty acid content in some edible insects of Mexico. Journal of Insects as Food and Feed, 2(1), 37-42.
Pino Moreno, J. M., &amp; Ganguly, A. (2016). Determination of fatty acid content in some edible insects of Mexico. Journal of Insects as Food and Feed, 2(1), 37-42.</t>
        </r>
      </text>
    </comment>
    <comment ref="C36" authorId="1" shapeId="0">
      <text>
        <r>
          <rPr>
            <b/>
            <sz val="9"/>
            <color indexed="81"/>
            <rFont val="Tahoma"/>
            <family val="2"/>
          </rPr>
          <t>EstebanLlop:</t>
        </r>
        <r>
          <rPr>
            <sz val="9"/>
            <color indexed="81"/>
            <rFont val="Tahoma"/>
            <family val="2"/>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D36" authorId="1" shapeId="0">
      <text>
        <r>
          <rPr>
            <b/>
            <sz val="9"/>
            <color indexed="81"/>
            <rFont val="Tahoma"/>
            <family val="2"/>
          </rPr>
          <t>EstebanLlop:</t>
        </r>
        <r>
          <rPr>
            <sz val="9"/>
            <color indexed="81"/>
            <rFont val="Tahoma"/>
            <family val="2"/>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N36" authorId="1" shapeId="0">
      <text>
        <r>
          <rPr>
            <b/>
            <sz val="9"/>
            <color indexed="81"/>
            <rFont val="Tahoma"/>
            <family val="2"/>
          </rPr>
          <t>EstebanLlop:</t>
        </r>
        <r>
          <rPr>
            <sz val="9"/>
            <color indexed="81"/>
            <rFont val="Tahoma"/>
            <family val="2"/>
          </rPr>
          <t xml:space="preserve">
Ardestani, M. M., Šustr, V., Hnilička, F., &amp; Frouz, J. (2020). Food consumption of the cockroach species Blaptica dubia Serville (Blattodea: Blaberidae) using three leaf litter types in a microcosm design. Applied Soil Ecology, 150, 103460.
Patón, D., &amp; García-Gómez, J. C. (2023). Blatticomposting of Food Waste, Production Estimates, Chemical Composition and CO2 Emissions Savings: A Case Study. Waste and Biomass Valorization, 1-16.</t>
        </r>
      </text>
    </comment>
    <comment ref="S36" authorId="1" shapeId="0">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T36" authorId="1" shapeId="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36" authorId="1" shapeId="0">
      <text>
        <r>
          <rPr>
            <b/>
            <sz val="9"/>
            <color indexed="81"/>
            <rFont val="Tahoma"/>
            <family val="2"/>
          </rPr>
          <t>EstebanLlop:</t>
        </r>
        <r>
          <rPr>
            <sz val="9"/>
            <color indexed="81"/>
            <rFont val="Tahoma"/>
            <family val="2"/>
          </rPr>
          <t xml:space="preserve">
Hopley, D. (2016). The evaluation of the potential of Tenebrio molitor, Zophobas morio, Naophoeta cinerea, Blaptica dubia, Gromphardhina portentosa, Periplaneta americana, Blatta lateralis, Oxyhalao duesta and Hermetia illucens for use in poultry feeds (Doctoral dissertation, Stellenbosch: Stellenbosch University).
Lam, P. Y., Latif, N. S. A., Thevan, K., Rao, P. V., &amp; Muhamed, W. Z. W. (2018). Nutrient composition of Blaptica dubia (Order: Blattodea) as an alternative protein source. Journal of Tropical Resources and Sustainable Science (JTRSS), 6(2), 88-92.</t>
        </r>
      </text>
    </comment>
    <comment ref="AB36" authorId="1" shapeId="0">
      <text>
        <r>
          <rPr>
            <b/>
            <sz val="9"/>
            <color indexed="81"/>
            <rFont val="Tahoma"/>
            <family val="2"/>
          </rPr>
          <t>EstebanLlop:</t>
        </r>
        <r>
          <rPr>
            <sz val="9"/>
            <color indexed="81"/>
            <rFont val="Tahoma"/>
            <family val="2"/>
          </rPr>
          <t xml:space="preserve">
Tian, X., Ma, G., Cui, Y., Dong, P., Zhu, Y., &amp; Gao, X. (2017). The complete mitochondrial genomes of Opisthoplatia orientalis and Blaptica dubia (Blattodea: Blaberidae). Mitochondrial DNA Part A, 28(1), 139-140.</t>
        </r>
      </text>
    </comment>
    <comment ref="D37" authorId="1" shapeId="0">
      <text>
        <r>
          <rPr>
            <b/>
            <sz val="9"/>
            <color indexed="81"/>
            <rFont val="Tahoma"/>
            <family val="2"/>
          </rPr>
          <t>EstebanLlop:</t>
        </r>
        <r>
          <rPr>
            <sz val="9"/>
            <color indexed="81"/>
            <rFont val="Tahoma"/>
            <family val="2"/>
          </rPr>
          <t xml:space="preserve">
Hernández, JM, Martínez, MD, &amp; Ruiz, E. (2002). Descripción del órgano estridulante en Messor barbarus (Linnaeus, 1767) (Hymenoptera, Formicidae). En Annals of Biology (No. 24, pp. 167-174). Servicio de Publicaciones de la Universidad de Murcia.</t>
        </r>
      </text>
    </comment>
    <comment ref="M37" authorId="1" shapeId="0">
      <text>
        <r>
          <rPr>
            <b/>
            <sz val="9"/>
            <color indexed="81"/>
            <rFont val="Tahoma"/>
            <family val="2"/>
          </rPr>
          <t>EstebanLlop:</t>
        </r>
        <r>
          <rPr>
            <sz val="9"/>
            <color indexed="81"/>
            <rFont val="Tahoma"/>
            <family val="2"/>
          </rPr>
          <t xml:space="preserve">
Aalders, I. H., Augustinus, P. G. E. F., &amp; Nobbe, J. M. (1989). The contribution of ants to soil erosion: a reconnaissance survey. Catena, 16(4-5), 449-459.</t>
        </r>
      </text>
    </comment>
    <comment ref="O37" authorId="1" shapeId="0">
      <text>
        <r>
          <rPr>
            <b/>
            <sz val="9"/>
            <color indexed="81"/>
            <rFont val="Tahoma"/>
            <family val="2"/>
          </rPr>
          <t>EstebanLlop:</t>
        </r>
        <r>
          <rPr>
            <sz val="9"/>
            <color indexed="81"/>
            <rFont val="Tahoma"/>
            <family val="2"/>
          </rPr>
          <t xml:space="preserve">
Anjos, D. V., Tena, A., Viana-Junior, A. B., Carvalho, R. L., Torezan-Silingardi, H., Del-Claro, K., &amp; Perfecto, I. (2022). The effects of ants on pest control: a meta-analysis. Proceedings of the Royal Society B, 289(1981), 20221316.</t>
        </r>
      </text>
    </comment>
    <comment ref="Q37" authorId="1" shapeId="0">
      <text>
        <r>
          <rPr>
            <b/>
            <sz val="9"/>
            <color indexed="81"/>
            <rFont val="Tahoma"/>
            <family val="2"/>
          </rPr>
          <t>EstebanLlop:</t>
        </r>
        <r>
          <rPr>
            <sz val="9"/>
            <color indexed="81"/>
            <rFont val="Tahoma"/>
            <family val="2"/>
          </rPr>
          <t xml:space="preserve">
Anjos, D. V., Tena, A., Viana-Junior, A. B., Carvalho, R. L., Torezan-Silingardi, H., Del-Claro, K., &amp; Perfecto, I. (2022). The effects of ants on pest control: a meta-analysis. Proceedings of the Royal Society B, 289(1981), 20221316.</t>
        </r>
      </text>
    </comment>
    <comment ref="R37" authorId="1" shapeId="0">
      <text>
        <r>
          <rPr>
            <b/>
            <sz val="9"/>
            <color indexed="81"/>
            <rFont val="Tahoma"/>
            <family val="2"/>
          </rPr>
          <t>EstebanLlop:</t>
        </r>
        <r>
          <rPr>
            <sz val="9"/>
            <color indexed="81"/>
            <rFont val="Tahoma"/>
            <family val="2"/>
          </rPr>
          <t xml:space="preserve">
Handel, S. N., &amp; Beattie, A. J. (1990). Seed dispersal by ants. Scientific American, 263(2), 76-83B.
Christianini, A. V., &amp; Oliveira, P. S. (2010). Birds and ants provide complementary seed dispersal in a neotropical savanna. Journal of Ecology, 98(3), 573-582.</t>
        </r>
      </text>
    </comment>
    <comment ref="T37" authorId="1" shapeId="0">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Y37" authorId="1" shapeId="0">
      <text>
        <r>
          <rPr>
            <b/>
            <sz val="9"/>
            <color indexed="81"/>
            <rFont val="Tahoma"/>
            <family val="2"/>
          </rPr>
          <t>EstebanLlop:</t>
        </r>
        <r>
          <rPr>
            <sz val="9"/>
            <color indexed="81"/>
            <rFont val="Tahoma"/>
            <family val="2"/>
          </rPr>
          <t xml:space="preserve">
Criado, P. L., de Amo, J. C. M., &amp; López, A. R. Granja de Hormigas; un Ecosistema en el Aula.</t>
        </r>
      </text>
    </comment>
    <comment ref="B38" authorId="1" shapeId="0">
      <text>
        <r>
          <rPr>
            <b/>
            <sz val="9"/>
            <color indexed="81"/>
            <rFont val="Tahoma"/>
            <family val="2"/>
          </rPr>
          <t>EstebanLlop:</t>
        </r>
        <r>
          <rPr>
            <sz val="9"/>
            <color indexed="81"/>
            <rFont val="Tahoma"/>
            <family val="2"/>
          </rPr>
          <t xml:space="preserve">
Akre, R. D., Hansen, L. D., &amp; Zack, R. S. (1991). Insect jewelry. American Entomologist, 37(2), 90-95.
MacCurdy, G. G. (1916). Urgeschichte der bildenden Kunst in Europa, von den Anfangen bis um 500 vor Chr. Von M. Hoernes. Zweite durchaus umgearbeitete und neu illustrierte Auflage mit 1330 Abbildungen im Text. Mit Unterstützung der Kais. Akademie der Wissenschaften in Wien. Wien 1915. Kunstverlag Anton Schroll &amp; Co., Ges. MBH Pp. xiv+ 661. Science, 44(1128), 206-208.</t>
        </r>
      </text>
    </comment>
    <comment ref="C38" authorId="1" shapeId="0">
      <text>
        <r>
          <rPr>
            <b/>
            <sz val="9"/>
            <color indexed="81"/>
            <rFont val="Tahoma"/>
            <family val="2"/>
          </rPr>
          <t>EstebanLlop:</t>
        </r>
        <r>
          <rPr>
            <sz val="9"/>
            <color indexed="81"/>
            <rFont val="Tahoma"/>
            <family val="2"/>
          </rPr>
          <t xml:space="preserve">
Kanda, S. (1920). PHYSICO-CHEMICAL STUDIES ON BIOLUMINESCENCE: I. On the Luciférine and Luciférase of Cypridina hilgendorfii. American Journal of Physiology-Legacy Content, 50(4), 544-560.
</t>
        </r>
      </text>
    </comment>
    <comment ref="D38" authorId="1" shapeId="0">
      <text>
        <r>
          <rPr>
            <b/>
            <sz val="9"/>
            <color indexed="81"/>
            <rFont val="Tahoma"/>
            <family val="2"/>
          </rPr>
          <t>EstebanLlop:</t>
        </r>
        <r>
          <rPr>
            <sz val="9"/>
            <color indexed="81"/>
            <rFont val="Tahoma"/>
            <family val="2"/>
          </rPr>
          <t xml:space="preserve">
Kanda, S. (1920). PHYSICO-CHEMICAL STUDIES ON BIOLUMINESCENCE: I. On the Luciférine and Luciférase of Cypridina hilgendorfii. American Journal of Physiology-Legacy Content, 50(4), 544-560.
</t>
        </r>
      </text>
    </comment>
    <comment ref="F38" authorId="1" shapeId="0">
      <text>
        <r>
          <rPr>
            <b/>
            <sz val="9"/>
            <color indexed="81"/>
            <rFont val="Tahoma"/>
            <family val="2"/>
          </rPr>
          <t>EstebanLlop:</t>
        </r>
        <r>
          <rPr>
            <sz val="9"/>
            <color indexed="81"/>
            <rFont val="Tahoma"/>
            <family val="2"/>
          </rPr>
          <t xml:space="preserve">
Romero-Díaz, C., Ugalde-Lezama, S., Tarango-Arámbula, L. A., &amp; Valdés-Velarde, E. (2022). Insects an alternative for sustainable production in Mexico. Agro Productividad.</t>
        </r>
      </text>
    </comment>
    <comment ref="AB38" authorId="1" shapeId="0">
      <text>
        <r>
          <rPr>
            <b/>
            <sz val="9"/>
            <color indexed="81"/>
            <rFont val="Tahoma"/>
            <family val="2"/>
          </rPr>
          <t>EstebanLlop:</t>
        </r>
        <r>
          <rPr>
            <sz val="9"/>
            <color indexed="81"/>
            <rFont val="Tahoma"/>
            <family val="2"/>
          </rPr>
          <t xml:space="preserve">
Sagegami-Oba, R., Oba, Y., &amp; Ôhira, H. (2007). Phylogenetic relationships of click beetles (Coleoptera: Elateridae) inferred from 28S ribosomal DNA: Insights into the evolution of bioluminescence in Elateridae. Molecular Phylogenetics and Evolution, 42(2), 410-421.</t>
        </r>
      </text>
    </comment>
    <comment ref="C39" authorId="1" shapeId="0">
      <text>
        <r>
          <rPr>
            <b/>
            <sz val="9"/>
            <color indexed="81"/>
            <rFont val="Tahoma"/>
            <family val="2"/>
          </rPr>
          <t>EstebanLlop:</t>
        </r>
        <r>
          <rPr>
            <sz val="9"/>
            <color indexed="81"/>
            <rFont val="Tahoma"/>
            <family val="2"/>
          </rPr>
          <t xml:space="preserve">
Zeh, D. W., Zeh, J. A., &amp; Tavakilian, G. (1992). Sexual selection and sexual dimorphism in the harlequin beetle Acrocinus longimanus. Biotropica, 86-96.</t>
        </r>
      </text>
    </comment>
    <comment ref="D39" authorId="1" shapeId="0">
      <text>
        <r>
          <rPr>
            <b/>
            <sz val="9"/>
            <color indexed="81"/>
            <rFont val="Tahoma"/>
            <family val="2"/>
          </rPr>
          <t>EstebanLlop:</t>
        </r>
        <r>
          <rPr>
            <sz val="9"/>
            <color indexed="81"/>
            <rFont val="Tahoma"/>
            <family val="2"/>
          </rPr>
          <t xml:space="preserve">
Zeh, D. W., Zeh, J. A., &amp; Tavakilian, G. (1992). Sexual selection and sexual dimorphism in the harlequin beetle Acrocinus longimanus. Biotropica, 86-96.</t>
        </r>
      </text>
    </comment>
    <comment ref="H39" authorId="1" shapeId="0">
      <text>
        <r>
          <rPr>
            <b/>
            <sz val="9"/>
            <color indexed="81"/>
            <rFont val="Tahoma"/>
            <family val="2"/>
          </rPr>
          <t>EstebanLlop:</t>
        </r>
        <r>
          <rPr>
            <sz val="9"/>
            <color indexed="81"/>
            <rFont val="Tahoma"/>
            <family val="2"/>
          </rPr>
          <t xml:space="preserve">
Douglas, L. R., &amp; Salazar, J. A. (2005). Coleóptera (III) Sobre algunas localidades colombianas para conocer y estudiar a Acrocinus longimanus (L.) y Euchroma gigantea (L.)(Coleoptera, Cerambycidae, Buprestidae). Boletín Científico-Centro de Museos-Museo de Historia Natural, 9, 139-153.</t>
        </r>
      </text>
    </comment>
    <comment ref="J39" authorId="1" shapeId="0">
      <text>
        <r>
          <rPr>
            <b/>
            <sz val="9"/>
            <color indexed="81"/>
            <rFont val="Tahoma"/>
            <family val="2"/>
          </rPr>
          <t>EstebanLlop:</t>
        </r>
        <r>
          <rPr>
            <sz val="9"/>
            <color indexed="81"/>
            <rFont val="Tahoma"/>
            <family val="2"/>
          </rPr>
          <t xml:space="preserve">
DBFOLIART, G. R. AN OVERVIEW OF THE ROLE OF EDIBLE INSECTS IN PRESERVING.</t>
        </r>
      </text>
    </comment>
    <comment ref="Y39" authorId="1" shapeId="0">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40" authorId="1" shapeId="0">
      <text>
        <r>
          <rPr>
            <b/>
            <sz val="9"/>
            <color indexed="81"/>
            <rFont val="Tahoma"/>
            <family val="2"/>
          </rPr>
          <t>EstebanLlop:</t>
        </r>
        <r>
          <rPr>
            <sz val="9"/>
            <color indexed="81"/>
            <rFont val="Tahoma"/>
            <family val="2"/>
          </rPr>
          <t xml:space="preserve">
Mawdsley, J. R., &amp; Sithole, H. (2012). Tiger beetles (Coleoptera: Cicindelidae) of the Kruger National Park, South Africa: distribution, habitat associations and conservation status. African Entomology, 20(2), 266-275.</t>
        </r>
      </text>
    </comment>
    <comment ref="AB40" authorId="1" shapeId="0">
      <text>
        <r>
          <rPr>
            <b/>
            <sz val="9"/>
            <color indexed="81"/>
            <rFont val="Tahoma"/>
            <family val="2"/>
          </rPr>
          <t>EstebanLlop:</t>
        </r>
        <r>
          <rPr>
            <sz val="9"/>
            <color indexed="81"/>
            <rFont val="Tahoma"/>
            <family val="2"/>
          </rPr>
          <t xml:space="preserve">
Gough, HM, Allen, JM, Toussaint, EF, Storer, CG y Kawahara, AY (2020). La transcriptómica ilumina la columna vertebral filogenética de los escarabajos tigre. Biological Journal of the Linnean Society , 129 (3), 740-751.</t>
        </r>
      </text>
    </comment>
    <comment ref="A41" authorId="1" shapeId="0">
      <text>
        <r>
          <rPr>
            <b/>
            <sz val="9"/>
            <color indexed="81"/>
            <rFont val="Tahoma"/>
            <family val="2"/>
          </rPr>
          <t>EstebanLlop:</t>
        </r>
        <r>
          <rPr>
            <sz val="9"/>
            <color indexed="81"/>
            <rFont val="Tahoma"/>
            <family val="2"/>
          </rPr>
          <t xml:space="preserve">
Langthasa, S., Teron, R., &amp; Tamuli, A. K. (2017). Weaver ants (Oecophylla smaragdina): a multi-utility natural resource in Dima Hasao District, Assam. International Journal of Applied Environmental Science, 12, 709-715.</t>
        </r>
      </text>
    </comment>
    <comment ref="D41" authorId="1" shapeId="0">
      <text>
        <r>
          <rPr>
            <b/>
            <sz val="9"/>
            <color indexed="81"/>
            <rFont val="Tahoma"/>
            <family val="2"/>
          </rPr>
          <t>EstebanLlop:</t>
        </r>
        <r>
          <rPr>
            <sz val="9"/>
            <color indexed="81"/>
            <rFont val="Tahoma"/>
            <family val="2"/>
          </rPr>
          <t xml:space="preserve">
Cole, AC y Jones, JW (1948). Un estudio de la hormiga tejedora, Oecophylla smaragdina (Fab.) 1. American Midland Naturalist , 641-651.</t>
        </r>
      </text>
    </comment>
    <comment ref="J41" authorId="1" shapeId="0">
      <text>
        <r>
          <rPr>
            <b/>
            <sz val="9"/>
            <color indexed="81"/>
            <rFont val="Tahoma"/>
            <family val="2"/>
          </rPr>
          <t>EstebanLlop:</t>
        </r>
        <r>
          <rPr>
            <sz val="9"/>
            <color indexed="81"/>
            <rFont val="Tahoma"/>
            <family val="2"/>
          </rPr>
          <t xml:space="preserve">
Langthasa, S., Teron, R., &amp; Tamuli, A. K. (2017). Weaver ants (Oecophylla smaragdina): a multi-utility natural resource in Dima Hasao District, Assam. International Journal of Applied Environmental Science, 12, 709-715.</t>
        </r>
      </text>
    </comment>
    <comment ref="O41" authorId="1" shapeId="0">
      <text>
        <r>
          <rPr>
            <b/>
            <sz val="9"/>
            <color indexed="81"/>
            <rFont val="Tahoma"/>
            <family val="2"/>
          </rPr>
          <t>EstebanLlop:</t>
        </r>
        <r>
          <rPr>
            <sz val="9"/>
            <color indexed="81"/>
            <rFont val="Tahoma"/>
            <family val="2"/>
          </rPr>
          <t xml:space="preserve">
Peng, R. K., &amp; Christian, K. (2006). Effective control of Jarvis's fruit fly, Bactrocera jarvisi (Diptera: Tephritidae), by the weaver ant, Oecophylla smaragdina (Hymenoptera: Formicidae), in mango orchards in the Northern Territory of Australia. International Journal of Pest Management, 52(4), 275-282.</t>
        </r>
      </text>
    </comment>
    <comment ref="T41" authorId="1" shapeId="0">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V41" authorId="1" shapeId="0">
      <text>
        <r>
          <rPr>
            <b/>
            <sz val="9"/>
            <color indexed="81"/>
            <rFont val="Tahoma"/>
            <family val="2"/>
          </rPr>
          <t>EstebanLlop:</t>
        </r>
        <r>
          <rPr>
            <sz val="9"/>
            <color indexed="81"/>
            <rFont val="Tahoma"/>
            <family val="2"/>
          </rPr>
          <t xml:space="preserve">
Chakravorty, J., Ghosh, S., Megu, K., Jung, C., &amp; Meyer-Rochow, V. B. (2016). Nutritional and anti-nutritional composition of Oecophylla smaragdina (Hymenoptera: Formicidae) and Odontotermes sp.(Isoptera: Termitidae): Two preferred edible insects of Arunachal Pradesh, India. Journal of Asia-Pacific Entomology, 19(3), 711-720.</t>
        </r>
      </text>
    </comment>
    <comment ref="Y41" authorId="1" shapeId="0">
      <text>
        <r>
          <rPr>
            <b/>
            <sz val="9"/>
            <color indexed="81"/>
            <rFont val="Tahoma"/>
            <family val="2"/>
          </rPr>
          <t>EstebanLlop:</t>
        </r>
        <r>
          <rPr>
            <sz val="9"/>
            <color indexed="81"/>
            <rFont val="Tahoma"/>
            <family val="2"/>
          </rPr>
          <t xml:space="preserve">
Peng, R. K., Nielsen, M. G., Offenberg, J., &amp; Birkmose, D. (2013). Utilisation of multiple queens and pupae transplantation to boost early colony growth of weaver ants Oecophylla smaragdina. Asian Myrmecology, 5(1), 177-184.</t>
        </r>
      </text>
    </comment>
    <comment ref="C42" authorId="1" shapeId="0">
      <text>
        <r>
          <rPr>
            <b/>
            <sz val="9"/>
            <color indexed="81"/>
            <rFont val="Tahoma"/>
            <family val="2"/>
          </rPr>
          <t>EstebanLlop:</t>
        </r>
        <r>
          <rPr>
            <sz val="9"/>
            <color indexed="81"/>
            <rFont val="Tahoma"/>
            <family val="2"/>
          </rPr>
          <t xml:space="preserve">
Rettenmeyer, C. W., Rettenmeyer, M. E., Joseph, J., &amp; Berghoff, S. M. (2011). The largest animal association centered on one species: the army ant Eciton burchellii and its more than 300 associates. Insectes Sociaux, 58, 281-292.</t>
        </r>
      </text>
    </comment>
    <comment ref="D42" authorId="1" shapeId="0">
      <text>
        <r>
          <rPr>
            <b/>
            <sz val="9"/>
            <color indexed="81"/>
            <rFont val="Tahoma"/>
            <family val="2"/>
          </rPr>
          <t>EstebanLlop:</t>
        </r>
        <r>
          <rPr>
            <sz val="9"/>
            <color indexed="81"/>
            <rFont val="Tahoma"/>
            <family val="2"/>
          </rPr>
          <t xml:space="preserve">
Rettenmeyer, C. W., Rettenmeyer, M. E., Joseph, J., &amp; Berghoff, S. M. (2011). The largest animal association centered on one species: the army ant Eciton burchellii and its more than 300 associates. Insectes Sociaux, 58, 281-292.</t>
        </r>
      </text>
    </comment>
    <comment ref="AB42" authorId="1" shapeId="0">
      <text>
        <r>
          <rPr>
            <b/>
            <sz val="9"/>
            <color indexed="81"/>
            <rFont val="Tahoma"/>
            <family val="2"/>
          </rPr>
          <t>EstebanLlop:</t>
        </r>
        <r>
          <rPr>
            <sz val="9"/>
            <color indexed="81"/>
            <rFont val="Tahoma"/>
            <family val="2"/>
          </rPr>
          <t xml:space="preserve">
Jaffé, R., Moritz, R. F., &amp; Kraus, F. B. (2009). Gene flow is maintained by polyandry and male dispersal in the army ant Eciton burchellii. Population Ecology, 51, 227-236.</t>
        </r>
      </text>
    </comment>
    <comment ref="C43" authorId="1" shapeId="0">
      <text>
        <r>
          <rPr>
            <b/>
            <sz val="9"/>
            <color indexed="81"/>
            <rFont val="Tahoma"/>
            <family val="2"/>
          </rPr>
          <t>EstebanLlop:</t>
        </r>
        <r>
          <rPr>
            <sz val="9"/>
            <color indexed="81"/>
            <rFont val="Tahoma"/>
            <family val="2"/>
          </rPr>
          <t xml:space="preserve">
Guilbert, E., &amp; Chłond, D. (2009). The Reduviidae (Hemiptera: Heteroptera) of Ipassa Reserve (Makokou, Gabon). Zootaxa, 2157(1), 34-42.</t>
        </r>
      </text>
    </comment>
    <comment ref="D43" authorId="1" shapeId="0">
      <text>
        <r>
          <rPr>
            <b/>
            <sz val="9"/>
            <color indexed="81"/>
            <rFont val="Tahoma"/>
            <family val="2"/>
          </rPr>
          <t>EstebanLlop:</t>
        </r>
        <r>
          <rPr>
            <sz val="9"/>
            <color indexed="81"/>
            <rFont val="Tahoma"/>
            <family val="2"/>
          </rPr>
          <t xml:space="preserve">
Guilbert, E., &amp; Chłond, D. (2009). The Reduviidae (Hemiptera: Heteroptera) of Ipassa Reserve (Makokou, Gabon). Zootaxa, 2157(1), 34-42.</t>
        </r>
      </text>
    </comment>
    <comment ref="O43" authorId="1" shapeId="0">
      <text>
        <r>
          <rPr>
            <b/>
            <sz val="9"/>
            <color indexed="81"/>
            <rFont val="Tahoma"/>
            <family val="2"/>
          </rPr>
          <t>EstebanLlop:</t>
        </r>
        <r>
          <rPr>
            <sz val="9"/>
            <color indexed="81"/>
            <rFont val="Tahoma"/>
            <family val="2"/>
          </rPr>
          <t xml:space="preserve">
Qu, Y., Walker, A. A., Meng, L., Herzig, V., &amp; Li, B. (2023). The Predatory Stink Bug Arma custos (Hemiptera: Pentatomidae) Produces a Complex Proteinaceous Venom to Overcome Caterpillar Prey. Biology, 12(5), 691.</t>
        </r>
      </text>
    </comment>
    <comment ref="Z43" authorId="1" shapeId="0">
      <text>
        <r>
          <rPr>
            <b/>
            <sz val="9"/>
            <color indexed="81"/>
            <rFont val="Tahoma"/>
            <family val="2"/>
          </rPr>
          <t>EstebanLlop:</t>
        </r>
        <r>
          <rPr>
            <sz val="9"/>
            <color indexed="81"/>
            <rFont val="Tahoma"/>
            <family val="2"/>
          </rPr>
          <t xml:space="preserve">
Fischer, M. L., Fabian, B., Pauchet, Y., Wielsch, N., Sachse, S., Vilcinskas, A., &amp; Vogel, H. (2023). An assassin’s secret: Multifunctional cytotoxic compounds in the predation venom of the assassin bug Psytalla horrida (Reduviidae, Hemiptera). Toxins, 15(4), 302.</t>
        </r>
      </text>
    </comment>
    <comment ref="AB43" authorId="1" shapeId="0">
      <text>
        <r>
          <rPr>
            <b/>
            <sz val="9"/>
            <color indexed="81"/>
            <rFont val="Tahoma"/>
            <family val="2"/>
          </rPr>
          <t>EstebanLlop:</t>
        </r>
        <r>
          <rPr>
            <sz val="9"/>
            <color indexed="81"/>
            <rFont val="Tahoma"/>
            <family val="2"/>
          </rPr>
          <t xml:space="preserve">
Gao, F., Tian, L., Li, X., Zhang, Y., Wang, T., Ma, L., ... &amp; Li, H. (2022). Proteotranscriptomic Analysis and Toxicity Assay Suggest the Functional Distinction between Venom Gland Chambers in Twin-Spotted Assassin Bug, Platymeris biguttatus. Biology, 11(3), 464.</t>
        </r>
      </text>
    </comment>
    <comment ref="C44" authorId="1" shapeId="0">
      <text>
        <r>
          <rPr>
            <b/>
            <sz val="9"/>
            <color indexed="81"/>
            <rFont val="Tahoma"/>
            <family val="2"/>
          </rPr>
          <t>EstebanLlop:</t>
        </r>
        <r>
          <rPr>
            <sz val="9"/>
            <color indexed="81"/>
            <rFont val="Tahoma"/>
            <family val="2"/>
          </rPr>
          <t xml:space="preserve">
Allen, R. K. (1966). Haplohyphes, a new genus of Leptohyphinae (Ephemeroptera: Tricorythidae). Journal of the Kansas Entomological Society, 565-568.
Hojos, D. C., Zúñiga, M. D. C., &amp; DIAS, L. G. (2014). Contribution to the knowledge of Haplohyphes Allen (Insecta: Ephemeroptera: Leptohyphidae) from Colombia. Caldasia, 36(1), 125-138.</t>
        </r>
      </text>
    </comment>
    <comment ref="D44" authorId="1" shapeId="0">
      <text>
        <r>
          <rPr>
            <b/>
            <sz val="9"/>
            <color indexed="81"/>
            <rFont val="Tahoma"/>
            <family val="2"/>
          </rPr>
          <t>EstebanLlop:</t>
        </r>
        <r>
          <rPr>
            <sz val="9"/>
            <color indexed="81"/>
            <rFont val="Tahoma"/>
            <family val="2"/>
          </rPr>
          <t xml:space="preserve">
Allen, R. K. (1966). Haplohyphes, a new genus of Leptohyphinae (Ephemeroptera: Tricorythidae). Journal of the Kansas Entomological Society, 565-568.</t>
        </r>
      </text>
    </comment>
    <comment ref="D45" authorId="1" shapeId="0">
      <text>
        <r>
          <rPr>
            <b/>
            <sz val="9"/>
            <color indexed="81"/>
            <rFont val="Tahoma"/>
            <family val="2"/>
          </rPr>
          <t>EstebanLlop:</t>
        </r>
        <r>
          <rPr>
            <sz val="9"/>
            <color indexed="81"/>
            <rFont val="Tahoma"/>
            <family val="2"/>
          </rPr>
          <t xml:space="preserve">
Gold, C. S., Pena, J. E., &amp; Karamura, E. B. (2001). Biology and integrated pest management for the banana weevil Cosmopolites sordidus (Germar)(Coleoptera: Curculionidae). Integrated Pest Management Reviews, 6, 79-155.</t>
        </r>
      </text>
    </comment>
    <comment ref="AB45" authorId="1" shapeId="0">
      <text>
        <r>
          <rPr>
            <b/>
            <sz val="9"/>
            <color indexed="81"/>
            <rFont val="Tahoma"/>
            <family val="2"/>
          </rPr>
          <t>EstebanLlop:</t>
        </r>
        <r>
          <rPr>
            <sz val="9"/>
            <color indexed="81"/>
            <rFont val="Tahoma"/>
            <family val="2"/>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C46" authorId="1" shapeId="0">
      <text>
        <r>
          <rPr>
            <b/>
            <sz val="9"/>
            <color indexed="81"/>
            <rFont val="Tahoma"/>
            <family val="2"/>
          </rPr>
          <t>EstebanLlop:</t>
        </r>
        <r>
          <rPr>
            <sz val="9"/>
            <color indexed="81"/>
            <rFont val="Tahoma"/>
            <family val="2"/>
          </rPr>
          <t xml:space="preserve">
Malo, F., &amp; Willis, E. R. (1961). Life history and biological control of Caligo eurilochus, a pest of banana. Journal of Economic Entomology, 54(3), 530-536.</t>
        </r>
      </text>
    </comment>
    <comment ref="D46" authorId="1" shapeId="0">
      <text>
        <r>
          <rPr>
            <b/>
            <sz val="9"/>
            <color indexed="81"/>
            <rFont val="Tahoma"/>
            <family val="2"/>
          </rPr>
          <t>EstebanLlop:</t>
        </r>
        <r>
          <rPr>
            <sz val="9"/>
            <color indexed="81"/>
            <rFont val="Tahoma"/>
            <family val="2"/>
          </rPr>
          <t xml:space="preserve">
Malo, F., &amp; Willis, E. R. (1961). Life history and biological control of Caligo eurilochus, a pest of banana. Journal of Economic Entomology, 54(3), 530-536.</t>
        </r>
      </text>
    </comment>
    <comment ref="J46" authorId="1" shapeId="0">
      <text>
        <r>
          <rPr>
            <b/>
            <sz val="9"/>
            <color indexed="81"/>
            <rFont val="Tahoma"/>
            <family val="2"/>
          </rPr>
          <t>EstebanLlop:</t>
        </r>
        <r>
          <rPr>
            <sz val="9"/>
            <color indexed="81"/>
            <rFont val="Tahoma"/>
            <family val="2"/>
          </rPr>
          <t xml:space="preserve">
Vásquez-Bardales, J., Callirgos-Bardales, J., Zárate-Gómez, R., Ramírez-Hernandez, J. J., Pinedo-Jiménez, J., García-Ruiz, A., ... &amp; Tello-Espinoza, R. (2021). Diversidad y composición de mariposas (Lepidoptera: Morphinae y Satyrinae) de los varillales en la Reserva Nacional Allpahuayo Mishana, Loreto, Perú. Boletín Científico. Centro de Museos. Museo de Historia Natural, 25(1), 177-190.</t>
        </r>
      </text>
    </comment>
    <comment ref="Q46" authorId="1" shapeId="0">
      <text>
        <r>
          <rPr>
            <b/>
            <sz val="9"/>
            <color indexed="81"/>
            <rFont val="Tahoma"/>
            <family val="2"/>
          </rPr>
          <t>EstebanLlop:</t>
        </r>
        <r>
          <rPr>
            <sz val="9"/>
            <color indexed="81"/>
            <rFont val="Tahoma"/>
            <family val="2"/>
          </rPr>
          <t xml:space="preserve">
Daily, G. C., &amp; Ehrlich, P. R. (1995). Preservation of biodiversity in small rainforest patches: rapid evaluations using butterfly trapping. Biodiversity &amp; Conservation, 4, 35-55.</t>
        </r>
      </text>
    </comment>
    <comment ref="Y46" authorId="1" shapeId="0">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C47" authorId="1" shapeId="0">
      <text>
        <r>
          <rPr>
            <b/>
            <sz val="9"/>
            <color indexed="81"/>
            <rFont val="Tahoma"/>
            <family val="2"/>
          </rPr>
          <t>EstebanLlop:</t>
        </r>
        <r>
          <rPr>
            <sz val="9"/>
            <color indexed="81"/>
            <rFont val="Tahoma"/>
            <family val="2"/>
          </rPr>
          <t xml:space="preserve">
Gonzalez, V. H., Mejia, A., &amp; Rasmussen, C. (2004). Ecology and nesting behavior of Bombus atratus Franklin in Andean highlands (Hymenoptera: Apidae). Journal of Hymenoptera Research, 13(2), 28-36.</t>
        </r>
      </text>
    </comment>
    <comment ref="D47" authorId="1" shapeId="0">
      <text>
        <r>
          <rPr>
            <b/>
            <sz val="9"/>
            <color indexed="81"/>
            <rFont val="Tahoma"/>
            <family val="2"/>
          </rPr>
          <t>EstebanLlop:</t>
        </r>
        <r>
          <rPr>
            <sz val="9"/>
            <color indexed="81"/>
            <rFont val="Tahoma"/>
            <family val="2"/>
          </rPr>
          <t xml:space="preserve">
Gamboa, V., Ravoet, J., Brunain, M., Smagghe, G., Meeus, I., Figueroa, J., ... &amp; de Graaf, D. C. (2015). Bee pathogens found in Bombus atratus from Colombia: A case study. Journal of Invertebrate Pathology, 129, 36-39.</t>
        </r>
      </text>
    </comment>
    <comment ref="P47" authorId="1" shapeId="0">
      <text>
        <r>
          <rPr>
            <b/>
            <sz val="9"/>
            <color indexed="81"/>
            <rFont val="Tahoma"/>
            <family val="2"/>
          </rPr>
          <t>EstebanLlop:</t>
        </r>
        <r>
          <rPr>
            <sz val="9"/>
            <color indexed="81"/>
            <rFont val="Tahoma"/>
            <family val="2"/>
          </rPr>
          <t xml:space="preserve">
Fandiño, M. T. A. (2007). Management of Bombus atratus bumblebees to pollinate lulo (Solanum quitoense L), a native fruit from the Andes of Colombia (Vol. 50). Cuvillier Verlag.</t>
        </r>
      </text>
    </comment>
    <comment ref="Q47" authorId="1" shapeId="0">
      <text>
        <r>
          <rPr>
            <b/>
            <sz val="9"/>
            <color indexed="81"/>
            <rFont val="Tahoma"/>
            <family val="2"/>
          </rPr>
          <t>EstebanLlop:</t>
        </r>
        <r>
          <rPr>
            <sz val="9"/>
            <color indexed="81"/>
            <rFont val="Tahoma"/>
            <family val="2"/>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U47" authorId="1" shapeId="0">
      <text>
        <r>
          <rPr>
            <b/>
            <sz val="9"/>
            <color indexed="81"/>
            <rFont val="Tahoma"/>
            <family val="2"/>
          </rPr>
          <t>EstebanLlop:</t>
        </r>
        <r>
          <rPr>
            <sz val="9"/>
            <color indexed="81"/>
            <rFont val="Tahoma"/>
            <family val="2"/>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AB47" authorId="1" shapeId="0">
      <text>
        <r>
          <rPr>
            <b/>
            <sz val="9"/>
            <color indexed="81"/>
            <rFont val="Tahoma"/>
            <family val="2"/>
          </rPr>
          <t>EstebanLlop:</t>
        </r>
        <r>
          <rPr>
            <sz val="9"/>
            <color indexed="81"/>
            <rFont val="Tahoma"/>
            <family val="2"/>
          </rPr>
          <t xml:space="preserve">
Peña Polanía, J. F. (2019). Walking the tightrope: genomic characterization of the bumblebee Bombus atratus in Colombia.</t>
        </r>
      </text>
    </comment>
    <comment ref="D48" authorId="1" shapeId="0">
      <text>
        <r>
          <rPr>
            <b/>
            <sz val="9"/>
            <color indexed="81"/>
            <rFont val="Tahoma"/>
            <family val="2"/>
          </rPr>
          <t>EstebanLlop:</t>
        </r>
        <r>
          <rPr>
            <sz val="9"/>
            <color indexed="81"/>
            <rFont val="Tahoma"/>
            <family val="2"/>
          </rPr>
          <t xml:space="preserve">
GREVEN, H. y ZWANZIG, N. (2013). Cortejo, apareamiento y organización del pronoto en la cucaracha Lucihormetica verrucosa (Brunner von Wattenwyl, 1865) (Blattodea: Blaberidae). Entomología hoy , 25 , 77-97.</t>
        </r>
      </text>
    </comment>
    <comment ref="N48" authorId="1" shapeId="0">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48" authorId="1" shapeId="0">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T48" authorId="1" shapeId="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Y48" authorId="1" shapeId="0">
      <text>
        <r>
          <rPr>
            <b/>
            <sz val="9"/>
            <color indexed="81"/>
            <rFont val="Tahoma"/>
            <family val="2"/>
          </rPr>
          <t>EstebanLlop:</t>
        </r>
        <r>
          <rPr>
            <sz val="9"/>
            <color indexed="81"/>
            <rFont val="Tahoma"/>
            <family val="2"/>
          </rPr>
          <t xml:space="preserve">
Thomas, M. C. (1995). Invertebrate pets and the Florida department of agriculture and consumer services. Florida Entomologist, 39-44.</t>
        </r>
      </text>
    </comment>
    <comment ref="C49" authorId="1" shapeId="0">
      <text>
        <r>
          <rPr>
            <b/>
            <sz val="9"/>
            <color indexed="81"/>
            <rFont val="Tahoma"/>
            <family val="2"/>
          </rPr>
          <t>EstebanLlop:</t>
        </r>
        <r>
          <rPr>
            <sz val="9"/>
            <color indexed="81"/>
            <rFont val="Tahoma"/>
            <family val="2"/>
          </rPr>
          <t xml:space="preserve">
Lillig, M., Mifsud, D., &amp; Grimm, R. (2012). Faunistic and taxonomic updates on the Tenebrionidae of Malta (Coleoptera).</t>
        </r>
      </text>
    </comment>
    <comment ref="D49" authorId="1" shapeId="0">
      <text>
        <r>
          <rPr>
            <b/>
            <sz val="9"/>
            <color indexed="81"/>
            <rFont val="Tahoma"/>
            <family val="2"/>
          </rPr>
          <t>EstebanLlop:</t>
        </r>
        <r>
          <rPr>
            <sz val="9"/>
            <color indexed="81"/>
            <rFont val="Tahoma"/>
            <family val="2"/>
          </rPr>
          <t xml:space="preserve">
Xu, H., &amp; Wen, L. (2011). Living habits and behavior of Zophobas opacus (Coleoptera: Tenebrionidae). Journal of Hunan Agricultural University, 37(1), 43-46.</t>
        </r>
      </text>
    </comment>
    <comment ref="N49" authorId="1" shapeId="0">
      <text>
        <r>
          <rPr>
            <b/>
            <sz val="9"/>
            <color indexed="81"/>
            <rFont val="Tahoma"/>
            <family val="2"/>
          </rPr>
          <t>EstebanLlop:</t>
        </r>
        <r>
          <rPr>
            <sz val="9"/>
            <color indexed="81"/>
            <rFont val="Tahoma"/>
            <family val="2"/>
          </rPr>
          <t xml:space="preserve">
Xu, H., &amp; Wen, L. (2011). Living habits and behavior of Zophobas opacus (Coleoptera: Tenebrionidae). Journal of Hunan Agricultural University, 37(1), 43-46.</t>
        </r>
      </text>
    </comment>
    <comment ref="S49"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49"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49" authorId="1" shapeId="0">
      <text>
        <r>
          <rPr>
            <b/>
            <sz val="9"/>
            <color indexed="81"/>
            <rFont val="Tahoma"/>
            <family val="2"/>
          </rPr>
          <t>EstebanLlop:</t>
        </r>
        <r>
          <rPr>
            <sz val="9"/>
            <color indexed="81"/>
            <rFont val="Tahoma"/>
            <family val="2"/>
          </rPr>
          <t xml:space="preserve">
Morote, K. J. D., &amp; Bardales, J. V. (2004). Estudio de escarabajo amazonico zophobas opacus (Coleoptera: Tenebrionidae) para incluirlo como alimento vivo en sistemas de crianza de fauna silvestre en cautiverio, peces ornamentales y de consume. Manejo de Fauna silvestre en Amazonia y Latinoamérica, 695-702.</t>
        </r>
      </text>
    </comment>
    <comment ref="C50" authorId="1" shapeId="0">
      <text>
        <r>
          <rPr>
            <b/>
            <sz val="9"/>
            <color indexed="81"/>
            <rFont val="Tahoma"/>
            <family val="2"/>
          </rPr>
          <t>EstebanLlop:</t>
        </r>
        <r>
          <rPr>
            <sz val="9"/>
            <color indexed="81"/>
            <rFont val="Tahoma"/>
            <family val="2"/>
          </rPr>
          <t xml:space="preserve">
Rau, P. (1937). Notes on the courtship and mating of the fly, Ptecticus trivittatus Say. Psyche, 44(4), 141-142.</t>
        </r>
      </text>
    </comment>
    <comment ref="G50" authorId="0" shapeId="0">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N50" authorId="1" shapeId="0">
      <text>
        <r>
          <rPr>
            <b/>
            <sz val="9"/>
            <color indexed="81"/>
            <rFont val="Tahoma"/>
            <family val="2"/>
          </rPr>
          <t>EstebanLlop:</t>
        </r>
        <r>
          <rPr>
            <sz val="9"/>
            <color indexed="81"/>
            <rFont val="Tahoma"/>
            <family val="2"/>
          </rPr>
          <t xml:space="preserve">
Torres-Toro, J., Pujol-Luz, J. R., &amp; Wolff, M. (2022). Two new species of Ptecticus Loew, 1855 (Diptera: Stratiomyidae), from bat guano in a Colombian cave. Zootaxa, 5116(1), 61-88.
</t>
        </r>
      </text>
    </comment>
    <comment ref="O50" authorId="0" shapeId="0">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t>
        </r>
      </text>
    </comment>
    <comment ref="S50" authorId="0" shapeId="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U50" authorId="0" shapeId="0">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V50" authorId="0" shapeId="0">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W50" authorId="0" shapeId="0">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Z50" authorId="0" shapeId="0">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C51" authorId="0" shapeId="0">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N51" authorId="0" shapeId="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S51"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51"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51" authorId="0" shapeId="0">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W51" authorId="0" shapeId="0">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AB51" authorId="1" shapeId="0">
      <text>
        <r>
          <rPr>
            <b/>
            <sz val="9"/>
            <color indexed="81"/>
            <rFont val="Tahoma"/>
            <family val="2"/>
          </rPr>
          <t>EstebanLlop:</t>
        </r>
        <r>
          <rPr>
            <sz val="9"/>
            <color indexed="81"/>
            <rFont val="Tahoma"/>
            <family val="2"/>
          </rPr>
          <t xml:space="preserve">
Hong, K. J., Ki, W., Park, D. S., Yang, B. K., Lee, H., Park, J., &amp; Lee, W. (2020). The complete mitochondrial genome of Alphitobius diaperinus Panzer, 1797 (Coleoptera: Tenebrionidae). Mitochondrial DNA Part B, 5(3), 2291-2293.</t>
        </r>
      </text>
    </comment>
    <comment ref="C52" authorId="1" shapeId="0">
      <text>
        <r>
          <rPr>
            <b/>
            <sz val="9"/>
            <color indexed="81"/>
            <rFont val="Tahoma"/>
            <family val="2"/>
          </rPr>
          <t>EstebanLlop:</t>
        </r>
        <r>
          <rPr>
            <sz val="9"/>
            <color indexed="81"/>
            <rFont val="Tahoma"/>
            <family val="2"/>
          </rPr>
          <t xml:space="preserve">
Elmer, H. S. (1963). Protection of dates from injury caused by the Apache cicada in California. Journal of Economic Entomology, 56(6), 875-876.</t>
        </r>
      </text>
    </comment>
    <comment ref="D52" authorId="1" shapeId="0">
      <text>
        <r>
          <rPr>
            <b/>
            <sz val="9"/>
            <color indexed="81"/>
            <rFont val="Tahoma"/>
            <family val="2"/>
          </rPr>
          <t>EstebanLlop:</t>
        </r>
        <r>
          <rPr>
            <sz val="9"/>
            <color indexed="81"/>
            <rFont val="Tahoma"/>
            <family val="2"/>
          </rPr>
          <t xml:space="preserve">
Wymore, F. H. (1934). Cicadas in relation to agriculture. Journal of Economic Entomology, 27(5), 884-891.</t>
        </r>
      </text>
    </comment>
    <comment ref="L52" authorId="1" shapeId="0">
      <text>
        <r>
          <rPr>
            <b/>
            <sz val="9"/>
            <color indexed="81"/>
            <rFont val="Tahoma"/>
            <family val="2"/>
          </rPr>
          <t>EstebanLlop:</t>
        </r>
        <r>
          <rPr>
            <sz val="9"/>
            <color indexed="81"/>
            <rFont val="Tahoma"/>
            <family val="2"/>
          </rPr>
          <t xml:space="preserve">
Andersen, D. C. (1994). Are cicadas (Diceroprocta apache) both a" keystone" and a" critical-link" species in lower Colorado River riparian communities?. The Southwestern Naturalist, 26-33.</t>
        </r>
      </text>
    </comment>
    <comment ref="V52" authorId="1" shapeId="0">
      <text>
        <r>
          <rPr>
            <b/>
            <sz val="9"/>
            <color indexed="81"/>
            <rFont val="Tahoma"/>
            <family val="2"/>
          </rPr>
          <t>EstebanLlop:</t>
        </r>
        <r>
          <rPr>
            <sz val="9"/>
            <color indexed="81"/>
            <rFont val="Tahoma"/>
            <family val="2"/>
          </rPr>
          <t xml:space="preserve">
Ritter, K. S. THE FOOD INSECTS NEWSLETTER.</t>
        </r>
      </text>
    </comment>
    <comment ref="D53" authorId="1" shapeId="0">
      <text>
        <r>
          <rPr>
            <b/>
            <sz val="9"/>
            <color indexed="81"/>
            <rFont val="Tahoma"/>
            <family val="2"/>
          </rPr>
          <t>EstebanLlop:</t>
        </r>
        <r>
          <rPr>
            <sz val="9"/>
            <color indexed="81"/>
            <rFont val="Tahoma"/>
            <family val="2"/>
          </rPr>
          <t xml:space="preserve">
Gold, C. S., Pena, J. E., &amp; Karamura, E. B. (2001). Biology and integrated pest management for the banana weevil Cosmopolites sordidus (Germar)(Coleoptera: Curculionidae). Integrated Pest Management Reviews, 6, 79-155.</t>
        </r>
      </text>
    </comment>
    <comment ref="AB53" authorId="1" shapeId="0">
      <text>
        <r>
          <rPr>
            <b/>
            <sz val="9"/>
            <color indexed="81"/>
            <rFont val="Tahoma"/>
            <family val="2"/>
          </rPr>
          <t>EstebanLlop:</t>
        </r>
        <r>
          <rPr>
            <sz val="9"/>
            <color indexed="81"/>
            <rFont val="Tahoma"/>
            <family val="2"/>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C54" authorId="1" shapeId="0">
      <text>
        <r>
          <rPr>
            <b/>
            <sz val="9"/>
            <color indexed="81"/>
            <rFont val="Tahoma"/>
            <family val="2"/>
          </rPr>
          <t>EstebanLlop:</t>
        </r>
        <r>
          <rPr>
            <sz val="9"/>
            <color indexed="81"/>
            <rFont val="Tahoma"/>
            <family val="2"/>
          </rPr>
          <t xml:space="preserve">
Revis, H. C., &amp; Waller, D. A. (2004). Bactericidal and fungicidal activity of ant chemicals on feather parasites: an evaluation of anting behavior as a method of self-medication in songbirds. The Auk, 121(4), 1262-1268.</t>
        </r>
      </text>
    </comment>
    <comment ref="D54" authorId="1" shapeId="0">
      <text>
        <r>
          <rPr>
            <b/>
            <sz val="9"/>
            <color indexed="81"/>
            <rFont val="Tahoma"/>
            <family val="2"/>
          </rPr>
          <t>EstebanLlop:</t>
        </r>
        <r>
          <rPr>
            <sz val="9"/>
            <color indexed="81"/>
            <rFont val="Tahoma"/>
            <family val="2"/>
          </rPr>
          <t xml:space="preserve">
Keister, M. (1963). The anatomy of the tracheal system of Camponotus pennsylvanicus (Hymenoptera: Formicidae). Annals of the Entomological Society of America, 56(3), 336-340.</t>
        </r>
      </text>
    </comment>
    <comment ref="L54" authorId="1" shapeId="0">
      <text>
        <r>
          <rPr>
            <b/>
            <sz val="9"/>
            <color indexed="81"/>
            <rFont val="Tahoma"/>
            <family val="2"/>
          </rPr>
          <t>EstebanLlop:</t>
        </r>
        <r>
          <rPr>
            <sz val="9"/>
            <color indexed="81"/>
            <rFont val="Tahoma"/>
            <family val="2"/>
          </rPr>
          <t xml:space="preserve">
Gora, E. M., Gripshover, N., &amp; Yanoviak, S. P. (2016). Orientation at the water surface by the carpenter ant Camponotus pennsylvanicus (De Geer, 1773)(Hymenoptera: Formicidae). Myrmecol. News, 23, 33-39.</t>
        </r>
      </text>
    </comment>
    <comment ref="M54" authorId="1" shapeId="0">
      <text>
        <r>
          <rPr>
            <b/>
            <sz val="9"/>
            <color indexed="81"/>
            <rFont val="Tahoma"/>
            <family val="2"/>
          </rPr>
          <t>EstebanLlop:</t>
        </r>
        <r>
          <rPr>
            <sz val="9"/>
            <color indexed="81"/>
            <rFont val="Tahoma"/>
            <family val="2"/>
          </rPr>
          <t xml:space="preserve">
Aalders, I. H., Augustinus, P. G. E. F., &amp; Nobbe, J. M. (1989). The contribution of ants to soil erosion: a reconnaissance survey. Catena, 16(4-5), 449-459.</t>
        </r>
      </text>
    </comment>
    <comment ref="O54" authorId="1" shapeId="0">
      <text>
        <r>
          <rPr>
            <b/>
            <sz val="9"/>
            <color indexed="81"/>
            <rFont val="Tahoma"/>
            <family val="2"/>
          </rPr>
          <t>EstebanLlop:</t>
        </r>
        <r>
          <rPr>
            <sz val="9"/>
            <color indexed="81"/>
            <rFont val="Tahoma"/>
            <family val="2"/>
          </rPr>
          <t xml:space="preserve">
Donley, D. E. (1983). Cultural control of the red oak borer (Coleoptera: Cerambycidae) in forest management units. Journal of Economic Entomology, 76(4), 927-929.</t>
        </r>
      </text>
    </comment>
    <comment ref="T54" authorId="1" shapeId="0">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Y54" authorId="1" shapeId="0">
      <text>
        <r>
          <rPr>
            <b/>
            <sz val="9"/>
            <color indexed="81"/>
            <rFont val="Tahoma"/>
            <family val="2"/>
          </rPr>
          <t>EstebanLlop:</t>
        </r>
        <r>
          <rPr>
            <sz val="9"/>
            <color indexed="81"/>
            <rFont val="Tahoma"/>
            <family val="2"/>
          </rPr>
          <t xml:space="preserve">
Peng, R. K., Nielsen, M. G., Offenberg, J., &amp; Birkmose, D. (2013). Utilisation of multiple queens and pupae transplantation to boost early colony growth of weaver ants Oecophylla smaragdina. Asian Myrmecology, 5(1), 177-184.</t>
        </r>
      </text>
    </comment>
    <comment ref="Z54" authorId="1" shapeId="0">
      <text>
        <r>
          <rPr>
            <b/>
            <sz val="9"/>
            <color indexed="81"/>
            <rFont val="Tahoma"/>
            <family val="2"/>
          </rPr>
          <t>EstebanLlop:</t>
        </r>
        <r>
          <rPr>
            <sz val="9"/>
            <color indexed="81"/>
            <rFont val="Tahoma"/>
            <family val="2"/>
          </rPr>
          <t xml:space="preserve">
Ayre, G. L. (1967). The relationships between food and digestive enzymes in five species of ants (Hymenoptera: Formicidae). The Canadian Entomologist, 99(4), 408-411.
Hefetz, A., &amp; Blum, M. S. (1978). Biosynthesis and accumulation of formic acid in the poison gland of the carpenter ant Camponotus pennsylvanicus. Science, 201(4354), 454-455.</t>
        </r>
      </text>
    </comment>
    <comment ref="AA54" authorId="1" shapeId="0">
      <text>
        <r>
          <rPr>
            <b/>
            <sz val="9"/>
            <color indexed="81"/>
            <rFont val="Tahoma"/>
            <family val="2"/>
          </rPr>
          <t>EstebanLlop:</t>
        </r>
        <r>
          <rPr>
            <sz val="9"/>
            <color indexed="81"/>
            <rFont val="Tahoma"/>
            <family val="2"/>
          </rPr>
          <t xml:space="preserve">
Revis, H. C., &amp; Waller, D. A. (2004). Bactericidal and fungicidal activity of ant chemicals on feather parasites: an evaluation of anting behavior as a method of self-medication in songbirds. The Auk, 121(4), 1262-1268.</t>
        </r>
      </text>
    </comment>
    <comment ref="C55" authorId="1" shapeId="0">
      <text>
        <r>
          <rPr>
            <b/>
            <sz val="9"/>
            <color indexed="81"/>
            <rFont val="Tahoma"/>
            <family val="2"/>
          </rPr>
          <t>EstebanLlop:</t>
        </r>
        <r>
          <rPr>
            <sz val="9"/>
            <color indexed="81"/>
            <rFont val="Tahoma"/>
            <family val="2"/>
          </rPr>
          <t xml:space="preserve">
Human, H., Brodschneider, R., Dietemann, V., Dively, G., Ellis, J. D., Forsgren, E., ... &amp; Zheng, H. Q. (2013). Miscellaneous standard methods for Apis mellifera research. Journal of Apicultural Research, 52(4), 1-53.</t>
        </r>
      </text>
    </comment>
    <comment ref="D55" authorId="1" shapeId="0">
      <text>
        <r>
          <rPr>
            <b/>
            <sz val="9"/>
            <color indexed="81"/>
            <rFont val="Tahoma"/>
            <family val="2"/>
          </rPr>
          <t>EstebanLlop:</t>
        </r>
        <r>
          <rPr>
            <sz val="9"/>
            <color indexed="81"/>
            <rFont val="Tahoma"/>
            <family val="2"/>
          </rPr>
          <t xml:space="preserve">
Seeley, T. D., &amp; Morse, R. A. (1976). The nest of the honey bee (Apis mellifera L.). Insectes Sociaux, 23(4), 495-512.</t>
        </r>
      </text>
    </comment>
    <comment ref="P55" authorId="1" shapeId="0">
      <text>
        <r>
          <rPr>
            <b/>
            <sz val="9"/>
            <color indexed="81"/>
            <rFont val="Tahoma"/>
            <family val="2"/>
          </rPr>
          <t>EstebanLlop:</t>
        </r>
        <r>
          <rPr>
            <sz val="9"/>
            <color indexed="81"/>
            <rFont val="Tahoma"/>
            <family val="2"/>
          </rPr>
          <t xml:space="preserve">
Delaplane, K. S., Dag, A., Danka, R. G., Freitas, B. M., Garibaldi, L. A., Goodwin, R. M., &amp; Hormaza, J. I. (2013). Standard methods for pollination research with Apis mellifera. Journal of Apicultural Research, 52(4), 1-28.</t>
        </r>
      </text>
    </comment>
    <comment ref="U55" authorId="1" shapeId="0">
      <text>
        <r>
          <rPr>
            <b/>
            <sz val="9"/>
            <color indexed="81"/>
            <rFont val="Tahoma"/>
            <family val="2"/>
          </rPr>
          <t>EstebanLlop:</t>
        </r>
        <r>
          <rPr>
            <sz val="9"/>
            <color indexed="81"/>
            <rFont val="Tahoma"/>
            <family val="2"/>
          </rPr>
          <t xml:space="preserve">
Hung, KLJ, Kingston, JM, Albrecht, M., Holway, DA y Kohn, JR (2018). La importancia mundial de las abejas melíferas como polinizadores en hábitats naturales. Actas de la Royal Society B: Ciencias biológicas , 285 (1870), 20172140.</t>
        </r>
      </text>
    </comment>
    <comment ref="V55" authorId="1" shapeId="0">
      <text>
        <r>
          <rPr>
            <b/>
            <sz val="9"/>
            <color indexed="81"/>
            <rFont val="Tahoma"/>
            <family val="2"/>
          </rPr>
          <t>EstebanLlop:</t>
        </r>
        <r>
          <rPr>
            <sz val="9"/>
            <color indexed="81"/>
            <rFont val="Tahoma"/>
            <family val="2"/>
          </rPr>
          <t xml:space="preserve">
Jensen, A. B., Evans, J., Jonas-Levi, A., Benjamin, O., Martinez, I., Dahle, B., ... &amp; Foley, K. (2019). Standard methods for Apis mellifera brood as human food. Journal of Apicultural Research, 58(2), 1-28.</t>
        </r>
      </text>
    </comment>
    <comment ref="W55" authorId="1" shapeId="0">
      <text>
        <r>
          <rPr>
            <b/>
            <sz val="9"/>
            <color indexed="81"/>
            <rFont val="Tahoma"/>
            <family val="2"/>
          </rPr>
          <t>EstebanLlop:</t>
        </r>
        <r>
          <rPr>
            <sz val="9"/>
            <color indexed="81"/>
            <rFont val="Tahoma"/>
            <family val="2"/>
          </rPr>
          <t xml:space="preserve">
Blomquist, G. J., Chu, A. J., &amp; Remaley, S. (1980). Biosynthesis of wax in the honeybee, Apis mellifera L. Insect Biochemistry, 10(3), 313-321.</t>
        </r>
      </text>
    </comment>
    <comment ref="Z55" authorId="1" shapeId="0">
      <text>
        <r>
          <rPr>
            <b/>
            <sz val="9"/>
            <color indexed="81"/>
            <rFont val="Tahoma"/>
            <family val="2"/>
          </rPr>
          <t>EstebanLlop:</t>
        </r>
        <r>
          <rPr>
            <sz val="9"/>
            <color indexed="81"/>
            <rFont val="Tahoma"/>
            <family val="2"/>
          </rPr>
          <t xml:space="preserve">
Schumacher, M. J., Schmidt, J. O., Egen, N. B., &amp; Dillon, K. A. (1992). Biochemical variability of venoms from individual European and Africanized honeybees (Apis mellifera). Journal of allergy and clinical immunology, 90(1), 59-65.</t>
        </r>
      </text>
    </comment>
    <comment ref="AB55" authorId="1" shapeId="0">
      <text>
        <r>
          <rPr>
            <b/>
            <sz val="9"/>
            <color indexed="81"/>
            <rFont val="Tahoma"/>
            <family val="2"/>
          </rPr>
          <t>EstebanLlop:</t>
        </r>
        <r>
          <rPr>
            <sz val="9"/>
            <color indexed="81"/>
            <rFont val="Tahoma"/>
            <family val="2"/>
          </rPr>
          <t xml:space="preserve">
Evans, J. D., Schwarz, R. S., Chen, Y. P., Budge, G., Cornman, R. S., De la Rua, P., ... &amp; Pinto, M. A. (2013). Standard methods for molecular research in Apis mellifera. Journal of apicultural research, 52(4), 1-54.</t>
        </r>
      </text>
    </comment>
    <comment ref="C56" authorId="1" shapeId="0">
      <text>
        <r>
          <rPr>
            <b/>
            <sz val="9"/>
            <color indexed="81"/>
            <rFont val="Tahoma"/>
            <family val="2"/>
          </rPr>
          <t>EstebanLlop:</t>
        </r>
        <r>
          <rPr>
            <sz val="9"/>
            <color indexed="81"/>
            <rFont val="Tahoma"/>
            <family val="2"/>
          </rPr>
          <t xml:space="preserve">
Martínez-Hernández, D. G., &amp; Callejas-Chavero, A. (2015). Efecto mutualista de Liometopum apiculatum (Hymenoptera: Formicidae) sobre la tasa de parasitoidismo en Toumeyella martinezi (Hemiptera: Coccidae) asociados a Myrtillocactus geometrizans (Cactaceae). Avances de Formicidae de México. Guadalajara, Jalisco, México: Astra Editores, 109-120.</t>
        </r>
      </text>
    </comment>
    <comment ref="D56" authorId="1" shapeId="0">
      <text>
        <r>
          <rPr>
            <b/>
            <sz val="9"/>
            <color indexed="81"/>
            <rFont val="Tahoma"/>
            <family val="2"/>
          </rPr>
          <t>EstebanLlop:</t>
        </r>
        <r>
          <rPr>
            <sz val="9"/>
            <color indexed="81"/>
            <rFont val="Tahoma"/>
            <family val="2"/>
          </rPr>
          <t xml:space="preserve">
Lara Juárez, P. (2013). Etnobiología de escamoles (Liometopum apiculatum) en el altiplano potosino. REPOSITORIO NACIONAL CONACYT.</t>
        </r>
      </text>
    </comment>
    <comment ref="M56" authorId="1" shapeId="0">
      <text>
        <r>
          <rPr>
            <b/>
            <sz val="9"/>
            <color indexed="81"/>
            <rFont val="Tahoma"/>
            <family val="2"/>
          </rPr>
          <t>EstebanLlop:</t>
        </r>
        <r>
          <rPr>
            <sz val="9"/>
            <color indexed="81"/>
            <rFont val="Tahoma"/>
            <family val="2"/>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O56" authorId="1" shapeId="0">
      <text>
        <r>
          <rPr>
            <b/>
            <sz val="9"/>
            <color indexed="81"/>
            <rFont val="Tahoma"/>
            <family val="2"/>
          </rPr>
          <t>EstebanLlop:</t>
        </r>
        <r>
          <rPr>
            <sz val="9"/>
            <color indexed="81"/>
            <rFont val="Tahoma"/>
            <family val="2"/>
          </rPr>
          <t xml:space="preserve">
Vigil, L. (2016). Interactions Between the Velvety Tree Ant Liometopum occidentale (Hymenoptera: Formicidae) and Pseudacteon Phorid Flies (Diptera: Phoridae) (Doctoral dissertation, California State University, Northridge).</t>
        </r>
      </text>
    </comment>
    <comment ref="S56" authorId="1" shapeId="0">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56" authorId="1" shapeId="0">
      <text>
        <r>
          <rPr>
            <b/>
            <sz val="9"/>
            <color indexed="81"/>
            <rFont val="Tahoma"/>
            <family val="2"/>
          </rPr>
          <t>EstebanLlop:</t>
        </r>
        <r>
          <rPr>
            <sz val="9"/>
            <color indexed="81"/>
            <rFont val="Tahoma"/>
            <family val="2"/>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U56" authorId="1" shapeId="0">
      <text>
        <r>
          <rPr>
            <b/>
            <sz val="9"/>
            <color indexed="81"/>
            <rFont val="Tahoma"/>
            <family val="2"/>
          </rPr>
          <t>EstebanLlop:</t>
        </r>
        <r>
          <rPr>
            <sz val="9"/>
            <color indexed="81"/>
            <rFont val="Tahoma"/>
            <family val="2"/>
          </rPr>
          <t xml:space="preserve">
González-Escobar, J. L., Pereyra-Camacho, M. A., De Léon-Rodríguez, A., Grajales-Lagunes, A., Reyes-Agüero, A., Chagolla-López, A., &amp; de la Rosa, A. P. B. (2020). Biodegradation of recalcitrant compounds and phthalates by culturable bacteria isolated from Liometopum apiculatum microbiota. World Journal of Microbiology and Biotechnology, 36, 1-13.</t>
        </r>
      </text>
    </comment>
    <comment ref="V56" authorId="1" shapeId="0">
      <text>
        <r>
          <rPr>
            <b/>
            <sz val="9"/>
            <color indexed="81"/>
            <rFont val="Tahoma"/>
            <family val="2"/>
          </rPr>
          <t>EstebanLlop:</t>
        </r>
        <r>
          <rPr>
            <sz val="9"/>
            <color indexed="81"/>
            <rFont val="Tahoma"/>
            <family val="2"/>
          </rPr>
          <t xml:space="preserve">
Ambrosio Arzate, G. A., &amp; Espinoza Ortega, A. (2013). La recolección de escamoles (Liometopum apiculatum M) en el corredor gastronómico del Municipio de Teotihuacan, Estado de Mexico.</t>
        </r>
      </text>
    </comment>
    <comment ref="AB56" authorId="1" shapeId="0">
      <text>
        <r>
          <rPr>
            <b/>
            <sz val="9"/>
            <color indexed="81"/>
            <rFont val="Tahoma"/>
            <family val="2"/>
          </rPr>
          <t>EstebanLlop:</t>
        </r>
        <r>
          <rPr>
            <sz val="9"/>
            <color indexed="81"/>
            <rFont val="Tahoma"/>
            <family val="2"/>
          </rPr>
          <t xml:space="preserve">
Huerta-Ocampo, JA, García-Muñoz, MS, Velarde-Salcedo, AJ, Hernández-Domínguez, EE, González-Escobar, JL, Barrera-Pacheco, A., ... &amp; de la Rosa, APB (2018). El mapa del proteoma de las larvas de la hormiga escamolera (Liometopum apiculatum Mayr) revela proteínas inmunogénicas y varias proteoformas de hexamerina. Bioquímica y Fisiología Comparadas Parte D: Genómica y Proteómica , 28 , 107-121.</t>
        </r>
      </text>
    </comment>
    <comment ref="C57" authorId="1" shapeId="0">
      <text>
        <r>
          <rPr>
            <b/>
            <sz val="9"/>
            <color indexed="81"/>
            <rFont val="Tahoma"/>
            <family val="2"/>
          </rPr>
          <t>EstebanLlop:</t>
        </r>
        <r>
          <rPr>
            <sz val="9"/>
            <color indexed="81"/>
            <rFont val="Tahoma"/>
            <family val="2"/>
          </rPr>
          <t xml:space="preserve">
Lemus, Y., Rodríguez, G., Cuervo, R., Vanegas, J. A. D., &amp; Zuluaga, C. L. (2008). Determinación de la factibilidad del hongo Metarhizium anisopliae para ser usado como control biológico de la hormiga arriera (Atta cephalotes). Revista Guillermo de Ockham, 6(1).</t>
        </r>
      </text>
    </comment>
    <comment ref="D57" authorId="1" shapeId="0">
      <text>
        <r>
          <rPr>
            <b/>
            <sz val="9"/>
            <color indexed="81"/>
            <rFont val="Tahoma"/>
            <family val="2"/>
          </rPr>
          <t>EstebanLlop:</t>
        </r>
        <r>
          <rPr>
            <sz val="9"/>
            <color indexed="81"/>
            <rFont val="Tahoma"/>
            <family val="2"/>
          </rPr>
          <t xml:space="preserve">
Valderrama, E. I., Giraldo, C., Montoya-Lerma, J., Ambrecht, I., &amp; Calle, Z. (2006). Guía para el establecimiento y manejo de colonias artificiales de hormiga arriera Atta cephalotes (Hymenoptera: Myrmicinae). Boletín del Museo de Entomología de la Universidad del Valle, 7(2), 9-16.</t>
        </r>
      </text>
    </comment>
    <comment ref="M57" authorId="0" shapeId="0">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V57" authorId="0" shapeId="0">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AA57" authorId="0" shapeId="0">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D58" authorId="1" shapeId="0">
      <text>
        <r>
          <rPr>
            <b/>
            <sz val="9"/>
            <color indexed="81"/>
            <rFont val="Tahoma"/>
            <family val="2"/>
          </rPr>
          <t>EstebanLlop:</t>
        </r>
        <r>
          <rPr>
            <sz val="9"/>
            <color indexed="81"/>
            <rFont val="Tahoma"/>
            <family val="2"/>
          </rPr>
          <t xml:space="preserve">
Pedrini, N., Villaverde, M. L., Fuse, C. B., Dal Bello, G. M., &amp; Juárez, M. P. (2010). Beauveria bassiana infection alters colony development and defensive secretions of the beetles Tribolium castaneum and Ulomoides dermestoides (Coleoptera: Tenebrionidae). Journal of economic entomology, 103(4), 1094-1099.</t>
        </r>
      </text>
    </comment>
    <comment ref="N58" authorId="0" shapeId="0">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S58"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58"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58" authorId="1" shapeId="0">
      <text>
        <r>
          <rPr>
            <b/>
            <sz val="9"/>
            <color indexed="81"/>
            <rFont val="Tahoma"/>
            <family val="2"/>
          </rPr>
          <t>EstebanLlop:</t>
        </r>
        <r>
          <rPr>
            <sz val="9"/>
            <color indexed="81"/>
            <rFont val="Tahoma"/>
            <family val="2"/>
          </rPr>
          <t xml:space="preserve">
Flores, D. R., Casados, L. E., Velasco, S. F., Ramírez, A. C., &amp; Velázquez, G. (2020). Comparative study of composition, antioxidant and antimicrobial activity of two adult edible insects from Tenebrionidae family. BMC chemistry, 14, 1-9.</t>
        </r>
      </text>
    </comment>
    <comment ref="Z58" authorId="1" shapeId="0">
      <text>
        <r>
          <rPr>
            <b/>
            <sz val="9"/>
            <color indexed="81"/>
            <rFont val="Tahoma"/>
            <family val="2"/>
          </rPr>
          <t>EstebanLlop:</t>
        </r>
        <r>
          <rPr>
            <sz val="9"/>
            <color indexed="81"/>
            <rFont val="Tahoma"/>
            <family val="2"/>
          </rPr>
          <t xml:space="preserve">
Crespo, R., Villaverde, M. L., Girotti, J. R., Güerci, A., Juárez, M. P., &amp; de Bravo, M. G. (2011). Cytotoxic and genotoxic effects of defence secretion of Ulomoides dermestoides on A549 cells. Journal of ethnopharmacology, 136(1), 204-209.</t>
        </r>
      </text>
    </comment>
    <comment ref="AA58" authorId="1" shapeId="0">
      <text>
        <r>
          <rPr>
            <b/>
            <sz val="9"/>
            <color indexed="81"/>
            <rFont val="Tahoma"/>
            <family val="2"/>
          </rPr>
          <t>EstebanLlop:</t>
        </r>
        <r>
          <rPr>
            <sz val="9"/>
            <color indexed="81"/>
            <rFont val="Tahoma"/>
            <family val="2"/>
          </rPr>
          <t xml:space="preserve">
Santos, R. C. V., Lunardelli, A., Caberlon, E., Bastos, C. M. A., Nunes, F. B., Pires, M. G. S., ... &amp; Rodrigues de Oliveira, J. (2010). Anti-inflammatory and immunomodulatory effects of Ulomoides dermestoides on induced pleurisy in rats and lymphoproliferation in vitro. Inflammation, 33, 173-179.</t>
        </r>
      </text>
    </comment>
    <comment ref="C59" authorId="1" shapeId="0">
      <text>
        <r>
          <rPr>
            <b/>
            <sz val="9"/>
            <color indexed="81"/>
            <rFont val="Tahoma"/>
            <family val="2"/>
          </rPr>
          <t>EstebanLlop:</t>
        </r>
        <r>
          <rPr>
            <sz val="9"/>
            <color indexed="81"/>
            <rFont val="Tahoma"/>
            <family val="2"/>
          </rPr>
          <t xml:space="preserve">
Nelson, M. C., &amp; Fraser, J. (1980). Sound production in the cockroach, Gromphadorhina portentosa: evidence for communication by hissing. Behavioral Ecology and Sociobiology, 305-314.</t>
        </r>
      </text>
    </comment>
    <comment ref="D59" authorId="1" shapeId="0">
      <text>
        <r>
          <rPr>
            <b/>
            <sz val="9"/>
            <color indexed="81"/>
            <rFont val="Tahoma"/>
            <family val="2"/>
          </rPr>
          <t>EstebanLlop:</t>
        </r>
        <r>
          <rPr>
            <sz val="9"/>
            <color indexed="81"/>
            <rFont val="Tahoma"/>
            <family val="2"/>
          </rPr>
          <t xml:space="preserve">
Wagler, R., &amp; Wagler, A. (2011). Arthropods: attitude and incorporation in preservice elementary teachers. International Journal of Environmental and Science Education, 6(3), 229-250.</t>
        </r>
      </text>
    </comment>
    <comment ref="N59" authorId="1" shapeId="0">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59" authorId="1" shapeId="0">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59" authorId="1" shapeId="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59" authorId="1" shapeId="0">
      <text>
        <r>
          <rPr>
            <b/>
            <sz val="9"/>
            <color indexed="81"/>
            <rFont val="Tahoma"/>
            <family val="2"/>
          </rPr>
          <t>EstebanLlop:</t>
        </r>
        <r>
          <rPr>
            <sz val="9"/>
            <color indexed="81"/>
            <rFont val="Tahoma"/>
            <family val="2"/>
          </rPr>
          <t xml:space="preserve">
Ramírez-Morales, S., García-Munguía, C. A., &amp; García-Munguía, A. M. (2018). NUTRACÉUTICOS: USO DE HARINA DE CUCARACHA DE MADAGASCAR (Gromphadorhina portentosa) EN LA ALIMENTACIÓN DE POLLOS EN ETAPA DE DESARROLLO. JÓVENES EN LA CIENCIA, 4(1), 168-172.
</t>
        </r>
      </text>
    </comment>
    <comment ref="Y59" authorId="1" shapeId="0">
      <text>
        <r>
          <rPr>
            <b/>
            <sz val="9"/>
            <color indexed="81"/>
            <rFont val="Tahoma"/>
            <family val="2"/>
          </rPr>
          <t>EstebanLlop:</t>
        </r>
        <r>
          <rPr>
            <sz val="9"/>
            <color indexed="81"/>
            <rFont val="Tahoma"/>
            <family val="2"/>
          </rPr>
          <t xml:space="preserve">
Phillips, JF y Lockey, RF (2009). Alergia a mascotas exóticas. Revista de alergia e inmunología clínica , 123 (2), 513-515.</t>
        </r>
      </text>
    </comment>
    <comment ref="AB59" authorId="1" shapeId="0">
      <text>
        <r>
          <rPr>
            <b/>
            <sz val="9"/>
            <color indexed="81"/>
            <rFont val="Tahoma"/>
            <family val="2"/>
          </rPr>
          <t>EstebanLlop:</t>
        </r>
        <r>
          <rPr>
            <sz val="9"/>
            <color indexed="81"/>
            <rFont val="Tahoma"/>
            <family val="2"/>
          </rPr>
          <t xml:space="preserve">
Cheng, X. F., Zhang, L. P., Yu, D. N., Storey, K. B., &amp; Zhang, J. Y. (2016). The complete mitochondrial genomes of four cockroaches (Insecta: Blattodea) and phylogenetic analyses within cockroaches. Gene, 586(1), 115-122.</t>
        </r>
      </text>
    </comment>
    <comment ref="C60" authorId="1" shapeId="0">
      <text>
        <r>
          <rPr>
            <b/>
            <sz val="9"/>
            <color indexed="81"/>
            <rFont val="Tahoma"/>
            <family val="2"/>
          </rPr>
          <t>EstebanLlop:</t>
        </r>
        <r>
          <rPr>
            <sz val="9"/>
            <color indexed="81"/>
            <rFont val="Tahoma"/>
            <family val="2"/>
          </rPr>
          <t xml:space="preserve">
Fiore, C. (1960). Effects of temperature and parental age on the life cycle of the dark mealworm, Tenebrio obscurus Fabricius. Journal of the New York Entomological Society, 68(1), 27-35.</t>
        </r>
      </text>
    </comment>
    <comment ref="D60" authorId="1" shapeId="0">
      <text>
        <r>
          <rPr>
            <b/>
            <sz val="9"/>
            <color indexed="81"/>
            <rFont val="Tahoma"/>
            <family val="2"/>
          </rPr>
          <t>EstebanLlop:</t>
        </r>
        <r>
          <rPr>
            <sz val="9"/>
            <color indexed="81"/>
            <rFont val="Tahoma"/>
            <family val="2"/>
          </rPr>
          <t xml:space="preserve">
Weinburgh, M. (2007). The effect of Tenebrio obscurus on elementary preservice teachers’ content knowledge, attitudes, and self-efficacy. Journal of Science Teacher Education, 18(6), 801-815.</t>
        </r>
      </text>
    </comment>
    <comment ref="N60" authorId="1" shapeId="0">
      <text>
        <r>
          <rPr>
            <b/>
            <sz val="9"/>
            <color indexed="81"/>
            <rFont val="Tahoma"/>
            <family val="2"/>
          </rPr>
          <t>EstebanLlop:</t>
        </r>
        <r>
          <rPr>
            <sz val="9"/>
            <color indexed="81"/>
            <rFont val="Tahoma"/>
            <family val="2"/>
          </rPr>
          <t xml:space="preserve">
Peng, B. Y., Su, Y., Chen, Z., Chen, J., Zhou, X., Benbow, M. E., ... &amp; Zhang, Y. (2019). Biodegradation of polystyrene by dark (Tenebrio obscurus) and yellow (Tenebrio molitor) mealworms (Coleoptera: Tenebrionidae). Environmental science &amp; technology, 53(9), 5256-5265.</t>
        </r>
      </text>
    </comment>
    <comment ref="S60"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60"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60" authorId="1" shapeId="0">
      <text>
        <r>
          <rPr>
            <b/>
            <sz val="9"/>
            <color indexed="81"/>
            <rFont val="Tahoma"/>
            <family val="2"/>
          </rPr>
          <t>EstebanLlop:</t>
        </r>
        <r>
          <rPr>
            <sz val="9"/>
            <color indexed="81"/>
            <rFont val="Tahoma"/>
            <family val="2"/>
          </rPr>
          <t xml:space="preserve">
Song, J. H., Chang, G. D., Ji, S., Kim, S. Y., &amp; Kim, W. (2022). Selective breeding and characterization of a black mealworm strain of Tenebrio molitor Linnaeus (Coleoptera: Tenebrionidae). Journal of Asia-Pacific Entomology, 25(4), 101978.</t>
        </r>
      </text>
    </comment>
    <comment ref="AB60" authorId="1" shapeId="0">
      <text>
        <r>
          <rPr>
            <b/>
            <sz val="9"/>
            <color indexed="81"/>
            <rFont val="Tahoma"/>
            <family val="2"/>
          </rPr>
          <t>EstebanLlop:</t>
        </r>
        <r>
          <rPr>
            <sz val="9"/>
            <color indexed="81"/>
            <rFont val="Tahoma"/>
            <family val="2"/>
          </rPr>
          <t xml:space="preserve">
Bai, Y., Li, C., Yang, M., &amp; Liang, S. (2018). Complete mitochondrial genome of the dark mealworm Tenebrio obscurus Fabricius (Insecta: Coleoptera: Tenebrionidae). Mitochondrial DNA Part B, 3(1), 171-172.</t>
        </r>
      </text>
    </comment>
    <comment ref="D61" authorId="1" shapeId="0">
      <text>
        <r>
          <rPr>
            <b/>
            <sz val="9"/>
            <color indexed="81"/>
            <rFont val="Tahoma"/>
            <family val="2"/>
          </rPr>
          <t>EstebanLlop:</t>
        </r>
        <r>
          <rPr>
            <sz val="9"/>
            <color indexed="81"/>
            <rFont val="Tahoma"/>
            <family val="2"/>
          </rPr>
          <t xml:space="preserve">
Carey, J. R. (1984). Host‐specific demographic studies of the Mediterranean fruit fly Ceratitis capitata. Ecological Entomology, 9(3), 261-270.
</t>
        </r>
      </text>
    </comment>
    <comment ref="N61" authorId="1" shapeId="0">
      <text>
        <r>
          <rPr>
            <b/>
            <sz val="9"/>
            <color indexed="81"/>
            <rFont val="Tahoma"/>
            <family val="2"/>
          </rPr>
          <t>EstebanLlop:</t>
        </r>
        <r>
          <rPr>
            <sz val="9"/>
            <color indexed="81"/>
            <rFont val="Tahoma"/>
            <family val="2"/>
          </rPr>
          <t xml:space="preserve">
Pastor, B., Velasquez, Y., Gobbi, P., &amp; Rojo, S. (2015). Conversion of organic wastes into fly larval biomass: bottlenecks and challenges. Journal of Insects as Food and Feed, 1(3), 179-193.</t>
        </r>
      </text>
    </comment>
    <comment ref="S61" authorId="1" shapeId="0">
      <text>
        <r>
          <rPr>
            <b/>
            <sz val="9"/>
            <color indexed="81"/>
            <rFont val="Tahoma"/>
            <family val="2"/>
          </rPr>
          <t>EstebanLlop:</t>
        </r>
        <r>
          <rPr>
            <sz val="9"/>
            <color indexed="81"/>
            <rFont val="Tahoma"/>
            <family val="2"/>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AB61" authorId="1" shapeId="0">
      <text>
        <r>
          <rPr>
            <b/>
            <sz val="9"/>
            <color indexed="81"/>
            <rFont val="Tahoma"/>
            <family val="2"/>
          </rPr>
          <t>EstebanLlop:</t>
        </r>
        <r>
          <rPr>
            <sz val="9"/>
            <color indexed="81"/>
            <rFont val="Tahoma"/>
            <family val="2"/>
          </rPr>
          <t xml:space="preserve">
Robinson, A. S. (2002). Genetic sexing strains in medfly, Ceratitis capitata, sterile insect technique programmes. Genetica, 116(1), 5-13.</t>
        </r>
      </text>
    </comment>
    <comment ref="C62" authorId="1" shapeId="0">
      <text>
        <r>
          <rPr>
            <b/>
            <sz val="9"/>
            <color indexed="81"/>
            <rFont val="Tahoma"/>
            <family val="2"/>
          </rPr>
          <t>EstebanLlop:</t>
        </r>
        <r>
          <rPr>
            <sz val="9"/>
            <color indexed="81"/>
            <rFont val="Tahoma"/>
            <family val="2"/>
          </rPr>
          <t xml:space="preserve">
Bazaliński, D., Kózka, M., Karnas, M., &amp; Więch, P. (2019). Effectiveness of chronic wound debridement with the use of larvae of Lucilia sericata. Journal of clinical medicine, 8(11), 1845.</t>
        </r>
      </text>
    </comment>
    <comment ref="D62" authorId="1" shapeId="0">
      <text>
        <r>
          <rPr>
            <b/>
            <sz val="9"/>
            <color indexed="81"/>
            <rFont val="Tahoma"/>
            <family val="2"/>
          </rPr>
          <t>EstebanLlop:</t>
        </r>
        <r>
          <rPr>
            <sz val="9"/>
            <color indexed="81"/>
            <rFont val="Tahoma"/>
            <family val="2"/>
          </rPr>
          <t xml:space="preserve">
Clark, K., Evans, L., &amp; Wall, R. (2006). Growth rates of the blowfly, Lucilia sericata, on different body tissues. Forensic science international, 156(2-3), 145-149.</t>
        </r>
      </text>
    </comment>
    <comment ref="N62" authorId="1" shapeId="0">
      <text>
        <r>
          <rPr>
            <b/>
            <sz val="9"/>
            <color indexed="81"/>
            <rFont val="Tahoma"/>
            <family val="2"/>
          </rPr>
          <t>EstebanLlop:</t>
        </r>
        <r>
          <rPr>
            <sz val="9"/>
            <color indexed="81"/>
            <rFont val="Tahoma"/>
            <family val="2"/>
          </rPr>
          <t xml:space="preserve">
Yehuda, B., Marchaim, U., Glatman, L., Drabkin, V., Chizov-Ginzburg, A., Mumcuoglu, K. Y., &amp; Gelman, A. (2011). Bioconversion of poultry and fish waste by Lucilia sericata and Sarcophaga carnaria larvae. Asian Journal of Water, Environment and Pollution, 8(4), 69-75.</t>
        </r>
      </text>
    </comment>
    <comment ref="P62" authorId="1" shapeId="0">
      <text>
        <r>
          <rPr>
            <b/>
            <sz val="9"/>
            <color indexed="81"/>
            <rFont val="Tahoma"/>
            <family val="2"/>
          </rPr>
          <t>EstebanLlop:</t>
        </r>
        <r>
          <rPr>
            <sz val="9"/>
            <color indexed="81"/>
            <rFont val="Tahoma"/>
            <family val="2"/>
          </rPr>
          <t xml:space="preserve">
Dag, A., &amp; Gazit, S. (2000). Mango pollinators in Israel. Journal of Applied Horticulture, 2(1), 39-43.</t>
        </r>
      </text>
    </comment>
    <comment ref="S62" authorId="1" shapeId="0">
      <text>
        <r>
          <rPr>
            <b/>
            <sz val="9"/>
            <color indexed="81"/>
            <rFont val="Tahoma"/>
            <family val="2"/>
          </rPr>
          <t>EstebanLlop:</t>
        </r>
        <r>
          <rPr>
            <sz val="9"/>
            <color indexed="81"/>
            <rFont val="Tahoma"/>
            <family val="2"/>
          </rPr>
          <t xml:space="preserve">
Brown, A. W. A. (1938). The nitrogen metabolism of an insect (Lucilia sericata Mg.): Ammonia and other metabolites. Biochemical Journal, 32(5), 903.</t>
        </r>
      </text>
    </comment>
    <comment ref="Z62" authorId="1" shapeId="0">
      <text>
        <r>
          <rPr>
            <b/>
            <sz val="9"/>
            <color indexed="81"/>
            <rFont val="Tahoma"/>
            <family val="2"/>
          </rPr>
          <t>EstebanLlop:</t>
        </r>
        <r>
          <rPr>
            <sz val="9"/>
            <color indexed="81"/>
            <rFont val="Tahoma"/>
            <family val="2"/>
          </rPr>
          <t xml:space="preserve">
Kerridge, A., Lappin‐Scott, H., &amp; Stevens, J. R. (2005). Antibacterial properties of larval secretions of the blowfly, Lucilia sericata. Medical and veterinary entomology, 19(3), 333-337.</t>
        </r>
      </text>
    </comment>
    <comment ref="AB62" authorId="1" shapeId="0">
      <text>
        <r>
          <rPr>
            <b/>
            <sz val="9"/>
            <color indexed="81"/>
            <rFont val="Tahoma"/>
            <family val="2"/>
          </rPr>
          <t>EstebanLlop:</t>
        </r>
        <r>
          <rPr>
            <sz val="9"/>
            <color indexed="81"/>
            <rFont val="Tahoma"/>
            <family val="2"/>
          </rPr>
          <t xml:space="preserve">
Davis, R. J., Belikoff, E. J., Dickey, A. N., Scholl, E. H., Benoit, J. B., &amp; Scott, M. J. (2021). Genome and transcriptome sequencing of the green bottle fly, Lucilia sericata, reveals underlying factors of sheep flystrike and maggot debridement therapy. Genomics, 113(6), 3978-3988.</t>
        </r>
      </text>
    </comment>
    <comment ref="D63" authorId="1" shapeId="0">
      <text>
        <r>
          <rPr>
            <b/>
            <sz val="9"/>
            <color indexed="81"/>
            <rFont val="Tahoma"/>
            <family val="2"/>
          </rPr>
          <t>EstebanLlop:</t>
        </r>
        <r>
          <rPr>
            <sz val="9"/>
            <color indexed="81"/>
            <rFont val="Tahoma"/>
            <family val="2"/>
          </rPr>
          <t xml:space="preserve">
Pcikens, L. G., &amp; Miller, R. W. (1980). Biology and control of the face fly, Musca autumnalis (Diptera: Muscidae). Journal of Medical Entomology, 17(3), 195-210.</t>
        </r>
      </text>
    </comment>
    <comment ref="N63" authorId="1" shapeId="0">
      <text>
        <r>
          <rPr>
            <b/>
            <sz val="9"/>
            <color indexed="81"/>
            <rFont val="Tahoma"/>
            <family val="2"/>
          </rPr>
          <t>EstebanLlop:</t>
        </r>
        <r>
          <rPr>
            <sz val="9"/>
            <color indexed="81"/>
            <rFont val="Tahoma"/>
            <family val="2"/>
          </rPr>
          <t xml:space="preserve">
Teskey, H. J. (1969). On the behavior and ecology of the face fly, Musca autumnalis (Diptera: Muscidae). The Canadian Entomologist, 101(6), 561-576.</t>
        </r>
      </text>
    </comment>
    <comment ref="S63" authorId="1" shapeId="0">
      <text>
        <r>
          <rPr>
            <b/>
            <sz val="9"/>
            <color indexed="81"/>
            <rFont val="Tahoma"/>
            <family val="2"/>
          </rPr>
          <t>EstebanLlop:</t>
        </r>
        <r>
          <rPr>
            <sz val="9"/>
            <color indexed="81"/>
            <rFont val="Tahoma"/>
            <family val="2"/>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V63" authorId="1" shapeId="0">
      <text>
        <r>
          <rPr>
            <b/>
            <sz val="9"/>
            <color indexed="81"/>
            <rFont val="Tahoma"/>
            <family val="2"/>
          </rPr>
          <t>EstebanLlop:</t>
        </r>
        <r>
          <rPr>
            <sz val="9"/>
            <color indexed="81"/>
            <rFont val="Tahoma"/>
            <family val="2"/>
          </rPr>
          <t xml:space="preserve">
Phillips, H. N., Moon, R. D., Sorge, U. S., &amp; Heins, B. J. (2020). Efficacy of broilers as a method of face fly (Musca autumnalis De Geer) larva control for organic dairy production. Animals, 10(12), 2429.</t>
        </r>
      </text>
    </comment>
    <comment ref="AB63" authorId="1" shapeId="0">
      <text>
        <r>
          <rPr>
            <b/>
            <sz val="9"/>
            <color indexed="81"/>
            <rFont val="Tahoma"/>
            <family val="2"/>
          </rPr>
          <t>EstebanLlop:</t>
        </r>
        <r>
          <rPr>
            <sz val="9"/>
            <color indexed="81"/>
            <rFont val="Tahoma"/>
            <family val="2"/>
          </rPr>
          <t xml:space="preserve">
Krafsur, E. S., &amp; Black, W. C. (1992). Analysis of isozyme loci in the face fly, Musca autumnalis DeGeer. Biochemical genetics, 30, 625-634.</t>
        </r>
      </text>
    </comment>
    <comment ref="C64" authorId="1" shapeId="0">
      <text>
        <r>
          <rPr>
            <b/>
            <sz val="9"/>
            <color indexed="81"/>
            <rFont val="Tahoma"/>
            <family val="2"/>
          </rPr>
          <t>EstebanLlop:</t>
        </r>
        <r>
          <rPr>
            <sz val="9"/>
            <color indexed="81"/>
            <rFont val="Tahoma"/>
            <family val="2"/>
          </rPr>
          <t xml:space="preserve">
Gbarakoro, T. N., &amp; Abajue, M. C. (2022). Threats to African Arthropods and Their Biodiversity Potentials on Food Security, Environmental Health and Criminal Investigation. In Biodiversity in Africa: Potentials, Threats and Conservation (pp. 175-201). Singapore: Springer Nature Singapore.</t>
        </r>
      </text>
    </comment>
    <comment ref="D64" authorId="1" shapeId="0">
      <text>
        <r>
          <rPr>
            <b/>
            <sz val="9"/>
            <color indexed="81"/>
            <rFont val="Tahoma"/>
            <family val="2"/>
          </rPr>
          <t>EstebanLlop:</t>
        </r>
        <r>
          <rPr>
            <sz val="9"/>
            <color indexed="81"/>
            <rFont val="Tahoma"/>
            <family val="2"/>
          </rPr>
          <t xml:space="preserve">
Tanga, C. M., Egonyu, J. P., Beesigamukama, D., Niassy, S., Emily, K., Magara, H. J., ... &amp; Ekesi, S. (2021). Edible insect farming as an emerging and profitable enterprise in East Africa. Current Opinion in Insect Science, 48, 64-71.</t>
        </r>
      </text>
    </comment>
    <comment ref="I64" authorId="1" shapeId="0">
      <text>
        <r>
          <rPr>
            <b/>
            <sz val="9"/>
            <color indexed="81"/>
            <rFont val="Tahoma"/>
            <family val="2"/>
          </rPr>
          <t>EstebanLlop:</t>
        </r>
        <r>
          <rPr>
            <sz val="9"/>
            <color indexed="81"/>
            <rFont val="Tahoma"/>
            <family val="2"/>
          </rPr>
          <t xml:space="preserve">
Tanga, C., Magara, H. J., Ayieko, A. M., Copeland, R. S., Khamis, F. M., Mohamed, S. A., ... &amp; Hugel, S. (2018). A new edible cricket species from Africa of the genus Scapsipedus. Zootaxa, 4486(3), 383-392.</t>
        </r>
      </text>
    </comment>
    <comment ref="N64"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64"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V64" authorId="1" shapeId="0">
      <text>
        <r>
          <rPr>
            <b/>
            <sz val="9"/>
            <color indexed="81"/>
            <rFont val="Tahoma"/>
            <family val="2"/>
          </rPr>
          <t>EstebanLlop:</t>
        </r>
        <r>
          <rPr>
            <sz val="9"/>
            <color indexed="81"/>
            <rFont val="Tahoma"/>
            <family val="2"/>
          </rPr>
          <t xml:space="preserve">
Maiyo, N. C., Khamis, F. M., Okoth, M. W., Abong, G. O., Subramanian, S., Egonyu, J. P., ... &amp; Tanga, C. M. (2022). Nutritional quality of four novel porridge products blended with edible cricket (Scapsipedus icipe) meal for food. Foods, 11(7), 1047.</t>
        </r>
      </text>
    </comment>
    <comment ref="C65" authorId="1" shapeId="0">
      <text>
        <r>
          <rPr>
            <b/>
            <sz val="9"/>
            <color indexed="81"/>
            <rFont val="Tahoma"/>
            <family val="2"/>
          </rPr>
          <t>EstebanLlop:</t>
        </r>
        <r>
          <rPr>
            <sz val="9"/>
            <color indexed="81"/>
            <rFont val="Tahoma"/>
            <family val="2"/>
          </rPr>
          <t xml:space="preserve">
Miller, P. L. (1977). Motor responses to changes in the volume and pressure of the gas stores of a submerged water‐bug, Lethocerus cordofanus. Physiological Entomology, 2(1), 27-36.</t>
        </r>
      </text>
    </comment>
    <comment ref="D65" authorId="1" shapeId="0">
      <text>
        <r>
          <rPr>
            <b/>
            <sz val="9"/>
            <color indexed="81"/>
            <rFont val="Tahoma"/>
            <family val="2"/>
          </rPr>
          <t>EstebanLlop:</t>
        </r>
        <r>
          <rPr>
            <sz val="9"/>
            <color indexed="81"/>
            <rFont val="Tahoma"/>
            <family val="2"/>
          </rPr>
          <t xml:space="preserve">
Sareein, N., Kang, J. H., Jung, S. W., Phalaraksh, C., &amp; Bae, Y. J. (2019). Taxonomic review and distribution of giant water bugs (Hemiptera: Belostomatidae: Lethocerinae) in the Palearctic, Oriental, and Australian regions. Entomological Research, 49(10), 462-473.</t>
        </r>
      </text>
    </comment>
    <comment ref="V65" authorId="1" shapeId="0">
      <text>
        <r>
          <rPr>
            <b/>
            <sz val="9"/>
            <color indexed="81"/>
            <rFont val="Tahoma"/>
            <family val="2"/>
          </rPr>
          <t>EstebanLlop:</t>
        </r>
        <r>
          <rPr>
            <sz val="9"/>
            <color indexed="81"/>
            <rFont val="Tahoma"/>
            <family val="2"/>
          </rPr>
          <t xml:space="preserve">
Nsevolo, M. P., Kiatoko, N., Kambashi, M. B., Francis, F., &amp; Megido, R. C. (2023). Reviewing entomophagy in the Democratic Republic of Congo: Species and host plant diversity, seasonality, patterns of consumption and challenges of the edible insect sector. Journal of Insects as Food and Feed, 9(2), 225-244.</t>
        </r>
      </text>
    </comment>
    <comment ref="Z65" authorId="1" shapeId="0">
      <text>
        <r>
          <rPr>
            <b/>
            <sz val="9"/>
            <color indexed="81"/>
            <rFont val="Tahoma"/>
            <family val="2"/>
          </rPr>
          <t>EstebanLlop:</t>
        </r>
        <r>
          <rPr>
            <sz val="9"/>
            <color indexed="81"/>
            <rFont val="Tahoma"/>
            <family val="2"/>
          </rPr>
          <t xml:space="preserve">
Rees, A. R., &amp; Offord, R. E. (1969). Studies on the protease and other enzymes from the venom of Lethocerus cordofanus. Nature, 221, 675-677.</t>
        </r>
      </text>
    </comment>
    <comment ref="A66" authorId="1" shapeId="0">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H66" authorId="1" shapeId="0">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I66" authorId="1" shapeId="0">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V66" authorId="1" shapeId="0">
      <text>
        <r>
          <rPr>
            <b/>
            <sz val="9"/>
            <color indexed="81"/>
            <rFont val="Tahoma"/>
            <family val="2"/>
          </rPr>
          <t>EstebanLlop:</t>
        </r>
        <r>
          <rPr>
            <sz val="9"/>
            <color indexed="81"/>
            <rFont val="Tahoma"/>
            <family val="2"/>
          </rPr>
          <t xml:space="preserve">
Womeni, H. M., Linder, M., Tiencheu, B., Mbiapo, F. T., Villeneuve, P., Fanni, J., &amp; Parmentier, M. (2009). Oils of insects and larvae consumed in Africa: potential sources of polyunsaturated fatty acids. Oléagineux, Corps gras, Lipides, 16(4-5-6), 230-235.</t>
        </r>
      </text>
    </comment>
    <comment ref="AB66" authorId="1" shapeId="0">
      <text>
        <r>
          <rPr>
            <b/>
            <sz val="9"/>
            <color indexed="81"/>
            <rFont val="Tahoma"/>
            <family val="2"/>
          </rPr>
          <t>EstebanLlop:</t>
        </r>
        <r>
          <rPr>
            <sz val="9"/>
            <color indexed="81"/>
            <rFont val="Tahoma"/>
            <family val="2"/>
          </rPr>
          <t xml:space="preserve">
Greyling, M. (2011). Genetic Variation in Wild Imbrasia belina (Mopane Moths, Worms and Pupae) Populations (Doctoral dissertation, University of Johannesburg (South Africa)).</t>
        </r>
      </text>
    </comment>
    <comment ref="C67" authorId="1" shapeId="0">
      <text>
        <r>
          <rPr>
            <b/>
            <sz val="9"/>
            <color indexed="81"/>
            <rFont val="Tahoma"/>
            <family val="2"/>
          </rPr>
          <t>EstebanLlop:</t>
        </r>
        <r>
          <rPr>
            <sz val="9"/>
            <color indexed="81"/>
            <rFont val="Tahoma"/>
            <family val="2"/>
          </rPr>
          <t xml:space="preserve">
Mbahin, N., Raina, S. K., Kioko, E. N., &amp; Mueke, J. M. (2010). Use of sleeve nets to improve survival of the Boisduval silkworm, Anaphe panda, in the Kakamega Forest of western Kenya. Journal of insect science, 10(1), 6.</t>
        </r>
      </text>
    </comment>
    <comment ref="D67" authorId="1" shapeId="0">
      <text>
        <r>
          <rPr>
            <b/>
            <sz val="9"/>
            <color indexed="81"/>
            <rFont val="Tahoma"/>
            <family val="2"/>
          </rPr>
          <t>EstebanLlop:</t>
        </r>
        <r>
          <rPr>
            <sz val="9"/>
            <color indexed="81"/>
            <rFont val="Tahoma"/>
            <family val="2"/>
          </rPr>
          <t xml:space="preserve">
Mbahin, N., Raina, S. K., Kioko, E. N., &amp; Mueke, J. M. (2007). Spatial distribution of cocoon nests and egg clusters of the silkmoth Anaphe panda (Lepidoptera: Thaumetopoeidae) and its host plant Bridelia micrantha (Euphorbiaceae) in the Kakamega Forest of western Kenya. International Journal of Tropical Insect Science, 27(3-4), 138-144.</t>
        </r>
      </text>
    </comment>
    <comment ref="P67" authorId="1" shapeId="0">
      <text>
        <r>
          <rPr>
            <b/>
            <sz val="9"/>
            <color indexed="81"/>
            <rFont val="Tahoma"/>
            <family val="2"/>
          </rPr>
          <t>EstebanLlop:</t>
        </r>
        <r>
          <rPr>
            <sz val="9"/>
            <color indexed="81"/>
            <rFont val="Tahoma"/>
            <family val="2"/>
          </rPr>
          <t xml:space="preserve">
Raina, S. K., Kioko, E., Zethner, O., &amp; Wren, S. (2011). Forest habitat conservation in Africa using commercially important insects. Annual review of entomology, 56, 465-485.</t>
        </r>
      </text>
    </comment>
    <comment ref="U67" authorId="1" shapeId="0">
      <text>
        <r>
          <rPr>
            <b/>
            <sz val="9"/>
            <color indexed="81"/>
            <rFont val="Tahoma"/>
            <family val="2"/>
          </rPr>
          <t>EstebanLlop:</t>
        </r>
        <r>
          <rPr>
            <sz val="9"/>
            <color indexed="81"/>
            <rFont val="Tahoma"/>
            <family val="2"/>
          </rPr>
          <t xml:space="preserve">
Raina, S. K., Kioko, E., Zethner, O., &amp; Wren, S. (2011). Forest habitat conservation in Africa using commercially important insects. Annual review of entomology, 56, 465-485.</t>
        </r>
      </text>
    </comment>
    <comment ref="V67" authorId="1" shapeId="0">
      <text>
        <r>
          <rPr>
            <b/>
            <sz val="9"/>
            <color indexed="81"/>
            <rFont val="Tahoma"/>
            <family val="2"/>
          </rPr>
          <t>EstebanLlop:</t>
        </r>
        <r>
          <rPr>
            <sz val="9"/>
            <color indexed="81"/>
            <rFont val="Tahoma"/>
            <family val="2"/>
          </rPr>
          <t xml:space="preserve">
Lautenschläger, T., Neinhuis, C., Monizi, M., Mandombe, J. L., Förster, A., Henle, T., &amp; Nuss, M. (2017). Edible insects of northern Angola. African Invertebrates, 58(2), 55-82.</t>
        </r>
      </text>
    </comment>
    <comment ref="W67" authorId="1" shapeId="0">
      <text>
        <r>
          <rPr>
            <b/>
            <sz val="9"/>
            <color indexed="81"/>
            <rFont val="Tahoma"/>
            <family val="2"/>
          </rPr>
          <t>EstebanLlop:</t>
        </r>
        <r>
          <rPr>
            <sz val="9"/>
            <color indexed="81"/>
            <rFont val="Tahoma"/>
            <family val="2"/>
          </rPr>
          <t xml:space="preserve">
Kebede, A. T., Raina, S. K., &amp; Kabaru, J. M. (2014). Structure, composition, and properties of silk from the African Wild Silkmoth, Anaphe panda (Boisduval)(Lepidoptera: Thaumetopoeidae). International Journal of Insect Science, 6, IJIS-S13338.</t>
        </r>
      </text>
    </comment>
    <comment ref="O68" authorId="1" shapeId="0">
      <text>
        <r>
          <rPr>
            <b/>
            <sz val="9"/>
            <color indexed="81"/>
            <rFont val="Tahoma"/>
            <family val="2"/>
          </rPr>
          <t>EstebanLlop:</t>
        </r>
        <r>
          <rPr>
            <sz val="9"/>
            <color indexed="81"/>
            <rFont val="Tahoma"/>
            <family val="2"/>
          </rPr>
          <t xml:space="preserve">
Lepage, M. G., &amp; Darlington, J. P. E. C. (1984). Observations on the ant Carebara vidua F. Smith preying on termites in Kenya. Journal of natural history, 18(2), 293-302.</t>
        </r>
      </text>
    </comment>
    <comment ref="R68" authorId="1" shapeId="0">
      <text>
        <r>
          <rPr>
            <b/>
            <sz val="9"/>
            <color indexed="81"/>
            <rFont val="Tahoma"/>
            <family val="2"/>
          </rPr>
          <t>EstebanLlop:</t>
        </r>
        <r>
          <rPr>
            <sz val="9"/>
            <color indexed="81"/>
            <rFont val="Tahoma"/>
            <family val="2"/>
          </rPr>
          <t xml:space="preserve">
Rastogi, N. (2011). Provisioning services from ants: food and pharmaceuticals. Asian Myrmecology, 4(1), 103-120.</t>
        </r>
      </text>
    </comment>
    <comment ref="U68" authorId="1" shapeId="0">
      <text>
        <r>
          <rPr>
            <b/>
            <sz val="9"/>
            <color indexed="81"/>
            <rFont val="Tahoma"/>
            <family val="2"/>
          </rPr>
          <t>EstebanLlop:</t>
        </r>
        <r>
          <rPr>
            <sz val="9"/>
            <color indexed="81"/>
            <rFont val="Tahoma"/>
            <family val="2"/>
          </rPr>
          <t xml:space="preserve">
Ondede, D. A., Ochuodho, D. O., &amp; Ayieko, M. A. (2022). Eco-Climatic Factors Influencing the Distribution of Black Ants (Carebara vidua) in Western Kenya.</t>
        </r>
      </text>
    </comment>
    <comment ref="V68" authorId="1" shapeId="0">
      <text>
        <r>
          <rPr>
            <b/>
            <sz val="9"/>
            <color indexed="81"/>
            <rFont val="Tahoma"/>
            <family val="2"/>
          </rPr>
          <t>EstebanLlop:</t>
        </r>
        <r>
          <rPr>
            <sz val="9"/>
            <color indexed="81"/>
            <rFont val="Tahoma"/>
            <family val="2"/>
          </rPr>
          <t xml:space="preserve">
Ayieko, M. A., Kinyuru, J. N., Ndong’a, M. F., &amp; Kenji, G. M. (2012). Nutritional value and consumption of black ants (Carebara vidua Smith) from the Lake Victoria region in Kenya. Advance Journal of Food Science and Technology, 4(1), 39-45.</t>
        </r>
      </text>
    </comment>
    <comment ref="A69" authorId="1" shapeId="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B69" authorId="1" shapeId="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C69" authorId="1" shapeId="0">
      <text>
        <r>
          <rPr>
            <b/>
            <sz val="9"/>
            <color indexed="81"/>
            <rFont val="Tahoma"/>
            <family val="2"/>
          </rPr>
          <t>EstebanLlop:</t>
        </r>
        <r>
          <rPr>
            <sz val="9"/>
            <color indexed="81"/>
            <rFont val="Tahoma"/>
            <family val="2"/>
          </rPr>
          <t xml:space="preserve">
Lehtovaara, V. J., Roininen, H., &amp; Valtonen, A. (2018). Optimal temperature for rearing the edible Ruspolia differens (Orthoptera: Tettigoniidae). Journal of economic entomology, 111(6), 2652-2659.</t>
        </r>
      </text>
    </comment>
    <comment ref="D69" authorId="1" shapeId="0">
      <text>
        <r>
          <rPr>
            <b/>
            <sz val="9"/>
            <color indexed="81"/>
            <rFont val="Tahoma"/>
            <family val="2"/>
          </rPr>
          <t>EstebanLlop:</t>
        </r>
        <r>
          <rPr>
            <sz val="9"/>
            <color indexed="81"/>
            <rFont val="Tahoma"/>
            <family val="2"/>
          </rPr>
          <t xml:space="preserve">
Brits, JH and Thornton, C. H. (1981). On the biology of Ruspolia differens (Serville)(Orthoptera: Tettigoniidae) in South Africa. Phytophylactica, 13(4), 169-174.</t>
        </r>
      </text>
    </comment>
    <comment ref="I69" authorId="1" shapeId="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N69"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69"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V69" authorId="1" shapeId="0">
      <text>
        <r>
          <rPr>
            <b/>
            <sz val="9"/>
            <color indexed="81"/>
            <rFont val="Tahoma"/>
            <family val="2"/>
          </rPr>
          <t>EstebanLlop:</t>
        </r>
        <r>
          <rPr>
            <sz val="9"/>
            <color indexed="81"/>
            <rFont val="Tahoma"/>
            <family val="2"/>
          </rPr>
          <t xml:space="preserve">
Fombong, F. T., Van Der Borght, M., &amp; Vanden Broeck, J. (2017). Influence of freeze-drying and oven-drying post blanching on the nutrient composition of the edible insect Ruspolia differens. Insects, 8(3), 102.</t>
        </r>
      </text>
    </comment>
    <comment ref="AB69" authorId="1" shapeId="0">
      <text>
        <r>
          <rPr>
            <b/>
            <sz val="9"/>
            <color indexed="81"/>
            <rFont val="Tahoma"/>
            <family val="2"/>
          </rPr>
          <t>EstebanLlop:</t>
        </r>
        <r>
          <rPr>
            <sz val="9"/>
            <color indexed="81"/>
            <rFont val="Tahoma"/>
            <family val="2"/>
          </rPr>
          <t xml:space="preserve">
Matojo, N. D., &amp; Hosea, K. M. (2013). Phylogenetic relationship of the longhorn grasshopper Ruspolia differens Serville (Orthoptera: Tettigoniidae) from Northwest Tanzania based on 18S ribosomal nuclear sequences. Journal of Insects, 2013.</t>
        </r>
      </text>
    </comment>
    <comment ref="C70" authorId="1" shapeId="0">
      <text>
        <r>
          <rPr>
            <b/>
            <sz val="9"/>
            <color indexed="81"/>
            <rFont val="Tahoma"/>
            <family val="2"/>
          </rPr>
          <t>EstebanLlop:</t>
        </r>
        <r>
          <rPr>
            <sz val="9"/>
            <color indexed="81"/>
            <rFont val="Tahoma"/>
            <family val="2"/>
          </rPr>
          <t xml:space="preserve">
Darwall, W. R., Allison, E. H., Turner, G. F., &amp; Irvine, K. (2010). Lake of flies, or lake of fish? A trophic model of Lake Malawi. Ecological Modelling, 221(4), 713-727.</t>
        </r>
      </text>
    </comment>
    <comment ref="D70" authorId="1" shapeId="0">
      <text>
        <r>
          <rPr>
            <b/>
            <sz val="9"/>
            <color indexed="81"/>
            <rFont val="Tahoma"/>
            <family val="2"/>
          </rPr>
          <t>EstebanLlop:</t>
        </r>
        <r>
          <rPr>
            <sz val="9"/>
            <color indexed="81"/>
            <rFont val="Tahoma"/>
            <family val="2"/>
          </rPr>
          <t xml:space="preserve">
Irvine, K. (2000). Macrodistribution, swarming behaviour and production estimates of the lakefly Chaoborus edulis (Diptera: Chaoboridae) in Lake Malawi. Advances in Ecological Research, 31, 431-448.</t>
        </r>
      </text>
    </comment>
    <comment ref="L70" authorId="1" shapeId="0">
      <text>
        <r>
          <rPr>
            <b/>
            <sz val="9"/>
            <color indexed="81"/>
            <rFont val="Tahoma"/>
            <family val="2"/>
          </rPr>
          <t>EstebanLlop:</t>
        </r>
        <r>
          <rPr>
            <sz val="9"/>
            <color indexed="81"/>
            <rFont val="Tahoma"/>
            <family val="2"/>
          </rPr>
          <t xml:space="preserve">
Hare, L., &amp; Tessier, A. (1998). The aquatic insect Chaoborus as a biomonitor of trace metals in lakes. Limnology and Oceanography, 43(8), 1850-1859.</t>
        </r>
      </text>
    </comment>
    <comment ref="V70" authorId="1" shapeId="0">
      <text>
        <r>
          <rPr>
            <b/>
            <sz val="9"/>
            <color indexed="81"/>
            <rFont val="Tahoma"/>
            <family val="2"/>
          </rPr>
          <t>EstebanLlop:</t>
        </r>
        <r>
          <rPr>
            <sz val="9"/>
            <color indexed="81"/>
            <rFont val="Tahoma"/>
            <family val="2"/>
          </rPr>
          <t xml:space="preserve">
Darwall, W. R., Allison, E. H., Turner, G. F., &amp; Irvine, K. (2010). Lake of flies, or lake of fish? A trophic model of Lake Malawi. Ecological Modelling, 221(4), 713-727.
van Huis, A. (2005). Insects eaten in Africa (Coleoptera, Hymenoptera, Diptera, Heteroptera, Homoptera). Ecological Implications of Minilivestock. New Hampshire, USA, Science Publishers, 231-244.</t>
        </r>
      </text>
    </comment>
    <comment ref="C71" authorId="1" shapeId="0">
      <text>
        <r>
          <rPr>
            <b/>
            <sz val="9"/>
            <color indexed="81"/>
            <rFont val="Tahoma"/>
            <family val="2"/>
          </rPr>
          <t>EstebanLlop:</t>
        </r>
        <r>
          <rPr>
            <sz val="9"/>
            <color indexed="81"/>
            <rFont val="Tahoma"/>
            <family val="2"/>
          </rPr>
          <t xml:space="preserve">
Kewuyemi, Y. O., Kesa, H., Chinma, C. E., &amp; Adebo, O. A. (2020). Fermented edible insects for promoting food security in Africa. Insects, 11(5), 283.</t>
        </r>
      </text>
    </comment>
    <comment ref="D71" authorId="1" shapeId="0">
      <text>
        <r>
          <rPr>
            <b/>
            <sz val="9"/>
            <color indexed="81"/>
            <rFont val="Tahoma"/>
            <family val="2"/>
          </rPr>
          <t>EstebanLlop:</t>
        </r>
        <r>
          <rPr>
            <sz val="9"/>
            <color indexed="81"/>
            <rFont val="Tahoma"/>
            <family val="2"/>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I71" authorId="1" shapeId="0">
      <text>
        <r>
          <rPr>
            <b/>
            <sz val="9"/>
            <color indexed="81"/>
            <rFont val="Tahoma"/>
            <family val="2"/>
          </rPr>
          <t>EstebanLlop:</t>
        </r>
        <r>
          <rPr>
            <sz val="9"/>
            <color indexed="81"/>
            <rFont val="Tahoma"/>
            <family val="2"/>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V71" authorId="1" shapeId="0">
      <text>
        <r>
          <rPr>
            <b/>
            <sz val="9"/>
            <color indexed="81"/>
            <rFont val="Tahoma"/>
            <family val="2"/>
          </rPr>
          <t>EstebanLlop:</t>
        </r>
        <r>
          <rPr>
            <sz val="9"/>
            <color indexed="81"/>
            <rFont val="Tahoma"/>
            <family val="2"/>
          </rPr>
          <t xml:space="preserve">
Dzerefos, C. M., Witkowski, E. T. F., &amp; Toms, R. (2009). Life‐history traits of the edible stinkbug, Encosternum delegorguei (Hem., Tessaratomidae), a traditional food in southern Africa. Journal of Applied Entomology, 133(9‐10), 749-759.</t>
        </r>
      </text>
    </comment>
    <comment ref="Z71" authorId="1" shapeId="0">
      <text>
        <r>
          <rPr>
            <b/>
            <sz val="9"/>
            <color indexed="81"/>
            <rFont val="Tahoma"/>
            <family val="2"/>
          </rPr>
          <t>EstebanLlop:</t>
        </r>
        <r>
          <rPr>
            <sz val="9"/>
            <color indexed="81"/>
            <rFont val="Tahoma"/>
            <family val="2"/>
          </rPr>
          <t xml:space="preserve">
Zvidzai, C. J., Chidewe, C., &amp; Musundire, R. (2013). Preliminary chemical analysis of extracts from Encosternum delegorguei using Gas Chromatography Mass Spectroscopy. Journal of Biopesticides, 6(2), 211.</t>
        </r>
      </text>
    </comment>
    <comment ref="C72" authorId="1" shapeId="0">
      <text>
        <r>
          <rPr>
            <b/>
            <sz val="9"/>
            <color indexed="81"/>
            <rFont val="Tahoma"/>
            <family val="2"/>
          </rPr>
          <t>EstebanLlop:</t>
        </r>
        <r>
          <rPr>
            <sz val="9"/>
            <color indexed="81"/>
            <rFont val="Tahoma"/>
            <family val="2"/>
          </rPr>
          <t xml:space="preserve">
Kooyman, C., &amp; Abdalla, O. M. (1998). Application of Metarhizium flavoviride (Deuteromycotina: Hyphomycetes) spores against the tree locust, Anacridium melanorhodon (Orthoptera: Acrididae), in Sudan. Biocontrol Science and Technology, 8(2), 215-219.</t>
        </r>
      </text>
    </comment>
    <comment ref="D72" authorId="1" shapeId="0">
      <text>
        <r>
          <rPr>
            <b/>
            <sz val="9"/>
            <color indexed="81"/>
            <rFont val="Tahoma"/>
            <family val="2"/>
          </rPr>
          <t>EstebanLlop:</t>
        </r>
        <r>
          <rPr>
            <sz val="9"/>
            <color indexed="81"/>
            <rFont val="Tahoma"/>
            <family val="2"/>
          </rPr>
          <t xml:space="preserve">
Elamin, H. M. A., Roth, M., &amp; Taha, M. E. (2008, October). The consequences of defoliation of gum arabic tree (Acacia senegal) by Sahelian tree locust (Anacridium melanorhodon melanorhodon) for the gum producers in North Kordofan State, Sudan. In Proceeding of the Conference on International Research on Food Security, Natural Resource Management and Rural Development, Tropentag.</t>
        </r>
      </text>
    </comment>
    <comment ref="S72"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72" authorId="1" shapeId="0">
      <text>
        <r>
          <rPr>
            <b/>
            <sz val="9"/>
            <color indexed="81"/>
            <rFont val="Tahoma"/>
            <family val="2"/>
          </rPr>
          <t>EstebanLlop:</t>
        </r>
        <r>
          <rPr>
            <sz val="9"/>
            <color indexed="81"/>
            <rFont val="Tahoma"/>
            <family val="2"/>
          </rPr>
          <t xml:space="preserve">
Habou, Z. A., Tougiani, A., Seydou, R., &amp; Toudou, A. (2015). Une évaluation de Criquets comestibles au Niger: Ornithacris turbida cavroisi (Finot, 1907), Anacridium melanorhodon (Walker, 1870) et Accanthacris ruficornis citrina (Serville, 1838). Journal of Applied Biosciences, 90, 8348-8354.</t>
        </r>
      </text>
    </comment>
    <comment ref="C73" authorId="1" shapeId="0">
      <text>
        <r>
          <rPr>
            <b/>
            <sz val="9"/>
            <color indexed="81"/>
            <rFont val="Tahoma"/>
            <family val="2"/>
          </rPr>
          <t>EstebanLlop:</t>
        </r>
        <r>
          <rPr>
            <sz val="9"/>
            <color indexed="81"/>
            <rFont val="Tahoma"/>
            <family val="2"/>
          </rPr>
          <t xml:space="preserve">
Badertscher, S., Gerber, C. y Leuthold, RH (1983). Polietismo en el suministro y procesamiento de alimentos en colonias de termitas de Macrotermes subhyalinus (Isoptera). Ecología del Comportamiento y Sociobiología , 12 , 115-119.</t>
        </r>
      </text>
    </comment>
    <comment ref="D73" authorId="1" shapeId="0">
      <text>
        <r>
          <rPr>
            <b/>
            <sz val="9"/>
            <color indexed="81"/>
            <rFont val="Tahoma"/>
            <family val="2"/>
          </rPr>
          <t>EstebanLlop:</t>
        </r>
        <r>
          <rPr>
            <sz val="9"/>
            <color indexed="81"/>
            <rFont val="Tahoma"/>
            <family val="2"/>
          </rPr>
          <t xml:space="preserve">
Darlington, JPEC (1990). Poblaciones en nidos de la termita Macrotermes subhyalinus en Kenia. Insectes Sociaux , 37 (2), 158-168.</t>
        </r>
      </text>
    </comment>
    <comment ref="K73" authorId="1" shapeId="0">
      <text>
        <r>
          <rPr>
            <b/>
            <sz val="9"/>
            <color indexed="81"/>
            <rFont val="Tahoma"/>
            <family val="2"/>
          </rPr>
          <t>EstebanLlop:</t>
        </r>
        <r>
          <rPr>
            <sz val="9"/>
            <color indexed="81"/>
            <rFont val="Tahoma"/>
            <family val="2"/>
          </rPr>
          <t xml:space="preserve">
Weir, J. S. (1973). Air flow, evaporation and mineral accumulation in mounds of Macrotermes subhyalinus (Rambur). The Journal of Animal Ecology, 509-520.</t>
        </r>
      </text>
    </comment>
    <comment ref="N73" authorId="1" shapeId="0">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S73" authorId="1" shapeId="0">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T73" authorId="1" shapeId="0">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U73" authorId="1" shapeId="0">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V73" authorId="1" shapeId="0">
      <text>
        <r>
          <rPr>
            <b/>
            <sz val="9"/>
            <color indexed="81"/>
            <rFont val="Tahoma"/>
            <family val="2"/>
          </rPr>
          <t>EstebanLlop:</t>
        </r>
        <r>
          <rPr>
            <sz val="9"/>
            <color indexed="81"/>
            <rFont val="Tahoma"/>
            <family val="2"/>
          </rPr>
          <t xml:space="preserve">
Sogbesan, A. O., &amp; Ugwumba, A. A. A. (2008). Nutritional evaluation of termite (Macrotermes subhyalinus) meal as animal protein supplements in the diets of Heterobranchus longifilis (Valenciennes, 1840) fingerlings. Turkish journal of fisheries and aquatic Sciences, 8(1), 149-158.</t>
        </r>
      </text>
    </comment>
    <comment ref="Z73" authorId="1" shapeId="0">
      <text>
        <r>
          <rPr>
            <b/>
            <sz val="9"/>
            <color indexed="81"/>
            <rFont val="Tahoma"/>
            <family val="2"/>
          </rPr>
          <t>EstebanLlop:</t>
        </r>
        <r>
          <rPr>
            <sz val="9"/>
            <color indexed="81"/>
            <rFont val="Tahoma"/>
            <family val="2"/>
          </rPr>
          <t xml:space="preserve">
Fagbohoun, J. B., Gnanwa, M. J., Zan, D. K. B. E. T., Dabonne, S., &amp; Kouame, L. P. (2018). Thermal stability of two xylanases from Macrotermes subhyalinus little soldier: kinetic and thermodynamic analysis. International Journal of Biosciences, 12(1), 65-75.</t>
        </r>
      </text>
    </comment>
    <comment ref="AB73" authorId="1" shapeId="0">
      <text>
        <r>
          <rPr>
            <b/>
            <sz val="9"/>
            <color indexed="81"/>
            <rFont val="Tahoma"/>
            <family val="2"/>
          </rPr>
          <t>EstebanLlop:</t>
        </r>
        <r>
          <rPr>
            <sz val="9"/>
            <color indexed="81"/>
            <rFont val="Tahoma"/>
            <family val="2"/>
          </rPr>
          <t xml:space="preserve">
Ahmed Mohamed Ahmed, A. O. A MOLECULAR PHYLOGENETIC STUDY OF TERMITES IN THE GENUS MACROTERMES FROM SOUTHERN, WESTERN AND CENTRAL ETHIOPIA.</t>
        </r>
      </text>
    </comment>
    <comment ref="D74" authorId="1" shapeId="0">
      <text>
        <r>
          <rPr>
            <b/>
            <sz val="9"/>
            <color indexed="81"/>
            <rFont val="Tahoma"/>
            <family val="2"/>
          </rPr>
          <t>EstebanLlop:</t>
        </r>
        <r>
          <rPr>
            <sz val="9"/>
            <color indexed="81"/>
            <rFont val="Tahoma"/>
            <family val="2"/>
          </rPr>
          <t xml:space="preserve">
Holuša, J., Kočárek, P., &amp; Marhoul, P. (2007). First sightings of Ruspolia nitidula (Orthoptera: Tettigoniidae) and Mecostethus parapleurus (Orthoptera: Acrididae) after fifty years in the Czech Republic. Articulata, 22(1), 47-51.</t>
        </r>
      </text>
    </comment>
    <comment ref="G74" authorId="1" shapeId="0">
      <text>
        <r>
          <rPr>
            <b/>
            <sz val="9"/>
            <color indexed="81"/>
            <rFont val="Tahoma"/>
            <family val="2"/>
          </rPr>
          <t>EstebanLlop:</t>
        </r>
        <r>
          <rPr>
            <sz val="9"/>
            <color indexed="81"/>
            <rFont val="Tahoma"/>
            <family val="2"/>
          </rPr>
          <t xml:space="preserve">
Agea, J. G., Biryomumaisho, D., Buyinza, M., &amp; Nabanoga, G. N. (2008). Commercialization of Ruspolia nitidula (nsenene grasshoppers) in central Uganda. African Journal of Food, Agriculture, Nutrition and Development, 8(3), 319-332.</t>
        </r>
      </text>
    </comment>
    <comment ref="I74" authorId="1" shapeId="0">
      <text>
        <r>
          <rPr>
            <b/>
            <sz val="9"/>
            <color indexed="81"/>
            <rFont val="Tahoma"/>
            <family val="2"/>
          </rPr>
          <t>EstebanLlop:</t>
        </r>
        <r>
          <rPr>
            <sz val="9"/>
            <color indexed="81"/>
            <rFont val="Tahoma"/>
            <family val="2"/>
          </rPr>
          <t xml:space="preserve">
Kinyuru, J. N., Nyangena, D., Kamau, E., Ndiritu, A., Muniu, J., Kipkoech, C., ... &amp; Mmari, M. (2018). The role of edible insects in diets and nutrition in East Africa. Edible insects in sustainable food systems, 93-108.</t>
        </r>
      </text>
    </comment>
    <comment ref="N74"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74"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74" authorId="1" shapeId="0">
      <text>
        <r>
          <rPr>
            <b/>
            <sz val="9"/>
            <color indexed="81"/>
            <rFont val="Tahoma"/>
            <family val="2"/>
          </rPr>
          <t>EstebanLlop:</t>
        </r>
        <r>
          <rPr>
            <sz val="9"/>
            <color indexed="81"/>
            <rFont val="Tahoma"/>
            <family val="2"/>
          </rPr>
          <t xml:space="preserve">
Ssepuuya, G., Mukisa, I. M., &amp; Nakimbugwe, D. (2017). Nutritional composition, quality, and shelf stability of processed Ruspolia nitidula (edible grasshoppers). Food science &amp; nutrition, 5(1), 103-112.</t>
        </r>
      </text>
    </comment>
    <comment ref="D75" authorId="1" shapeId="0">
      <text>
        <r>
          <rPr>
            <b/>
            <sz val="9"/>
            <color indexed="81"/>
            <rFont val="Tahoma"/>
            <family val="2"/>
          </rPr>
          <t>EstebanLlop:</t>
        </r>
        <r>
          <rPr>
            <sz val="9"/>
            <color indexed="81"/>
            <rFont val="Tahoma"/>
            <family val="2"/>
          </rPr>
          <t xml:space="preserve">
Campbell, J. I. (1961, October). The anatomy of the nervous system of the mesothorax of Locusta migratoria migradorioides R. &amp; F. In Proceedings of the Zoological Society of London (Vol. 137, No. 3, pp. 403-432). Oxford, UK: Blackwell Publishing Ltd.</t>
        </r>
      </text>
    </comment>
    <comment ref="N75"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75"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75" authorId="1" shapeId="0">
      <text>
        <r>
          <rPr>
            <b/>
            <sz val="9"/>
            <color indexed="81"/>
            <rFont val="Tahoma"/>
            <family val="2"/>
          </rPr>
          <t>EstebanLlop:</t>
        </r>
        <r>
          <rPr>
            <sz val="9"/>
            <color indexed="81"/>
            <rFont val="Tahoma"/>
            <family val="2"/>
          </rPr>
          <t xml:space="preserve">
Mohamed, E. H. (2015). Determination of nutritive value of the edible migratory locust Locusta migratoria, Linnaeus, 1758 (Orthoptera: Acrididae). Int. J. Adv. Pharm. Biol. Chem, 4, 144-148.</t>
        </r>
      </text>
    </comment>
    <comment ref="AB75" authorId="1" shapeId="0">
      <text>
        <r>
          <rPr>
            <b/>
            <sz val="9"/>
            <color indexed="81"/>
            <rFont val="Tahoma"/>
            <family val="2"/>
          </rPr>
          <t>EstebanLlop:</t>
        </r>
        <r>
          <rPr>
            <sz val="9"/>
            <color indexed="81"/>
            <rFont val="Tahoma"/>
            <family val="2"/>
          </rPr>
          <t xml:space="preserve">
Flook, P. K., Rowell, C. H. F., &amp; Gellissen, G. (1995). The sequence, organization, and evolution of the Locusta migratoria mitochondrial genome. Journal of molecular evolution, 41, 928-941.</t>
        </r>
      </text>
    </comment>
    <comment ref="C76" authorId="1" shapeId="0">
      <text>
        <r>
          <rPr>
            <b/>
            <sz val="9"/>
            <color indexed="81"/>
            <rFont val="Tahoma"/>
            <family val="2"/>
          </rPr>
          <t>EstebanLlop:</t>
        </r>
        <r>
          <rPr>
            <sz val="9"/>
            <color indexed="81"/>
            <rFont val="Tahoma"/>
            <family val="2"/>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D76" authorId="1" shapeId="0">
      <text>
        <r>
          <rPr>
            <b/>
            <sz val="9"/>
            <color indexed="81"/>
            <rFont val="Tahoma"/>
            <family val="2"/>
          </rPr>
          <t>EstebanLlop:</t>
        </r>
        <r>
          <rPr>
            <sz val="9"/>
            <color indexed="81"/>
            <rFont val="Tahoma"/>
            <family val="2"/>
          </rPr>
          <t xml:space="preserve">
Singtripop, T., Wanichacheewa, S., Tsuzuki, S., &amp; Sakurai, S. (1999). Larval growth and diapause in a tropical moth, Omphisa fuscidentalis Hampson. Zoological Science, 16(5), 725-733.</t>
        </r>
      </text>
    </comment>
    <comment ref="V76" authorId="1" shapeId="0">
      <text>
        <r>
          <rPr>
            <b/>
            <sz val="9"/>
            <color indexed="81"/>
            <rFont val="Tahoma"/>
            <family val="2"/>
          </rPr>
          <t>EstebanLlop:</t>
        </r>
        <r>
          <rPr>
            <sz val="9"/>
            <color indexed="81"/>
            <rFont val="Tahoma"/>
            <family val="2"/>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AB76" authorId="1" shapeId="0">
      <text>
        <r>
          <rPr>
            <b/>
            <sz val="9"/>
            <color indexed="81"/>
            <rFont val="Tahoma"/>
            <family val="2"/>
          </rPr>
          <t>EstebanLlop:</t>
        </r>
        <r>
          <rPr>
            <sz val="9"/>
            <color indexed="81"/>
            <rFont val="Tahoma"/>
            <family val="2"/>
          </rPr>
          <t xml:space="preserve">
Ritdachyeng, E., Manaboon, M., Tobe, S. S., &amp; Singtripop, T. (2012). Molecular characterization and gene expression of juvenile hormone binding protein in the bamboo borer, Omphisa fuscidentalis. Journal of insect physiology, 58(11), 1493-1501.</t>
        </r>
      </text>
    </comment>
    <comment ref="C77" authorId="1" shapeId="0">
      <text>
        <r>
          <rPr>
            <b/>
            <sz val="9"/>
            <color indexed="81"/>
            <rFont val="Tahoma"/>
            <family val="2"/>
          </rPr>
          <t>EstebanLlop:</t>
        </r>
        <r>
          <rPr>
            <sz val="9"/>
            <color indexed="81"/>
            <rFont val="Tahoma"/>
            <family val="2"/>
          </rPr>
          <t xml:space="preserve">
Antoniou, A. (1970). Observations on rearing and breeding the Bombay locust Patanga succincta (L.), in the laboratory. Journal of Natural History, 4(1), 85-88.</t>
        </r>
      </text>
    </comment>
    <comment ref="D77" authorId="1" shapeId="0">
      <text>
        <r>
          <rPr>
            <b/>
            <sz val="9"/>
            <color indexed="81"/>
            <rFont val="Tahoma"/>
            <family val="2"/>
          </rPr>
          <t>EstebanLlop:</t>
        </r>
        <r>
          <rPr>
            <sz val="9"/>
            <color indexed="81"/>
            <rFont val="Tahoma"/>
            <family val="2"/>
          </rPr>
          <t xml:space="preserve">
Pagden, H. T. (1959). Patanga succincta (L.), the" Bombay locust", in Malaya. Patanga succincta (L.), the" Bombay locust", in Malaya., (106).</t>
        </r>
      </text>
    </comment>
    <comment ref="N77"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77"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77" authorId="1" shapeId="0">
      <text>
        <r>
          <rPr>
            <b/>
            <sz val="9"/>
            <color indexed="81"/>
            <rFont val="Tahoma"/>
            <family val="2"/>
          </rPr>
          <t>EstebanLlop:</t>
        </r>
        <r>
          <rPr>
            <sz val="9"/>
            <color indexed="81"/>
            <rFont val="Tahoma"/>
            <family val="2"/>
          </rPr>
          <t xml:space="preserve">
TOAR, W., PUDJIHASTUTI, E., TURANGAN, S., ASSA, G., SOMPIE, F., &amp; RUMOKOY, L. (2022). THE EFFECT OF SUPPLEMENTATION OF PATANGA SUCCINCTA FLOUR IN RATION ON INDIGENOUS CHICKENS MEAT PRODUCTION. Energy (kcal), 3200, 3613.</t>
        </r>
      </text>
    </comment>
    <comment ref="C78" authorId="1" shapeId="0">
      <text>
        <r>
          <rPr>
            <b/>
            <sz val="9"/>
            <color indexed="81"/>
            <rFont val="Tahoma"/>
            <family val="2"/>
          </rPr>
          <t>EstebanLlop:</t>
        </r>
        <r>
          <rPr>
            <sz val="9"/>
            <color indexed="81"/>
            <rFont val="Tahoma"/>
            <family val="2"/>
          </rPr>
          <t xml:space="preserve">
Giblin-Davis, R. M., Faleiro, J. R., Jacas, J. A., Peña, J. E., &amp; Vidyasagar, P. S. P. V. (2013). Biology and management of the red palm weevil, Rhynchophorus ferrugineus. In Potential invasive pests of agricultural crops (pp. 1-34). Wallingford UK: Cabi.</t>
        </r>
      </text>
    </comment>
    <comment ref="D78" authorId="1" shapeId="0">
      <text>
        <r>
          <rPr>
            <b/>
            <sz val="9"/>
            <color indexed="81"/>
            <rFont val="Tahoma"/>
            <family val="2"/>
          </rPr>
          <t>EstebanLlop:</t>
        </r>
        <r>
          <rPr>
            <sz val="9"/>
            <color indexed="81"/>
            <rFont val="Tahoma"/>
            <family val="2"/>
          </rPr>
          <t xml:space="preserve">
Giblin-Davis, R. M., Faleiro, J. R., Jacas, J. A., Peña, J. E., &amp; Vidyasagar, P. S. P. V. (2013). Biology and management of the red palm weevil, Rhynchophorus ferrugineus. In Potential invasive pests of agricultural crops (pp. 1-34). Wallingford UK: Cabi.</t>
        </r>
      </text>
    </comment>
    <comment ref="I78" authorId="0" shapeId="0">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V78" authorId="0" shapeId="0">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AB78" authorId="0" shapeId="0">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79" authorId="1" shapeId="0">
      <text>
        <r>
          <rPr>
            <b/>
            <sz val="9"/>
            <color indexed="81"/>
            <rFont val="Tahoma"/>
            <family val="2"/>
          </rPr>
          <t>EstebanLlop:</t>
        </r>
        <r>
          <rPr>
            <sz val="9"/>
            <color indexed="81"/>
            <rFont val="Tahoma"/>
            <family val="2"/>
          </rPr>
          <t xml:space="preserve">
Sharma, S., &amp; Banu, N. (2019). Entomophagy Diversity in India a Review. International Journal of Emerging Technologies and Innovative Research (www. jetir. org), ISSN, 2349-5162.</t>
        </r>
      </text>
    </comment>
    <comment ref="L79" authorId="1" shapeId="0">
      <text>
        <r>
          <rPr>
            <b/>
            <sz val="9"/>
            <color indexed="81"/>
            <rFont val="Tahoma"/>
            <family val="2"/>
          </rPr>
          <t>EstebanLlop:</t>
        </r>
        <r>
          <rPr>
            <sz val="9"/>
            <color indexed="81"/>
            <rFont val="Tahoma"/>
            <family val="2"/>
          </rPr>
          <t xml:space="preserve">
Andersen, D. C. (1994). Are cicadas (Diceroprocta apache) both a" keystone" and a" critical-link" species in lower Colorado River riparian communities?. The Southwestern Naturalist, 26-33.</t>
        </r>
      </text>
    </comment>
    <comment ref="V79" authorId="1" shapeId="0">
      <text>
        <r>
          <rPr>
            <b/>
            <sz val="9"/>
            <color indexed="81"/>
            <rFont val="Tahoma"/>
            <family val="2"/>
          </rPr>
          <t>EstebanLlop:</t>
        </r>
        <r>
          <rPr>
            <sz val="9"/>
            <color indexed="81"/>
            <rFont val="Tahoma"/>
            <family val="2"/>
          </rPr>
          <t xml:space="preserve">
Pradesh, A. (2011). Chemical Composition of Aspongopus nepalensis Westwood 1837 (Hemiptera; Pentatomidae), a Common Food Insect of Tribal People in. Int. J. Vitam. Nutr. Res, 81(1), 49-56.</t>
        </r>
      </text>
    </comment>
    <comment ref="C80" authorId="1" shapeId="0">
      <text>
        <r>
          <rPr>
            <b/>
            <sz val="9"/>
            <color indexed="81"/>
            <rFont val="Tahoma"/>
            <family val="2"/>
          </rPr>
          <t>EstebanLlop:</t>
        </r>
        <r>
          <rPr>
            <sz val="9"/>
            <color indexed="81"/>
            <rFont val="Tahoma"/>
            <family val="2"/>
          </rPr>
          <t xml:space="preserve">
Grez, A. A., Zaviezo, T., Cervantes, G. G., &amp; Rothmann, S. (2010). Harmonia axyridis in Chile: a new threat. Ciencia e investigación agraria: revista latinoamericana de ciencias de la agricultura, 37(3), 145-149.</t>
        </r>
      </text>
    </comment>
    <comment ref="D80" authorId="1" shapeId="0">
      <text>
        <r>
          <rPr>
            <b/>
            <sz val="9"/>
            <color indexed="81"/>
            <rFont val="Tahoma"/>
            <family val="2"/>
          </rPr>
          <t>EstebanLlop:</t>
        </r>
        <r>
          <rPr>
            <sz val="9"/>
            <color indexed="81"/>
            <rFont val="Tahoma"/>
            <family val="2"/>
          </rPr>
          <t xml:space="preserve">
Grez, A. A., Zaviezo, T., Cervantes, G. G., &amp; Rothmann, S. (2010). Harmonia axyridis in Chile: a new threat. Ciencia e investigación agraria: revista latinoamericana de ciencias de la agricultura, 37(3), 145-149.</t>
        </r>
      </text>
    </comment>
    <comment ref="O80" authorId="1" shapeId="0">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Q80" authorId="1" shapeId="0">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U80" authorId="1" shapeId="0">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AB80" authorId="1" shapeId="0">
      <text>
        <r>
          <rPr>
            <b/>
            <sz val="9"/>
            <color indexed="81"/>
            <rFont val="Tahoma"/>
            <family val="2"/>
          </rPr>
          <t>EstebanLlop:</t>
        </r>
        <r>
          <rPr>
            <sz val="9"/>
            <color indexed="81"/>
            <rFont val="Tahoma"/>
            <family val="2"/>
          </rPr>
          <t xml:space="preserve">
Ando, T., &amp; Niimi, T. (2019). Development and evolution of color patterns in ladybird beetles: A case study in Harmonia axyridis. Development, Growth &amp; Differentiation, 61(1), 73-84.</t>
        </r>
      </text>
    </comment>
    <comment ref="C81" authorId="1" shapeId="0">
      <text>
        <r>
          <rPr>
            <b/>
            <sz val="9"/>
            <color indexed="81"/>
            <rFont val="Tahoma"/>
            <family val="2"/>
          </rPr>
          <t>EstebanLlop:</t>
        </r>
        <r>
          <rPr>
            <sz val="9"/>
            <color indexed="81"/>
            <rFont val="Tahoma"/>
            <family val="2"/>
          </rPr>
          <t xml:space="preserve">
Parmentier, T., Dekoninck, W. y Wenseleers, T. (2014). Un microcosmos muy diverso en un mundo hostil: una revisión de los asociados de las hormigas rojas de madera (grupo Formica rufa). Insectes Sociaux , 61 , 229-237.</t>
        </r>
      </text>
    </comment>
    <comment ref="D81" authorId="1" shapeId="0">
      <text>
        <r>
          <rPr>
            <b/>
            <sz val="9"/>
            <color indexed="81"/>
            <rFont val="Tahoma"/>
            <family val="2"/>
          </rPr>
          <t>EstebanLlop:</t>
        </r>
        <r>
          <rPr>
            <sz val="9"/>
            <color indexed="81"/>
            <rFont val="Tahoma"/>
            <family val="2"/>
          </rPr>
          <t xml:space="preserve">
Weber, N. A. (1935). The biology of the thatching ant, Formica rufa obscuripes Forel, in North Dakota. Ecological Monographs, 5(2), 165-206.</t>
        </r>
      </text>
    </comment>
    <comment ref="M81" authorId="1" shapeId="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N81" authorId="1" shapeId="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S81" authorId="1" shapeId="0">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81" authorId="1" shapeId="0">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Z81" authorId="1" shapeId="0">
      <text>
        <r>
          <rPr>
            <b/>
            <sz val="9"/>
            <color indexed="81"/>
            <rFont val="Tahoma"/>
            <family val="2"/>
          </rPr>
          <t>EstebanLlop:</t>
        </r>
        <r>
          <rPr>
            <sz val="9"/>
            <color indexed="81"/>
            <rFont val="Tahoma"/>
            <family val="2"/>
          </rPr>
          <t xml:space="preserve">
Shchuchinova, L. D. (2013). Effect of ants Formica rufa and formic acid on Ixodes ticks of Altai fauna. Rossiĭskiĭ Parazitologicheskiĭ Zhurnal, (4), 34-37.</t>
        </r>
      </text>
    </comment>
    <comment ref="C82" authorId="1" shapeId="0">
      <text>
        <r>
          <rPr>
            <b/>
            <sz val="9"/>
            <color indexed="81"/>
            <rFont val="Tahoma"/>
            <family val="2"/>
          </rPr>
          <t>EstebanLlop:</t>
        </r>
        <r>
          <rPr>
            <sz val="9"/>
            <color indexed="81"/>
            <rFont val="Tahoma"/>
            <family val="2"/>
          </rPr>
          <t xml:space="preserve">
Booth, D., Stewart, A. J., &amp; Osorio, D. (2004). Colour vision in the glow-worm Lampyris noctiluca (L.)(Coleoptera: Lampyridae): evidence for a green-blue chromatic mechanism. Journal of Experimental Biology, 207(14), 2373-2378.</t>
        </r>
      </text>
    </comment>
    <comment ref="D82" authorId="1" shapeId="0">
      <text>
        <r>
          <rPr>
            <b/>
            <sz val="9"/>
            <color indexed="81"/>
            <rFont val="Tahoma"/>
            <family val="2"/>
          </rPr>
          <t>EstebanLlop:</t>
        </r>
        <r>
          <rPr>
            <sz val="9"/>
            <color indexed="81"/>
            <rFont val="Tahoma"/>
            <family val="2"/>
          </rPr>
          <t xml:space="preserve">
Bird, S., &amp; Parker, J. (2014). Low levels of light pollution may block the ability of male glow-worms (Lampyris noctiluca L.) to locate females. Journal of Insect Conservation, 18, 737-743.</t>
        </r>
      </text>
    </comment>
    <comment ref="AB82" authorId="1" shapeId="0">
      <text>
        <r>
          <rPr>
            <b/>
            <sz val="9"/>
            <color indexed="81"/>
            <rFont val="Tahoma"/>
            <family val="2"/>
          </rPr>
          <t>EstebanLlop:</t>
        </r>
        <r>
          <rPr>
            <sz val="9"/>
            <color indexed="81"/>
            <rFont val="Tahoma"/>
            <family val="2"/>
          </rPr>
          <t xml:space="preserve">
Sala-Newby, G. B., Thomson, C. M., &amp; Campbell, A. K. (1996). Sequence and biochemical similarities between the luciferases of the glow-worm Lampyris noctiluca and the firefly Photinus pyralis. Biochemical Journal, 313(3), 761-767.</t>
        </r>
      </text>
    </comment>
    <comment ref="D83" authorId="1" shapeId="0">
      <text>
        <r>
          <rPr>
            <b/>
            <sz val="9"/>
            <color indexed="81"/>
            <rFont val="Tahoma"/>
            <family val="2"/>
          </rPr>
          <t>EstebanLlop:</t>
        </r>
        <r>
          <rPr>
            <sz val="9"/>
            <color indexed="81"/>
            <rFont val="Tahoma"/>
            <family val="2"/>
          </rPr>
          <t xml:space="preserve">
Green, K., Caley, P., Baker, M., Dreyer, D., Wallace, J., &amp; Warrant, E. (2021). Australian Bogong moths Agrotis infusa (Lepidoptera: Noctuidae), 1951–2020: decline and crash. Austral Entomology, 60(1), 66-81.</t>
        </r>
      </text>
    </comment>
    <comment ref="O83" authorId="1" shapeId="0">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U83" authorId="1" shapeId="0">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V83" authorId="1" shapeId="0">
      <text>
        <r>
          <rPr>
            <b/>
            <sz val="9"/>
            <color indexed="81"/>
            <rFont val="Tahoma"/>
            <family val="2"/>
          </rPr>
          <t>EstebanLlop:</t>
        </r>
        <r>
          <rPr>
            <sz val="9"/>
            <color indexed="81"/>
            <rFont val="Tahoma"/>
            <family val="2"/>
          </rPr>
          <t xml:space="preserve">
Belluco, S., Losasso, C., Maggioletti, M., Alonzi, C. C., Paoletti, M. G., &amp; Ricci, A. (2013). Edible insects in a food safety and nutritional perspective: a critical review. Comprehensive reviews in food science and food safety, 12(3), 296-313.</t>
        </r>
      </text>
    </comment>
    <comment ref="AB83" authorId="1" shapeId="0">
      <text>
        <r>
          <rPr>
            <b/>
            <sz val="9"/>
            <color indexed="81"/>
            <rFont val="Tahoma"/>
            <family val="2"/>
          </rPr>
          <t>EstebanLlop:</t>
        </r>
        <r>
          <rPr>
            <sz val="9"/>
            <color indexed="81"/>
            <rFont val="Tahoma"/>
            <family val="2"/>
          </rPr>
          <t xml:space="preserve">
Wallace, J. R., Maleszka, R., &amp; Warrant, E. J. (2022). Large-scale whole-genome sequencing of migratory Bogong moths Agrotis infusa reveals genetic variants associated with migratory direction in a panmictic population. bioRxiv, 2022-05.</t>
        </r>
      </text>
    </comment>
    <comment ref="C84" authorId="1" shapeId="0">
      <text>
        <r>
          <rPr>
            <b/>
            <sz val="9"/>
            <color indexed="81"/>
            <rFont val="Tahoma"/>
            <family val="2"/>
          </rPr>
          <t>EstebanLlop:</t>
        </r>
        <r>
          <rPr>
            <sz val="9"/>
            <color indexed="81"/>
            <rFont val="Tahoma"/>
            <family val="2"/>
          </rPr>
          <t xml:space="preserve">
Lubbock, J. (1882). Ants, bees, and wasps: a record of observations on the habits of the social Hymenoptera (Vol. 40). Kegan Paul, Trench &amp; Company.</t>
        </r>
      </text>
    </comment>
    <comment ref="D84" authorId="1" shapeId="0">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I84" authorId="1" shapeId="0">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M84" authorId="1" shapeId="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N84" authorId="1" shapeId="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S84" authorId="1" shapeId="0">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84" authorId="1" shapeId="0">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V84" authorId="1" shapeId="0">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Z84" authorId="1" shapeId="0">
      <text>
        <r>
          <rPr>
            <b/>
            <sz val="9"/>
            <color indexed="81"/>
            <rFont val="Tahoma"/>
            <family val="2"/>
          </rPr>
          <t>EstebanLlop:</t>
        </r>
        <r>
          <rPr>
            <sz val="9"/>
            <color indexed="81"/>
            <rFont val="Tahoma"/>
            <family val="2"/>
          </rPr>
          <t xml:space="preserve">
Islam, M. K., Lawag, I. L., Sostaric, T., Ulrich, E., Ulrich, D., Dewar, T., ... &amp; Locher, C. (2022). Australian Honeypot Ant (Camponotus inflatus) Honey—A Comprehensive Analysis of the Physiochemical Characteristics, Bioactivity, and HPTLC Profile of a Traditional Indigenous Australian Food. Molecules, 27(7), 2154.</t>
        </r>
      </text>
    </comment>
    <comment ref="AA84" authorId="1" shapeId="0">
      <text>
        <r>
          <rPr>
            <b/>
            <sz val="9"/>
            <color indexed="81"/>
            <rFont val="Tahoma"/>
            <family val="2"/>
          </rPr>
          <t>EstebanLlop:</t>
        </r>
        <r>
          <rPr>
            <sz val="9"/>
            <color indexed="81"/>
            <rFont val="Tahoma"/>
            <family val="2"/>
          </rPr>
          <t xml:space="preserve">
Rastogi, N. (2011). Servicios de avituallamiento de las hormigas: alimentos y fármacos. Mirmecología asiática , 4 (1), 103-120.</t>
        </r>
      </text>
    </comment>
    <comment ref="C85" authorId="1" shapeId="0">
      <text>
        <r>
          <rPr>
            <b/>
            <sz val="9"/>
            <color indexed="81"/>
            <rFont val="Tahoma"/>
            <family val="2"/>
          </rPr>
          <t>EstebanLlop:</t>
        </r>
        <r>
          <rPr>
            <sz val="9"/>
            <color indexed="81"/>
            <rFont val="Tahoma"/>
            <family val="2"/>
          </rPr>
          <t xml:space="preserve">
Narendra, A., Si, A., Sulikowski, D., &amp; Cheng, K. (2007). Learning, retention and coding of nest-associated visual cues by the Australian desert ant, Melophorus bagoti. Behavioral Ecology and Sociobiology, 61, 1543-1553.</t>
        </r>
      </text>
    </comment>
    <comment ref="D85" authorId="1" shapeId="0">
      <text>
        <r>
          <rPr>
            <b/>
            <sz val="9"/>
            <color indexed="81"/>
            <rFont val="Tahoma"/>
            <family val="2"/>
          </rPr>
          <t>EstebanLlop:</t>
        </r>
        <r>
          <rPr>
            <sz val="9"/>
            <color indexed="81"/>
            <rFont val="Tahoma"/>
            <family val="2"/>
          </rPr>
          <t xml:space="preserve">
Schwarz, S., Narendra, A., &amp; Zeil, J. (2011). The properties of the visual system in the Australian desert ant Melophorus bagoti. Arthropod Structure &amp; Development, 40(2), 128-134.</t>
        </r>
      </text>
    </comment>
    <comment ref="J85" authorId="1" shapeId="0">
      <text>
        <r>
          <rPr>
            <b/>
            <sz val="9"/>
            <color indexed="81"/>
            <rFont val="Tahoma"/>
            <family val="2"/>
          </rPr>
          <t>EstebanLlop:</t>
        </r>
        <r>
          <rPr>
            <sz val="9"/>
            <color indexed="81"/>
            <rFont val="Tahoma"/>
            <family val="2"/>
          </rPr>
          <t xml:space="preserve">
Cheng, K., Narendra, A., Sommer, S., &amp; Wehner, R. (2009). Traveling in clutter: navigation in the Central Australian desert ant Melophorus bagoti. Behavioural Processes, 80(3), 261-268.</t>
        </r>
      </text>
    </comment>
    <comment ref="M85" authorId="1" shapeId="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N85" authorId="1" shapeId="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S85" authorId="1" shapeId="0">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85" authorId="1" shapeId="0">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C86" authorId="1" shapeId="0">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D86" authorId="1" shapeId="0">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N86" authorId="1" shapeId="0">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Y86" authorId="1" shapeId="0">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AB86" authorId="1" shapeId="0">
      <text>
        <r>
          <rPr>
            <b/>
            <sz val="9"/>
            <color indexed="81"/>
            <rFont val="Tahoma"/>
            <family val="2"/>
          </rPr>
          <t>EstebanLlop:</t>
        </r>
        <r>
          <rPr>
            <sz val="9"/>
            <color indexed="81"/>
            <rFont val="Tahoma"/>
            <family val="2"/>
          </rPr>
          <t xml:space="preserve">
Spitsyn, V. M., Kondakov, A. V., Bolotov, N. I., Thi Pham, N., Gofarov, M. Y., &amp; Bolotov, I. N. (2018). DNA barcoding unravels contrasting evolutionary history of two widespread Asian tiger moth species during the Late Pleistocene. Plos one, 13(4), e0194200.</t>
        </r>
      </text>
    </comment>
    <comment ref="C87" authorId="1" shapeId="0">
      <text>
        <r>
          <rPr>
            <b/>
            <sz val="9"/>
            <color indexed="81"/>
            <rFont val="Tahoma"/>
            <family val="2"/>
          </rPr>
          <t>EstebanLlop:</t>
        </r>
        <r>
          <rPr>
            <sz val="9"/>
            <color indexed="81"/>
            <rFont val="Tahoma"/>
            <family val="2"/>
          </rPr>
          <t xml:space="preserve">
Watts, C., Stringer, I., Sherley, G., Gibbs, G., &amp; Green, C. (2008). History of weta (Orthoptera: Anostostomatidae) translocation in New Zealand: lessons learned, islands as sanctuaries and the future. Insect Conservation and Islands, 165-176.</t>
        </r>
      </text>
    </comment>
    <comment ref="D87" authorId="1" shapeId="0">
      <text>
        <r>
          <rPr>
            <b/>
            <sz val="9"/>
            <color indexed="81"/>
            <rFont val="Tahoma"/>
            <family val="2"/>
          </rPr>
          <t>EstebanLlop:</t>
        </r>
        <r>
          <rPr>
            <sz val="9"/>
            <color indexed="81"/>
            <rFont val="Tahoma"/>
            <family val="2"/>
          </rPr>
          <t xml:space="preserve">
Wehi, P. M., Jorgensen, M., &amp; Morgan-Richards, M. (2013). Sex-and season-dependent behaviour in a flightless insect, the Auckland tree weta (Hemideina thoracica). New Zealand Journal of Ecology, 75-83.</t>
        </r>
      </text>
    </comment>
    <comment ref="H87" authorId="1" shapeId="0">
      <text>
        <r>
          <rPr>
            <b/>
            <sz val="9"/>
            <color indexed="81"/>
            <rFont val="Tahoma"/>
            <family val="2"/>
          </rPr>
          <t>EstebanLlop:</t>
        </r>
        <r>
          <rPr>
            <sz val="9"/>
            <color indexed="81"/>
            <rFont val="Tahoma"/>
            <family val="2"/>
          </rPr>
          <t xml:space="preserve">
Holwell, G. I., &amp; Andrew, N. R. (2015). Protecting the small majority: insect conservation in Australia and New Zealand. Austral ark: The state of wildlife in Australia and New Zealand, 278-297.</t>
        </r>
      </text>
    </comment>
    <comment ref="N87" authorId="1" shapeId="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87"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87" authorId="1" shapeId="0">
      <text>
        <r>
          <rPr>
            <b/>
            <sz val="9"/>
            <color indexed="81"/>
            <rFont val="Tahoma"/>
            <family val="2"/>
          </rPr>
          <t>EstebanLlop:</t>
        </r>
        <r>
          <rPr>
            <sz val="9"/>
            <color indexed="81"/>
            <rFont val="Tahoma"/>
            <family val="2"/>
          </rPr>
          <t xml:space="preserve">
Gullan, PJ y Cranston, PS (2014). Los insectos: un esbozo de entomología . John Wiley &amp; Sons.</t>
        </r>
      </text>
    </comment>
    <comment ref="D88" authorId="1" shapeId="0">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H88" authorId="1" shapeId="0">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N88" authorId="1" shapeId="0">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S88" authorId="1" shapeId="0">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T88" authorId="1" shapeId="0">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V88" authorId="1" shapeId="0">
      <text>
        <r>
          <rPr>
            <b/>
            <sz val="9"/>
            <color indexed="81"/>
            <rFont val="Tahoma"/>
            <family val="2"/>
          </rPr>
          <t>EstebanLlop:</t>
        </r>
        <r>
          <rPr>
            <sz val="9"/>
            <color indexed="81"/>
            <rFont val="Tahoma"/>
            <family val="2"/>
          </rPr>
          <t xml:space="preserve">
Ramos-Elorduy, J. (2002). Edible insects of chiapas, Mexico. Ecology of Food and Nutrition, 41(4), 271-299.</t>
        </r>
      </text>
    </comment>
    <comment ref="C89" authorId="1" shapeId="0">
      <text>
        <r>
          <rPr>
            <b/>
            <sz val="9"/>
            <color indexed="81"/>
            <rFont val="Tahoma"/>
            <family val="2"/>
          </rPr>
          <t>EstebanLlop:</t>
        </r>
        <r>
          <rPr>
            <sz val="9"/>
            <color indexed="81"/>
            <rFont val="Tahoma"/>
            <family val="2"/>
          </rPr>
          <t xml:space="preserve">
Cookson, C., Peyton, S., Davis, J., &amp; Micinski, S. (2012). New Records and Range Expansion for Panchlora nivea in Louisiana and Mississippi. Entomological News, 122(1), 95-96.</t>
        </r>
      </text>
    </comment>
    <comment ref="D89" authorId="1" shapeId="0">
      <text>
        <r>
          <rPr>
            <b/>
            <sz val="9"/>
            <color indexed="81"/>
            <rFont val="Tahoma"/>
            <family val="2"/>
          </rPr>
          <t>EstebanLlop:</t>
        </r>
        <r>
          <rPr>
            <sz val="9"/>
            <color indexed="81"/>
            <rFont val="Tahoma"/>
            <family val="2"/>
          </rPr>
          <t xml:space="preserve">
Roth, L. M., &amp; Willis, E. R. (1957). The biology of Panchlora nivea, with observations on the eggs of other Blattaria. Transactions of the American Entomological Society (1890-), 83(4), 195-207.</t>
        </r>
      </text>
    </comment>
    <comment ref="N89" authorId="1" shapeId="0">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89" authorId="1" shapeId="0">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89" authorId="1" shapeId="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89"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AB89" authorId="1" shapeId="0">
      <text>
        <r>
          <rPr>
            <b/>
            <sz val="9"/>
            <color indexed="81"/>
            <rFont val="Tahoma"/>
            <family val="2"/>
          </rPr>
          <t>EstebanLlop:</t>
        </r>
        <r>
          <rPr>
            <sz val="9"/>
            <color indexed="81"/>
            <rFont val="Tahoma"/>
            <family val="2"/>
          </rPr>
          <t xml:space="preserve">
Cheng, X. F., Zhang, L. P., Yu, D. N., Storey, K. B., &amp; Zhang, J. Y. (2016). The complete mitochondrial genomes of four cockroaches (Insecta: Blattodea) and phylogenetic analyses within cockroaches. Gene, 586(1), 115-122.</t>
        </r>
      </text>
    </comment>
    <comment ref="D90" authorId="1" shapeId="0">
      <text>
        <r>
          <rPr>
            <b/>
            <sz val="9"/>
            <color indexed="81"/>
            <rFont val="Tahoma"/>
            <family val="2"/>
          </rPr>
          <t>EstebanLlop:</t>
        </r>
        <r>
          <rPr>
            <sz val="9"/>
            <color indexed="81"/>
            <rFont val="Tahoma"/>
            <family val="2"/>
          </rPr>
          <t xml:space="preserve">
Mendoza-Galván, A., Järrendahl, K., &amp; Arwin, H. (2017). Exposing different in-depth pitches in the cuticle of the scarab beetle Cotinis mutabilis. Materials Today: Proceedings, 4(4), 4969-4978.</t>
        </r>
      </text>
    </comment>
    <comment ref="N90" authorId="1" shapeId="0">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D91" authorId="1" shapeId="0">
      <text>
        <r>
          <rPr>
            <b/>
            <sz val="9"/>
            <color indexed="81"/>
            <rFont val="Tahoma"/>
            <family val="2"/>
          </rPr>
          <t>EstebanLlop:</t>
        </r>
        <r>
          <rPr>
            <sz val="9"/>
            <color indexed="81"/>
            <rFont val="Tahoma"/>
            <family val="2"/>
          </rPr>
          <t xml:space="preserve">
Brown, A. V., &amp; Fitzpatrick, L. C. (1978). Life history and population energetics of the dobson fly, Corydalus cornutus. Ecology, 59(6), 1091-1108.</t>
        </r>
      </text>
    </comment>
    <comment ref="L91" authorId="1" shapeId="0">
      <text>
        <r>
          <rPr>
            <b/>
            <sz val="9"/>
            <color indexed="81"/>
            <rFont val="Tahoma"/>
            <family val="2"/>
          </rPr>
          <t>EstebanLlop:</t>
        </r>
        <r>
          <rPr>
            <sz val="9"/>
            <color indexed="81"/>
            <rFont val="Tahoma"/>
            <family val="2"/>
          </rPr>
          <t xml:space="preserve">
Short, R. A., Stanley, E. H., Harrison, J. W., &amp; Epperson, C. R. (1987). Production of Corydalus cornutus (Megaloptera) in four streams differing in size, flow, and temperature. Journal of the North American Benthological Society, 6(2), 105-114.</t>
        </r>
      </text>
    </comment>
    <comment ref="V91" authorId="1" shapeId="0">
      <text>
        <r>
          <rPr>
            <b/>
            <sz val="9"/>
            <color indexed="81"/>
            <rFont val="Tahoma"/>
            <family val="2"/>
          </rPr>
          <t>EstebanLlop:</t>
        </r>
        <r>
          <rPr>
            <sz val="9"/>
            <color indexed="81"/>
            <rFont val="Tahoma"/>
            <family val="2"/>
          </rPr>
          <t xml:space="preserve">
Williams, D. D., &amp; Williams, S. S. (2017). Aquatic insects and their potential to contribute to the diet of the globally expanding human population. Insects, 8(3), 72.</t>
        </r>
      </text>
    </comment>
    <comment ref="AB91" authorId="1" shapeId="0">
      <text>
        <r>
          <rPr>
            <b/>
            <sz val="9"/>
            <color indexed="81"/>
            <rFont val="Tahoma"/>
            <family val="2"/>
          </rPr>
          <t>EstebanLlop:</t>
        </r>
        <r>
          <rPr>
            <sz val="9"/>
            <color indexed="81"/>
            <rFont val="Tahoma"/>
            <family val="2"/>
          </rPr>
          <t xml:space="preserve">
Beckenbach, A. T., &amp; Stewart, J. B. (2009). Insect mitochondrial genomics 3: the complete mitochondrial genome sequences of representatives from two neuropteroid orders: a dobsonfly (order Megaloptera) and a giant lacewing and an owlfly (order Neuroptera). Genome, 52(1), 31-38.</t>
        </r>
      </text>
    </comment>
    <comment ref="D92" authorId="1" shapeId="0">
      <text>
        <r>
          <rPr>
            <b/>
            <sz val="9"/>
            <color indexed="81"/>
            <rFont val="Tahoma"/>
            <family val="2"/>
          </rPr>
          <t>EstebanLlop:</t>
        </r>
        <r>
          <rPr>
            <sz val="9"/>
            <color indexed="81"/>
            <rFont val="Tahoma"/>
            <family val="2"/>
          </rPr>
          <t xml:space="preserve">
Morris, G. M., Kline, C., &amp; Morris, S. M. (2015). Status of Danaus plexippus population in Arizona. The Journal of the Lepidopterists' Society, 69(2), 91-107.</t>
        </r>
      </text>
    </comment>
    <comment ref="P92" authorId="1" shapeId="0">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U92" authorId="1" shapeId="0">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AB92" authorId="1" shapeId="0">
      <text>
        <r>
          <rPr>
            <b/>
            <sz val="9"/>
            <color indexed="81"/>
            <rFont val="Tahoma"/>
            <family val="2"/>
          </rPr>
          <t>EstebanLlop:</t>
        </r>
        <r>
          <rPr>
            <sz val="9"/>
            <color indexed="81"/>
            <rFont val="Tahoma"/>
            <family val="2"/>
          </rPr>
          <t xml:space="preserve">
Eanes, W. F., &amp; Koehn, R. K. (1978). An analysis of genetic structure in the monarch butterfly, Danaus plexippus L. Evolution, 784-797.</t>
        </r>
      </text>
    </comment>
    <comment ref="C93" authorId="1" shapeId="0">
      <text>
        <r>
          <rPr>
            <b/>
            <sz val="9"/>
            <color indexed="81"/>
            <rFont val="Tahoma"/>
            <family val="2"/>
          </rPr>
          <t>EstebanLlop:</t>
        </r>
        <r>
          <rPr>
            <sz val="9"/>
            <color indexed="81"/>
            <rFont val="Tahoma"/>
            <family val="2"/>
          </rPr>
          <t xml:space="preserve">
Nilssen, A. C., Tømmerås, B. Å., Schmid, R., &amp; Evensen, S. B. (1996). Dimethyl trisulphide is a strong attractant for some calliphorids and a muscid but not for the reindeer oestrids Hypoderma tarandi and Cephenemyia trompe. Entomologia Experimentalis et Applicata, 79(2), 211-218.</t>
        </r>
      </text>
    </comment>
    <comment ref="D93" authorId="1" shapeId="0">
      <text>
        <r>
          <rPr>
            <b/>
            <sz val="9"/>
            <color indexed="81"/>
            <rFont val="Tahoma"/>
            <family val="2"/>
          </rPr>
          <t>EstebanLlop:</t>
        </r>
        <r>
          <rPr>
            <sz val="9"/>
            <color indexed="81"/>
            <rFont val="Tahoma"/>
            <family val="2"/>
          </rPr>
          <t xml:space="preserve">
Nilssen, A. C., &amp; Haugerud, R. E. (1995). Epizootiology of the reindeer nose bot fly, Cephenemyia trompe (Modeer)(Diptera: Oestridae), in reindeer, Rangifer tarandus (L.), in Norway. Canadian Journal of Zoology, 73(6), 1024-1036.</t>
        </r>
      </text>
    </comment>
    <comment ref="V93" authorId="1" shapeId="0">
      <text>
        <r>
          <rPr>
            <b/>
            <sz val="9"/>
            <color indexed="81"/>
            <rFont val="Tahoma"/>
            <family val="2"/>
          </rPr>
          <t>EstebanLlop:</t>
        </r>
        <r>
          <rPr>
            <sz val="9"/>
            <color indexed="81"/>
            <rFont val="Tahoma"/>
            <family val="2"/>
          </rPr>
          <t xml:space="preserve">
Ferreira, M. P., Cuerrier, A., Giroux, M., &amp; Norton, C. H. (2018). Insect consumption in the arctic. In Edible Insects in Sustainable Food Systems (pp. 19-33). Cham: Springer International Publishing.</t>
        </r>
      </text>
    </comment>
    <comment ref="AB93" authorId="1" shapeId="0">
      <text>
        <r>
          <rPr>
            <b/>
            <sz val="9"/>
            <color indexed="81"/>
            <rFont val="Tahoma"/>
            <family val="2"/>
          </rPr>
          <t>EstebanLlop:</t>
        </r>
        <r>
          <rPr>
            <sz val="9"/>
            <color indexed="81"/>
            <rFont val="Tahoma"/>
            <family val="2"/>
          </rPr>
          <t xml:space="preserve">
Aleix-Mata, G., López-Beceiro, A. M., Fidalgo, L. E., Peréz, J. M., &amp; Sanchéz, A. (2021). The complete mitochondrial genome of Cephenemyia stimulator (Diptera: Oestridae). Mitochondrial DNA Part B, 6(10), 2941-2942.</t>
        </r>
      </text>
    </comment>
    <comment ref="C94" authorId="1" shapeId="0">
      <text>
        <r>
          <rPr>
            <b/>
            <sz val="9"/>
            <color indexed="81"/>
            <rFont val="Tahoma"/>
            <family val="2"/>
          </rPr>
          <t>EstebanLlop:</t>
        </r>
        <r>
          <rPr>
            <sz val="9"/>
            <color indexed="81"/>
            <rFont val="Tahoma"/>
            <family val="2"/>
          </rPr>
          <t xml:space="preserve">
Lagacé-Wiens, P. R., Dookeran, R., Skinner, S., Leicht, R., Colwell, D. D., &amp; Galloway, T. D. (2008). Human ophthalmomyiasis interna caused by Hypoderma tarandi, Northern Canada. Emerging infectious diseases, 14(1), 64.</t>
        </r>
      </text>
    </comment>
    <comment ref="D94" authorId="1" shapeId="0">
      <text>
        <r>
          <rPr>
            <b/>
            <sz val="9"/>
            <color indexed="81"/>
            <rFont val="Tahoma"/>
            <family val="2"/>
          </rPr>
          <t>EstebanLlop:</t>
        </r>
        <r>
          <rPr>
            <sz val="9"/>
            <color indexed="81"/>
            <rFont val="Tahoma"/>
            <family val="2"/>
          </rPr>
          <t xml:space="preserve">
Nilssen, A. C., &amp; Haugerud, R. E. (1995). Epizootiology of the reindeer nose bot fly, Cephenemyia trompe (Modeer)(Diptera: Oestridae), in reindeer, Rangifer tarandus (L.), in Norway. Canadian Journal of Zoology, 73(6), 1024-1036.</t>
        </r>
      </text>
    </comment>
    <comment ref="V94" authorId="1" shapeId="0">
      <text>
        <r>
          <rPr>
            <b/>
            <sz val="9"/>
            <color indexed="81"/>
            <rFont val="Tahoma"/>
            <family val="2"/>
          </rPr>
          <t>EstebanLlop:</t>
        </r>
        <r>
          <rPr>
            <sz val="9"/>
            <color indexed="81"/>
            <rFont val="Tahoma"/>
            <family val="2"/>
          </rPr>
          <t xml:space="preserve">
Ferreira, M. P., Cuerrier, A., Giroux, M., &amp; Norton, C. H. (2018). Insect consumption in the arctic. In Edible Insects in Sustainable Food Systems (pp. 19-33). Cham: Springer International Publishing.</t>
        </r>
      </text>
    </comment>
    <comment ref="AB94" authorId="1" shapeId="0">
      <text>
        <r>
          <rPr>
            <b/>
            <sz val="9"/>
            <color indexed="81"/>
            <rFont val="Tahoma"/>
            <family val="2"/>
          </rPr>
          <t>EstebanLlop:</t>
        </r>
        <r>
          <rPr>
            <sz val="9"/>
            <color indexed="81"/>
            <rFont val="Tahoma"/>
            <family val="2"/>
          </rPr>
          <t xml:space="preserve">
Otranto, D., Traversa, D., Tarsitano, E., &amp; Stevens, J. (2003). Molecular differentiation of Hypoderma bovis and Hypoderma lineatum (Diptera, Oestridae) by polymerase chain reaction-restriction fragment length polymorphism (PCR-RFLP). Veterinary parasitology, 112(3), 197-201.</t>
        </r>
      </text>
    </comment>
    <comment ref="C95" authorId="1" shapeId="0">
      <text>
        <r>
          <rPr>
            <b/>
            <sz val="9"/>
            <color indexed="81"/>
            <rFont val="Tahoma"/>
            <family val="2"/>
          </rPr>
          <t>EstebanLlop:</t>
        </r>
        <r>
          <rPr>
            <sz val="9"/>
            <color indexed="81"/>
            <rFont val="Tahoma"/>
            <family val="2"/>
          </rPr>
          <t xml:space="preserve">
Badilla Fernández, F. (1995). Manejo integrado de jobotos Phyllophaga spp.(Scarabaeidae) en el cultivo de la caña de azúcar en Costa Rica. Manejo Integrado de Plagas y Agroecología Número 37 (Septiembre 1995).</t>
        </r>
      </text>
    </comment>
    <comment ref="D95" authorId="1" shapeId="0">
      <text>
        <r>
          <rPr>
            <b/>
            <sz val="9"/>
            <color indexed="81"/>
            <rFont val="Tahoma"/>
            <family val="2"/>
          </rPr>
          <t>EstebanLlop:</t>
        </r>
        <r>
          <rPr>
            <sz val="9"/>
            <color indexed="81"/>
            <rFont val="Tahoma"/>
            <family val="2"/>
          </rPr>
          <t xml:space="preserve">
Shannon, P. J. (1996). Biología y control de Phyllophaga spp (No. 277). CATIE.</t>
        </r>
      </text>
    </comment>
    <comment ref="N95" authorId="1" shapeId="0">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V95" authorId="1" shapeId="0">
      <text>
        <r>
          <rPr>
            <b/>
            <sz val="9"/>
            <color indexed="81"/>
            <rFont val="Tahoma"/>
            <family val="2"/>
          </rPr>
          <t>EstebanLlop:</t>
        </r>
        <r>
          <rPr>
            <sz val="9"/>
            <color indexed="81"/>
            <rFont val="Tahoma"/>
            <family val="2"/>
          </rPr>
          <t xml:space="preserve">
Das, J. K., &amp; Hazarika, A. K. (2019). Macronutrient and mineral content of edible Coleopteran with reference to the Baksa district, India. The Clarion-International Multidisciplinary Journal, 8(2), 15-20.</t>
        </r>
      </text>
    </comment>
    <comment ref="D96" authorId="1" shapeId="0">
      <text>
        <r>
          <rPr>
            <b/>
            <sz val="9"/>
            <color indexed="81"/>
            <rFont val="Tahoma"/>
            <family val="2"/>
          </rPr>
          <t>EstebanLlop:</t>
        </r>
        <r>
          <rPr>
            <sz val="9"/>
            <color indexed="81"/>
            <rFont val="Tahoma"/>
            <family val="2"/>
          </rPr>
          <t xml:space="preserve">
Herrick, G. W. (1923). Notes on the biology of Desmocerus palliatus. Journal of Economic Entomology, 16(6), 546-548.</t>
        </r>
      </text>
    </comment>
    <comment ref="AB96" authorId="1" shapeId="0">
      <text>
        <r>
          <rPr>
            <b/>
            <sz val="9"/>
            <color indexed="81"/>
            <rFont val="Tahoma"/>
            <family val="2"/>
          </rPr>
          <t>EstebanLlop:</t>
        </r>
        <r>
          <rPr>
            <sz val="9"/>
            <color indexed="81"/>
            <rFont val="Tahoma"/>
            <family val="2"/>
          </rPr>
          <t xml:space="preserve">
Dutrillaux, A. M., &amp; Dutrillaux, B. (2019, July). The chromosomes of Lepturinae (Coleoptera: Cerambycidae) II. A study of eight more species, with focus on Desmocerus palliatus. In Annales de la Société entomologique de France (NS) (Vol. 55, No. 4, pp. 348-354). Taylor &amp; Francis.</t>
        </r>
      </text>
    </comment>
    <comment ref="D97" authorId="1" shapeId="0">
      <text>
        <r>
          <rPr>
            <b/>
            <sz val="9"/>
            <color indexed="81"/>
            <rFont val="Tahoma"/>
            <family val="2"/>
          </rPr>
          <t>EstebanLlop:</t>
        </r>
        <r>
          <rPr>
            <sz val="9"/>
            <color indexed="81"/>
            <rFont val="Tahoma"/>
            <family val="2"/>
          </rPr>
          <t xml:space="preserve">
Reyes-Agüero, J. A., Peña-Valdivia, C. B., Aguirre-Rivera, J. R., &amp; Mora-López, J. L. (2019). VARIACIÓN INTRAESPECIFICA DE Agave mapisaga Trel. Y Agave salmiana Otto ex Salm-Dyck.(ASPARAGACEAE) RELACIONADA CON LOS USOS ANCESTRALES EN LA REGIÓN HÑÄHÑU EN EL CENTRO DE MÉXICO. Agrociencia, 53(4), 563-579.</t>
        </r>
      </text>
    </comment>
    <comment ref="V97" authorId="1" shapeId="0">
      <text>
        <r>
          <rPr>
            <b/>
            <sz val="9"/>
            <color indexed="81"/>
            <rFont val="Tahoma"/>
            <family val="2"/>
          </rPr>
          <t>EstebanLlop:</t>
        </r>
        <r>
          <rPr>
            <sz val="9"/>
            <color indexed="81"/>
            <rFont val="Tahoma"/>
            <family val="2"/>
          </rPr>
          <t xml:space="preserve">
Esparza-Frausto, G., Macías-Rodríguez, F. J., Martínez-Salvador, M., Jiménez-Guevara, M. A., &amp; Méndez-Gallegos, S. D. J. (2008). Insectos comestibles asociados a las magueyeras en el ejido Tolosa, Pinos, Zacatecas, México. Agrociencia, 42(2), 243-252.</t>
        </r>
      </text>
    </comment>
    <comment ref="D98" authorId="1" shapeId="0">
      <text>
        <r>
          <rPr>
            <b/>
            <sz val="9"/>
            <color indexed="81"/>
            <rFont val="Tahoma"/>
            <family val="2"/>
          </rPr>
          <t>EstebanLlop:</t>
        </r>
        <r>
          <rPr>
            <sz val="9"/>
            <color indexed="81"/>
            <rFont val="Tahoma"/>
            <family val="2"/>
          </rPr>
          <t xml:space="preserve">
Triplehorn, C. A., Thomas, D. B., &amp; Riley, E. G. (2009). The genus Eleodes Eschscholtz (Coleoptera: Tenebrionidae) in Texas. The Coleopterists Bulletin, 63(4), 413-437.</t>
        </r>
      </text>
    </comment>
    <comment ref="N98" authorId="0" shapeId="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S98"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98" authorId="1" shapeId="0">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98" authorId="0" shapeId="0">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Z98" authorId="1" shapeId="0">
      <text>
        <r>
          <rPr>
            <b/>
            <sz val="9"/>
            <color indexed="81"/>
            <rFont val="Tahoma"/>
            <family val="2"/>
          </rPr>
          <t>EstebanLlop:</t>
        </r>
        <r>
          <rPr>
            <sz val="9"/>
            <color indexed="81"/>
            <rFont val="Tahoma"/>
            <family val="2"/>
          </rPr>
          <t xml:space="preserve">
Happ, G. M. (1968). Quinone and hydrocarbon production in the defensive glands of Eleodes longicollis and Tribolium castaneum (Coleoptera, Tenebrionidae). Journal of insect physiology, 14(12), 1821-1837.</t>
        </r>
      </text>
    </comment>
    <comment ref="C99" authorId="1" shapeId="0">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D99" authorId="1" shapeId="0">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N99"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S99"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T99"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U99"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C100" authorId="1" shapeId="0">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D100" authorId="1" shapeId="0">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N100"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S100"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T100"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U100"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D101" authorId="1" shapeId="0">
      <text>
        <r>
          <rPr>
            <b/>
            <sz val="9"/>
            <color indexed="81"/>
            <rFont val="Tahoma"/>
            <family val="2"/>
          </rPr>
          <t>EstebanLlop:</t>
        </r>
        <r>
          <rPr>
            <sz val="9"/>
            <color indexed="81"/>
            <rFont val="Tahoma"/>
            <family val="2"/>
          </rPr>
          <t xml:space="preserve">
Goeldi, E. A. (1897). A chrysalide de Enoplocerus armillatus L., em tamanho segundo Coleoptero conhecido. Boletim do Museu Paraense de Historia Natural e Ethnographia.</t>
        </r>
      </text>
    </comment>
    <comment ref="V101" authorId="1" shapeId="0">
      <text>
        <r>
          <rPr>
            <b/>
            <sz val="9"/>
            <color indexed="81"/>
            <rFont val="Tahoma"/>
            <family val="2"/>
          </rPr>
          <t>EstebanLlop:</t>
        </r>
        <r>
          <rPr>
            <sz val="9"/>
            <color indexed="81"/>
            <rFont val="Tahoma"/>
            <family val="2"/>
          </rPr>
          <t xml:space="preserve">
Araujo, J. J., Keller, H. A., &amp; Hilgert, N. I. (2021). Host Plants Association with Longhorn Beetles of Food Value. Ethnobiology Letters, 12(1), 85-93.</t>
        </r>
      </text>
    </comment>
    <comment ref="Y101" authorId="1" shapeId="0">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102" authorId="1" shapeId="0">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H102" authorId="1" shapeId="0">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S102"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T102"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Y102" authorId="0" shapeId="0">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C103" authorId="1" shapeId="0">
      <text>
        <r>
          <rPr>
            <b/>
            <sz val="9"/>
            <color indexed="81"/>
            <rFont val="Tahoma"/>
            <family val="2"/>
          </rPr>
          <t>EstebanLlop:</t>
        </r>
        <r>
          <rPr>
            <sz val="9"/>
            <color indexed="81"/>
            <rFont val="Tahoma"/>
            <family val="2"/>
          </rPr>
          <t xml:space="preserve">
HARKER, J. E. (1956). Factors controlling the diurnal rhythm of activity of Periplaneta americana L. Journal of Experimental Biology, 33(1), 224-234.
</t>
        </r>
      </text>
    </comment>
    <comment ref="D103" authorId="1" shapeId="0">
      <text>
        <r>
          <rPr>
            <b/>
            <sz val="9"/>
            <color indexed="81"/>
            <rFont val="Tahoma"/>
            <family val="2"/>
          </rPr>
          <t>EstebanLlop:</t>
        </r>
        <r>
          <rPr>
            <sz val="9"/>
            <color indexed="81"/>
            <rFont val="Tahoma"/>
            <family val="2"/>
          </rPr>
          <t xml:space="preserve">
HARKER, JE (1956). Factores que controlan el ritmo diurno de actividad de Periplaneta americana L. Journal of Experimental Biology , 33 (1), 224-234.</t>
        </r>
      </text>
    </comment>
    <comment ref="N103" authorId="1" shapeId="0">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103" authorId="1" shapeId="0">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103" authorId="1" shapeId="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103"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AA103" authorId="1" shapeId="0">
      <text>
        <r>
          <rPr>
            <b/>
            <sz val="9"/>
            <color indexed="81"/>
            <rFont val="Tahoma"/>
            <family val="2"/>
          </rPr>
          <t>EstebanLlop:</t>
        </r>
        <r>
          <rPr>
            <sz val="9"/>
            <color indexed="81"/>
            <rFont val="Tahoma"/>
            <family val="2"/>
          </rPr>
          <t xml:space="preserve">
Zeng, C., Liao, Q., Hu, Y., Shen, Y., Geng, F., &amp; Chen, L. (2019). The role of Periplaneta americana (Blattodea: Blattidae) in modern versus traditional Chinese medicine. Journal of Medical Entomology, 56(6), 1522-1526.</t>
        </r>
      </text>
    </comment>
    <comment ref="AB103" authorId="1" shapeId="0">
      <text>
        <r>
          <rPr>
            <b/>
            <sz val="9"/>
            <color indexed="81"/>
            <rFont val="Tahoma"/>
            <family val="2"/>
          </rPr>
          <t>EstebanLlop:</t>
        </r>
        <r>
          <rPr>
            <sz val="9"/>
            <color indexed="81"/>
            <rFont val="Tahoma"/>
            <family val="2"/>
          </rPr>
          <t xml:space="preserve">
Xiao, B., Chen, A. H., Zhang, Y. Y., Jiang, G. F., Hu, C. C., &amp; Zhu, C. D. (2012). Complete mitochondrial genomes of two cockroaches, Blattella germanica and Periplaneta americana, and the phylogenetic position of termites. Current genetics, 58, 65-77.</t>
        </r>
      </text>
    </comment>
    <comment ref="C104" authorId="1" shapeId="0">
      <text>
        <r>
          <rPr>
            <b/>
            <sz val="9"/>
            <color indexed="81"/>
            <rFont val="Tahoma"/>
            <family val="2"/>
          </rPr>
          <t>EstebanLlop:</t>
        </r>
        <r>
          <rPr>
            <sz val="9"/>
            <color indexed="81"/>
            <rFont val="Tahoma"/>
            <family val="2"/>
          </rPr>
          <t xml:space="preserve">
Chintapalli, V. R., Wang, J., &amp; Dow, J. A. (2007). Using FlyAtlas to identify better Drosophila melanogaster models of human disease. Nature genetics, 39(6), 715-720.</t>
        </r>
      </text>
    </comment>
    <comment ref="N104" authorId="1" shapeId="0">
      <text>
        <r>
          <rPr>
            <b/>
            <sz val="9"/>
            <color indexed="81"/>
            <rFont val="Tahoma"/>
            <family val="2"/>
          </rPr>
          <t>EstebanLlop:</t>
        </r>
        <r>
          <rPr>
            <sz val="9"/>
            <color indexed="81"/>
            <rFont val="Tahoma"/>
            <family val="2"/>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S104" authorId="1" shapeId="0">
      <text>
        <r>
          <rPr>
            <b/>
            <sz val="9"/>
            <color indexed="81"/>
            <rFont val="Tahoma"/>
            <family val="2"/>
          </rPr>
          <t>EstebanLlop:</t>
        </r>
        <r>
          <rPr>
            <sz val="9"/>
            <color indexed="81"/>
            <rFont val="Tahoma"/>
            <family val="2"/>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AB104" authorId="1" shapeId="0">
      <text>
        <r>
          <rPr>
            <b/>
            <sz val="9"/>
            <color indexed="81"/>
            <rFont val="Tahoma"/>
            <family val="2"/>
          </rPr>
          <t>EstebanLlop:</t>
        </r>
        <r>
          <rPr>
            <sz val="9"/>
            <color indexed="81"/>
            <rFont val="Tahoma"/>
            <family val="2"/>
          </rPr>
          <t xml:space="preserve">
Adams, M. D., Celniker, S. E., Holt, R. A., Evans, C. A., Gocayne, J. D., Amanatides, P. G., ... &amp; Saunders, R. D. (2000). The genome sequence of Drosophila melanogaster. Science, 287(5461), 2185-2195.</t>
        </r>
      </text>
    </comment>
    <comment ref="C105" authorId="1" shapeId="0">
      <text>
        <r>
          <rPr>
            <b/>
            <sz val="9"/>
            <color indexed="81"/>
            <rFont val="Tahoma"/>
            <family val="2"/>
          </rPr>
          <t>EstebanLlop:</t>
        </r>
        <r>
          <rPr>
            <sz val="9"/>
            <color indexed="81"/>
            <rFont val="Tahoma"/>
            <family val="2"/>
          </rPr>
          <t xml:space="preserve">
Moffat, C., Pacheco, J. G., Sharp, S., Samson, A. J., Bollan, K. A., Huang, J., ... &amp; Connolly, C. N. (2015). Chronic exposure to neonicotinoids increases neuronal vulnerability to mitochondrial dysfunction in the bumblebee (Bombus terrestris). The FASEB Journal, 29(5), 2112.</t>
        </r>
      </text>
    </comment>
    <comment ref="D105" authorId="1" shapeId="0">
      <text>
        <r>
          <rPr>
            <b/>
            <sz val="9"/>
            <color indexed="81"/>
            <rFont val="Tahoma"/>
            <family val="2"/>
          </rPr>
          <t>EstebanLlop:</t>
        </r>
        <r>
          <rPr>
            <sz val="9"/>
            <color indexed="81"/>
            <rFont val="Tahoma"/>
            <family val="2"/>
          </rPr>
          <t xml:space="preserve">
Moffat, C., Pacheco, J. G., Sharp, S., Samson, A. J., Bollan, K. A., Huang, J., ... &amp; Connolly, C. N. (2015). Chronic exposure to neonicotinoids increases neuronal vulnerability to mitochondrial dysfunction in the bumblebee (Bombus terrestris). The FASEB Journal, 29(5), 2112.</t>
        </r>
      </text>
    </comment>
    <comment ref="P105" authorId="1" shapeId="0">
      <text>
        <r>
          <rPr>
            <b/>
            <sz val="9"/>
            <color indexed="81"/>
            <rFont val="Tahoma"/>
            <family val="2"/>
          </rPr>
          <t>EstebanLlop:</t>
        </r>
        <r>
          <rPr>
            <sz val="9"/>
            <color indexed="81"/>
            <rFont val="Tahoma"/>
            <family val="2"/>
          </rPr>
          <t xml:space="preserve">
Kwon, YJ y Saeed, S. (2003). Efecto de la temperatura sobre la actividad de forrajeo de Bombus terrestris L. (Hymenoptera: Apidae) en chile de invernadero (Capsicum annuum L.). Entomología y zoología aplicadas , 38 (3), 275-280.</t>
        </r>
      </text>
    </comment>
    <comment ref="U105" authorId="1" shapeId="0">
      <text>
        <r>
          <rPr>
            <b/>
            <sz val="9"/>
            <color indexed="81"/>
            <rFont val="Tahoma"/>
            <family val="2"/>
          </rPr>
          <t>EstebanLlop:</t>
        </r>
        <r>
          <rPr>
            <sz val="9"/>
            <color indexed="81"/>
            <rFont val="Tahoma"/>
            <family val="2"/>
          </rPr>
          <t xml:space="preserve">
Ings, T. C., Schikora, J., &amp; Chittka, L. (2005). Bumblebees, humble pollinators or assiduous invaders? A population comparison of foraging performance in Bombus terrestris. Oecologia, 144, 508-516.</t>
        </r>
      </text>
    </comment>
    <comment ref="C106" authorId="1" shapeId="0">
      <text>
        <r>
          <rPr>
            <b/>
            <sz val="9"/>
            <color indexed="81"/>
            <rFont val="Tahoma"/>
            <family val="2"/>
          </rPr>
          <t>EstebanLlop:</t>
        </r>
        <r>
          <rPr>
            <sz val="9"/>
            <color indexed="81"/>
            <rFont val="Tahoma"/>
            <family val="2"/>
          </rPr>
          <t xml:space="preserve">
Parra, G. N. (2001). Guía para la cría y manejo de la abeja angelita o virginita Tetragonisca angustula Illiger (No. 84). Convenio Andres Bello.</t>
        </r>
      </text>
    </comment>
    <comment ref="D106" authorId="1" shapeId="0">
      <text>
        <r>
          <rPr>
            <b/>
            <sz val="9"/>
            <color indexed="81"/>
            <rFont val="Tahoma"/>
            <family val="2"/>
          </rPr>
          <t>EstebanLlop:</t>
        </r>
        <r>
          <rPr>
            <sz val="9"/>
            <color indexed="81"/>
            <rFont val="Tahoma"/>
            <family val="2"/>
          </rPr>
          <t xml:space="preserve">
Pucciarelli, A. B., Schapovaloff, M. E., Kummritz, S., Señuk, I. A., Brumovsky, L. A., &amp; Dallagnol, A. M. (2014). Microbiological and physicochemical analysis of yateí (Tetragonisca angustula) honey for assessing quality standards and commercialization. Revista argentina de microbiología, 46(4), 325-332.</t>
        </r>
      </text>
    </comment>
    <comment ref="I106" authorId="1" shapeId="0">
      <text>
        <r>
          <rPr>
            <b/>
            <sz val="9"/>
            <color indexed="81"/>
            <rFont val="Tahoma"/>
            <family val="2"/>
          </rPr>
          <t>EstebanLlop:</t>
        </r>
        <r>
          <rPr>
            <sz val="9"/>
            <color indexed="81"/>
            <rFont val="Tahoma"/>
            <family val="2"/>
          </rPr>
          <t xml:space="preserve">
Malagodi-Braga, K. S., &amp; Kleinert, A. D. M. P. (2004). Could Tetragonisca angustula Latreille (Apinae, Meliponini) be effective as strawberry pollinator in greenhouses?. Australian Journal of Agricultural Research, 55(7), 771-773.</t>
        </r>
      </text>
    </comment>
    <comment ref="P106" authorId="1" shapeId="0">
      <text>
        <r>
          <rPr>
            <b/>
            <sz val="9"/>
            <color indexed="81"/>
            <rFont val="Tahoma"/>
            <family val="2"/>
          </rPr>
          <t>EstebanLlop:</t>
        </r>
        <r>
          <rPr>
            <sz val="9"/>
            <color indexed="81"/>
            <rFont val="Tahoma"/>
            <family val="2"/>
          </rPr>
          <t xml:space="preserve">
Malagodi-Braga, K. S., &amp; Kleinert, A. D. M. P. (2004). Could Tetragonisca angustula Latreille (Apinae, Meliponini) be effective as strawberry pollinator in greenhouses?. Australian Journal of Agricultural Research, 55(7), 771-773.</t>
        </r>
      </text>
    </comment>
    <comment ref="Q106" authorId="1" shapeId="0">
      <text>
        <r>
          <rPr>
            <b/>
            <sz val="9"/>
            <color indexed="81"/>
            <rFont val="Tahoma"/>
            <family val="2"/>
          </rPr>
          <t>EstebanLlop:</t>
        </r>
        <r>
          <rPr>
            <sz val="9"/>
            <color indexed="81"/>
            <rFont val="Tahoma"/>
            <family val="2"/>
          </rPr>
          <t xml:space="preserve">
Beux, M. R., Ávila, S., Surek, M., Bordin, K., Leobet, J., Barbieri, F., ... &amp; Rosa, E. A. R. (2022). Microbial biodiversity in honey and pollen pots produced by Tetragonisca angustula (Jataí). Brazilian Archives of Biology and Technology, 65, e22210440.</t>
        </r>
      </text>
    </comment>
    <comment ref="U106" authorId="1" shapeId="0">
      <text>
        <r>
          <rPr>
            <b/>
            <sz val="9"/>
            <color indexed="81"/>
            <rFont val="Tahoma"/>
            <family val="2"/>
          </rPr>
          <t>EstebanLlop:</t>
        </r>
        <r>
          <rPr>
            <sz val="9"/>
            <color indexed="81"/>
            <rFont val="Tahoma"/>
            <family val="2"/>
          </rPr>
          <t xml:space="preserve">
Beux, M. R., Ávila, S., Surek, M., Bordin, K., Leobet, J., Barbieri, F., ... &amp; Rosa, E. A. R. (2022). Microbial biodiversity in honey and pollen pots produced by Tetragonisca angustula (Jataí). Brazilian Archives of Biology and Technology, 65, e22210440.</t>
        </r>
      </text>
    </comment>
    <comment ref="V106" authorId="1" shapeId="0">
      <text>
        <r>
          <rPr>
            <b/>
            <sz val="9"/>
            <color indexed="81"/>
            <rFont val="Tahoma"/>
            <family val="2"/>
          </rPr>
          <t>EstebanLlop:</t>
        </r>
        <r>
          <rPr>
            <sz val="9"/>
            <color indexed="81"/>
            <rFont val="Tahoma"/>
            <family val="2"/>
          </rPr>
          <t xml:space="preserve">
Pucciarelli, A. B., Schapovaloff, M. E., Kummritz, S., Señuk, I. A., Brumovsky, L. A., &amp; Dallagnol, A. M. (2014). Microbiological and physicochemical analysis of yateí (Tetragonisca angustula) honey for assessing quality standards and commercialization. Revista argentina de microbiología, 46(4), 325-332.</t>
        </r>
      </text>
    </comment>
    <comment ref="W106" authorId="1" shapeId="0">
      <text>
        <r>
          <rPr>
            <b/>
            <sz val="9"/>
            <color indexed="81"/>
            <rFont val="Tahoma"/>
            <family val="2"/>
          </rPr>
          <t>EstebanLlop:</t>
        </r>
        <r>
          <rPr>
            <sz val="9"/>
            <color indexed="81"/>
            <rFont val="Tahoma"/>
            <family val="2"/>
          </rPr>
          <t xml:space="preserve">
Jones, S. M., van Zweden, J. S., Grüter, C., Menezes, C., Alves, D. A., Nunes-Silva, P., ... &amp; Ratnieks, F. L. (2012). The role of wax and resin in the nestmate recognition system of a stingless bee, Tetragonisca angustula. Behavioral Ecology and Sociobiology, 66, 1-12.</t>
        </r>
      </text>
    </comment>
    <comment ref="Z106" authorId="1" shapeId="0">
      <text>
        <r>
          <rPr>
            <b/>
            <sz val="9"/>
            <color indexed="81"/>
            <rFont val="Tahoma"/>
            <family val="2"/>
          </rPr>
          <t>EstebanLlop:</t>
        </r>
        <r>
          <rPr>
            <sz val="9"/>
            <color indexed="81"/>
            <rFont val="Tahoma"/>
            <family val="2"/>
          </rPr>
          <t xml:space="preserve">
Sawaya, A. C., Cunha, I. B., Marcucci, M. C., de Oliveira Rodrigues, R. F., &amp; Eberlin, M. N. (2006). Brazilian propolis of Tetragonisca angustula and Apis mellifera. Apidologie, 37(3), 398-407.</t>
        </r>
      </text>
    </comment>
    <comment ref="AB106" authorId="1" shapeId="0">
      <text>
        <r>
          <rPr>
            <b/>
            <sz val="9"/>
            <color indexed="81"/>
            <rFont val="Tahoma"/>
            <family val="2"/>
          </rPr>
          <t>EstebanLlop:</t>
        </r>
        <r>
          <rPr>
            <sz val="9"/>
            <color indexed="81"/>
            <rFont val="Tahoma"/>
            <family val="2"/>
          </rPr>
          <t xml:space="preserve">
Brito, R. M., Francisco, F. O., Domingues-Yamada, A. M. T., Gonçalves, P. H. P., Pioker, F. C., Soares, A. E. E., &amp; Arias, M. C. (2009). Characterization of microsatellite loci of Tetragonisca angustula (Hymenoptera, Apidae, Meliponini). Conservation Genetics Resources, 1, 183-187.</t>
        </r>
      </text>
    </comment>
    <comment ref="C107" authorId="1" shapeId="0">
      <text>
        <r>
          <rPr>
            <b/>
            <sz val="9"/>
            <color indexed="81"/>
            <rFont val="Tahoma"/>
            <family val="2"/>
          </rPr>
          <t>EstebanLlop:</t>
        </r>
        <r>
          <rPr>
            <sz val="9"/>
            <color indexed="81"/>
            <rFont val="Tahoma"/>
            <family val="2"/>
          </rPr>
          <t xml:space="preserve">
Marín Henao, D. (2020). Caracterización palinológica de la miel de las especies Apis mellifera L. y Melipona eburnea Friese. establecidas en Bosques Tropicales de Antioquia.</t>
        </r>
      </text>
    </comment>
    <comment ref="D107" authorId="1" shapeId="0">
      <text>
        <r>
          <rPr>
            <b/>
            <sz val="9"/>
            <color indexed="81"/>
            <rFont val="Tahoma"/>
            <family val="2"/>
          </rPr>
          <t>EstebanLlop:</t>
        </r>
        <r>
          <rPr>
            <sz val="9"/>
            <color indexed="81"/>
            <rFont val="Tahoma"/>
            <family val="2"/>
          </rPr>
          <t xml:space="preserve">
Delgado Vásquez, C., Mejía Carhuanca, K., Sahut, A., &amp; Amorin, J. (2019). Manual para criar abejas sin aguijón con énfasis en la" ronsapilla" Meliponea Eburnea.</t>
        </r>
      </text>
    </comment>
    <comment ref="I107" authorId="1" shapeId="0">
      <text>
        <r>
          <rPr>
            <b/>
            <sz val="9"/>
            <color indexed="81"/>
            <rFont val="Tahoma"/>
            <family val="2"/>
          </rPr>
          <t>EstebanLlop:</t>
        </r>
        <r>
          <rPr>
            <sz val="9"/>
            <color indexed="81"/>
            <rFont val="Tahoma"/>
            <family val="2"/>
          </rPr>
          <t xml:space="preserve">
Rosso Londoño, J. M., Parra, A., Bernal, L., Gabriel, W., Lavao Uribe, J. A., &amp; Jaramillo, G. E. LA MELIPONICULTURA COMO ALTERNATIVA ECONÓMICA Y AMBIENTAL RESPETUOSA DE LA CULTURA?: UNA EXPERIENCIA EN EL DEPARTAMENTO DEL VAUPÉS, COLOMBIA.</t>
        </r>
      </text>
    </comment>
    <comment ref="P107" authorId="1" shapeId="0">
      <text>
        <r>
          <rPr>
            <b/>
            <sz val="9"/>
            <color indexed="81"/>
            <rFont val="Tahoma"/>
            <family val="2"/>
          </rPr>
          <t>EstebanLlop:</t>
        </r>
        <r>
          <rPr>
            <sz val="9"/>
            <color indexed="81"/>
            <rFont val="Tahoma"/>
            <family val="2"/>
          </rPr>
          <t xml:space="preserve">
Obregon, D., &amp; Nates-Parra, G. (2014). Floral preference of Melipona eburnea Friese (hymenoptera: Apidae) in a Colombian Andean region. Neotropical entomology, 43, 53-60.</t>
        </r>
      </text>
    </comment>
    <comment ref="Q107" authorId="1" shapeId="0">
      <text>
        <r>
          <rPr>
            <b/>
            <sz val="9"/>
            <color indexed="81"/>
            <rFont val="Tahoma"/>
            <family val="2"/>
          </rPr>
          <t>EstebanLlop:</t>
        </r>
        <r>
          <rPr>
            <sz val="9"/>
            <color indexed="81"/>
            <rFont val="Tahoma"/>
            <family val="2"/>
          </rPr>
          <t xml:space="preserve">
Saunders, M. E. (2018). Insect pollinators collect pollen from wind‐pollinated plants: implications for pollination ecology and sustainable agriculture. Insect conservation and diversity, 11(1), 13-31.</t>
        </r>
      </text>
    </comment>
    <comment ref="U107" authorId="1" shapeId="0">
      <text>
        <r>
          <rPr>
            <b/>
            <sz val="9"/>
            <color indexed="81"/>
            <rFont val="Tahoma"/>
            <family val="2"/>
          </rPr>
          <t>EstebanLlop:</t>
        </r>
        <r>
          <rPr>
            <sz val="9"/>
            <color indexed="81"/>
            <rFont val="Tahoma"/>
            <family val="2"/>
          </rPr>
          <t xml:space="preserve">
Saunders, M. E. (2018). Insect pollinators collect pollen from wind‐pollinated plants: implications for pollination ecology and sustainable agriculture. Insect conservation and diversity, 11(1), 13-31.</t>
        </r>
      </text>
    </comment>
    <comment ref="V107" authorId="1" shapeId="0">
      <text>
        <r>
          <rPr>
            <b/>
            <sz val="9"/>
            <color indexed="81"/>
            <rFont val="Tahoma"/>
            <family val="2"/>
          </rPr>
          <t>EstebanLlop:</t>
        </r>
        <r>
          <rPr>
            <sz val="9"/>
            <color indexed="81"/>
            <rFont val="Tahoma"/>
            <family val="2"/>
          </rPr>
          <t xml:space="preserve">
Delgado, C., Mejía, K., &amp; Rasmussen, C. (2020). Management practices and honey characteristics of Melipona eburnea in the Peruvian Amazon. Ciência Rural, 50.</t>
        </r>
      </text>
    </comment>
    <comment ref="Z107" authorId="1" shapeId="0">
      <text>
        <r>
          <rPr>
            <b/>
            <sz val="9"/>
            <color indexed="81"/>
            <rFont val="Tahoma"/>
            <family val="2"/>
          </rPr>
          <t>EstebanLlop:</t>
        </r>
        <r>
          <rPr>
            <sz val="9"/>
            <color indexed="81"/>
            <rFont val="Tahoma"/>
            <family val="2"/>
          </rPr>
          <t xml:space="preserve">
Zuluaga‐Domínguez, C. M., Fuenmayor, C. A., &amp; Quicazán, M. C. (2023). Bioactive attributes and analysis of electronic nose feature signals of Colombian stingless bees propolis. Chemistry &amp; Biodiversity, 20(1), e202200952.</t>
        </r>
      </text>
    </comment>
    <comment ref="AB107" authorId="1" shapeId="0">
      <text>
        <r>
          <rPr>
            <b/>
            <sz val="9"/>
            <color indexed="81"/>
            <rFont val="Tahoma"/>
            <family val="2"/>
          </rPr>
          <t>EstebanLlop:</t>
        </r>
        <r>
          <rPr>
            <sz val="9"/>
            <color indexed="81"/>
            <rFont val="Tahoma"/>
            <family val="2"/>
          </rPr>
          <t xml:space="preserve">
Tavares, M. G., Carvalho, C. R., &amp; Soares, F. A. F. (2010). Genome size variation in Melipona species (Hymenoptera: Apidae) and sub-grouping by their DNA content. Apidologie, 41(6), 636-642.</t>
        </r>
      </text>
    </comment>
  </commentList>
</comments>
</file>

<file path=xl/comments2.xml><?xml version="1.0" encoding="utf-8"?>
<comments xmlns="http://schemas.openxmlformats.org/spreadsheetml/2006/main">
  <authors>
    <author>esteban ortiz</author>
    <author>EstebanLlop</author>
  </authors>
  <commentList>
    <comment ref="H8" authorId="0" shapeId="0">
      <text>
        <r>
          <rPr>
            <b/>
            <sz val="9"/>
            <color indexed="81"/>
            <rFont val="Tahoma"/>
            <family val="2"/>
          </rPr>
          <t>esteban ortiz:</t>
        </r>
        <r>
          <rPr>
            <sz val="9"/>
            <color indexed="81"/>
            <rFont val="Tahoma"/>
            <family val="2"/>
          </rPr>
          <t xml:space="preserve">
N= No CITES
I= Apex I
II= Apex II
III= Apex III</t>
        </r>
      </text>
    </comment>
    <comment ref="I8" authorId="0" shapeId="0">
      <text>
        <r>
          <rPr>
            <b/>
            <sz val="9"/>
            <color indexed="81"/>
            <rFont val="Tahoma"/>
            <family val="2"/>
          </rPr>
          <t>esteban ortiz:</t>
        </r>
        <r>
          <rPr>
            <sz val="9"/>
            <color indexed="81"/>
            <rFont val="Tahoma"/>
            <family val="2"/>
          </rPr>
          <t xml:space="preserve">
DD = Deficient data
LC = Least concern
NT = Near thretatened
VU = Vulnerable
EN = Endangered
CR = Critically endangered
EW = Extinct in the wild
EX = Extinct</t>
        </r>
      </text>
    </comment>
    <comment ref="BM9" authorId="1" shapeId="0">
      <text>
        <r>
          <rPr>
            <b/>
            <sz val="9"/>
            <color indexed="81"/>
            <rFont val="Tahoma"/>
            <charset val="1"/>
          </rPr>
          <t>EstebanLlop:</t>
        </r>
        <r>
          <rPr>
            <sz val="9"/>
            <color indexed="81"/>
            <rFont val="Tahoma"/>
            <charset val="1"/>
          </rPr>
          <t xml:space="preserve">
-2 to +2</t>
        </r>
      </text>
    </comment>
    <comment ref="BO9" authorId="1" shapeId="0">
      <text>
        <r>
          <rPr>
            <b/>
            <sz val="9"/>
            <color indexed="81"/>
            <rFont val="Tahoma"/>
            <charset val="1"/>
          </rPr>
          <t>EstebanLlop:</t>
        </r>
        <r>
          <rPr>
            <sz val="9"/>
            <color indexed="81"/>
            <rFont val="Tahoma"/>
            <charset val="1"/>
          </rPr>
          <t xml:space="preserve">
-2 to +2</t>
        </r>
      </text>
    </comment>
    <comment ref="BQ9" authorId="1" shapeId="0">
      <text>
        <r>
          <rPr>
            <b/>
            <sz val="9"/>
            <color indexed="81"/>
            <rFont val="Tahoma"/>
            <charset val="1"/>
          </rPr>
          <t>EstebanLlop:</t>
        </r>
        <r>
          <rPr>
            <sz val="9"/>
            <color indexed="81"/>
            <rFont val="Tahoma"/>
            <charset val="1"/>
          </rPr>
          <t xml:space="preserve">
-2 to +2</t>
        </r>
      </text>
    </comment>
    <comment ref="BS9" authorId="1" shapeId="0">
      <text>
        <r>
          <rPr>
            <b/>
            <sz val="9"/>
            <color indexed="81"/>
            <rFont val="Tahoma"/>
            <charset val="1"/>
          </rPr>
          <t>EstebanLlop:</t>
        </r>
        <r>
          <rPr>
            <sz val="9"/>
            <color indexed="81"/>
            <rFont val="Tahoma"/>
            <charset val="1"/>
          </rPr>
          <t xml:space="preserve">
-2 to +2</t>
        </r>
      </text>
    </comment>
    <comment ref="BU9" authorId="1" shapeId="0">
      <text>
        <r>
          <rPr>
            <b/>
            <sz val="9"/>
            <color indexed="81"/>
            <rFont val="Tahoma"/>
            <charset val="1"/>
          </rPr>
          <t>EstebanLlop:</t>
        </r>
        <r>
          <rPr>
            <sz val="9"/>
            <color indexed="81"/>
            <rFont val="Tahoma"/>
            <charset val="1"/>
          </rPr>
          <t xml:space="preserve">
-2 to +2</t>
        </r>
      </text>
    </comment>
    <comment ref="BW9" authorId="1" shapeId="0">
      <text>
        <r>
          <rPr>
            <b/>
            <sz val="9"/>
            <color indexed="81"/>
            <rFont val="Tahoma"/>
            <charset val="1"/>
          </rPr>
          <t>EstebanLlop:</t>
        </r>
        <r>
          <rPr>
            <sz val="9"/>
            <color indexed="81"/>
            <rFont val="Tahoma"/>
            <charset val="1"/>
          </rPr>
          <t xml:space="preserve">
-2 to +2</t>
        </r>
      </text>
    </comment>
    <comment ref="BY9" authorId="1" shapeId="0">
      <text>
        <r>
          <rPr>
            <b/>
            <sz val="9"/>
            <color indexed="81"/>
            <rFont val="Tahoma"/>
            <charset val="1"/>
          </rPr>
          <t>EstebanLlop:</t>
        </r>
        <r>
          <rPr>
            <sz val="9"/>
            <color indexed="81"/>
            <rFont val="Tahoma"/>
            <charset val="1"/>
          </rPr>
          <t xml:space="preserve">
-2 to +2</t>
        </r>
      </text>
    </comment>
    <comment ref="CA9" authorId="1" shapeId="0">
      <text>
        <r>
          <rPr>
            <b/>
            <sz val="9"/>
            <color indexed="81"/>
            <rFont val="Tahoma"/>
            <charset val="1"/>
          </rPr>
          <t>EstebanLlop:</t>
        </r>
        <r>
          <rPr>
            <sz val="9"/>
            <color indexed="81"/>
            <rFont val="Tahoma"/>
            <charset val="1"/>
          </rPr>
          <t xml:space="preserve">
-2 to +2</t>
        </r>
      </text>
    </comment>
    <comment ref="CC9" authorId="1" shapeId="0">
      <text>
        <r>
          <rPr>
            <b/>
            <sz val="9"/>
            <color indexed="81"/>
            <rFont val="Tahoma"/>
            <charset val="1"/>
          </rPr>
          <t>EstebanLlop:</t>
        </r>
        <r>
          <rPr>
            <sz val="9"/>
            <color indexed="81"/>
            <rFont val="Tahoma"/>
            <charset val="1"/>
          </rPr>
          <t xml:space="preserve">
-2 to +2</t>
        </r>
      </text>
    </comment>
    <comment ref="CE9" authorId="1" shapeId="0">
      <text>
        <r>
          <rPr>
            <b/>
            <sz val="9"/>
            <color indexed="81"/>
            <rFont val="Tahoma"/>
            <charset val="1"/>
          </rPr>
          <t>EstebanLlop:</t>
        </r>
        <r>
          <rPr>
            <sz val="9"/>
            <color indexed="81"/>
            <rFont val="Tahoma"/>
            <charset val="1"/>
          </rPr>
          <t xml:space="preserve">
-2 to +2</t>
        </r>
      </text>
    </comment>
    <comment ref="CG9" authorId="1" shapeId="0">
      <text>
        <r>
          <rPr>
            <b/>
            <sz val="9"/>
            <color indexed="81"/>
            <rFont val="Tahoma"/>
            <charset val="1"/>
          </rPr>
          <t>EstebanLlop:</t>
        </r>
        <r>
          <rPr>
            <sz val="9"/>
            <color indexed="81"/>
            <rFont val="Tahoma"/>
            <charset val="1"/>
          </rPr>
          <t xml:space="preserve">
-2 to +2</t>
        </r>
      </text>
    </comment>
    <comment ref="CI9" authorId="1" shapeId="0">
      <text>
        <r>
          <rPr>
            <b/>
            <sz val="9"/>
            <color indexed="81"/>
            <rFont val="Tahoma"/>
            <charset val="1"/>
          </rPr>
          <t>EstebanLlop:</t>
        </r>
        <r>
          <rPr>
            <sz val="9"/>
            <color indexed="81"/>
            <rFont val="Tahoma"/>
            <charset val="1"/>
          </rPr>
          <t xml:space="preserve">
-2 to +2</t>
        </r>
      </text>
    </comment>
    <comment ref="CK9" authorId="1" shapeId="0">
      <text>
        <r>
          <rPr>
            <b/>
            <sz val="9"/>
            <color indexed="81"/>
            <rFont val="Tahoma"/>
            <charset val="1"/>
          </rPr>
          <t>EstebanLlop:</t>
        </r>
        <r>
          <rPr>
            <sz val="9"/>
            <color indexed="81"/>
            <rFont val="Tahoma"/>
            <charset val="1"/>
          </rPr>
          <t xml:space="preserve">
-2 to +2</t>
        </r>
      </text>
    </comment>
    <comment ref="CM9" authorId="1" shapeId="0">
      <text>
        <r>
          <rPr>
            <b/>
            <sz val="9"/>
            <color indexed="81"/>
            <rFont val="Tahoma"/>
            <charset val="1"/>
          </rPr>
          <t>EstebanLlop:</t>
        </r>
        <r>
          <rPr>
            <sz val="9"/>
            <color indexed="81"/>
            <rFont val="Tahoma"/>
            <charset val="1"/>
          </rPr>
          <t xml:space="preserve">
-2 to +2</t>
        </r>
      </text>
    </comment>
    <comment ref="CO9" authorId="1" shapeId="0">
      <text>
        <r>
          <rPr>
            <b/>
            <sz val="9"/>
            <color indexed="81"/>
            <rFont val="Tahoma"/>
            <charset val="1"/>
          </rPr>
          <t>EstebanLlop:</t>
        </r>
        <r>
          <rPr>
            <sz val="9"/>
            <color indexed="81"/>
            <rFont val="Tahoma"/>
            <charset val="1"/>
          </rPr>
          <t xml:space="preserve">
-2 to +2</t>
        </r>
      </text>
    </comment>
    <comment ref="CQ9" authorId="1" shapeId="0">
      <text>
        <r>
          <rPr>
            <b/>
            <sz val="9"/>
            <color indexed="81"/>
            <rFont val="Tahoma"/>
            <charset val="1"/>
          </rPr>
          <t>EstebanLlop:</t>
        </r>
        <r>
          <rPr>
            <sz val="9"/>
            <color indexed="81"/>
            <rFont val="Tahoma"/>
            <charset val="1"/>
          </rPr>
          <t xml:space="preserve">
-2 to +2</t>
        </r>
      </text>
    </comment>
    <comment ref="CS9" authorId="1" shapeId="0">
      <text>
        <r>
          <rPr>
            <b/>
            <sz val="9"/>
            <color indexed="81"/>
            <rFont val="Tahoma"/>
            <charset val="1"/>
          </rPr>
          <t>EstebanLlop:</t>
        </r>
        <r>
          <rPr>
            <sz val="9"/>
            <color indexed="81"/>
            <rFont val="Tahoma"/>
            <charset val="1"/>
          </rPr>
          <t xml:space="preserve">
-2 to +2</t>
        </r>
      </text>
    </comment>
    <comment ref="CU9" authorId="1" shapeId="0">
      <text>
        <r>
          <rPr>
            <b/>
            <sz val="9"/>
            <color indexed="81"/>
            <rFont val="Tahoma"/>
            <charset val="1"/>
          </rPr>
          <t>EstebanLlop:</t>
        </r>
        <r>
          <rPr>
            <sz val="9"/>
            <color indexed="81"/>
            <rFont val="Tahoma"/>
            <charset val="1"/>
          </rPr>
          <t xml:space="preserve">
-2 to +2</t>
        </r>
      </text>
    </comment>
    <comment ref="CW9" authorId="1" shapeId="0">
      <text>
        <r>
          <rPr>
            <b/>
            <sz val="9"/>
            <color indexed="81"/>
            <rFont val="Tahoma"/>
            <charset val="1"/>
          </rPr>
          <t>EstebanLlop:</t>
        </r>
        <r>
          <rPr>
            <sz val="9"/>
            <color indexed="81"/>
            <rFont val="Tahoma"/>
            <charset val="1"/>
          </rPr>
          <t xml:space="preserve">
-2 to +2</t>
        </r>
      </text>
    </comment>
    <comment ref="CY9" authorId="1" shapeId="0">
      <text>
        <r>
          <rPr>
            <b/>
            <sz val="9"/>
            <color indexed="81"/>
            <rFont val="Tahoma"/>
            <charset val="1"/>
          </rPr>
          <t>EstebanLlop:</t>
        </r>
        <r>
          <rPr>
            <sz val="9"/>
            <color indexed="81"/>
            <rFont val="Tahoma"/>
            <charset val="1"/>
          </rPr>
          <t xml:space="preserve">
-2 to +2</t>
        </r>
      </text>
    </comment>
    <comment ref="DA9" authorId="1" shapeId="0">
      <text>
        <r>
          <rPr>
            <b/>
            <sz val="9"/>
            <color indexed="81"/>
            <rFont val="Tahoma"/>
            <charset val="1"/>
          </rPr>
          <t>EstebanLlop:</t>
        </r>
        <r>
          <rPr>
            <sz val="9"/>
            <color indexed="81"/>
            <rFont val="Tahoma"/>
            <charset val="1"/>
          </rPr>
          <t xml:space="preserve">
-2 to +2</t>
        </r>
      </text>
    </comment>
    <comment ref="DC9" authorId="1" shapeId="0">
      <text>
        <r>
          <rPr>
            <b/>
            <sz val="9"/>
            <color indexed="81"/>
            <rFont val="Tahoma"/>
            <charset val="1"/>
          </rPr>
          <t>EstebanLlop:</t>
        </r>
        <r>
          <rPr>
            <sz val="9"/>
            <color indexed="81"/>
            <rFont val="Tahoma"/>
            <charset val="1"/>
          </rPr>
          <t xml:space="preserve">
-2 to +2</t>
        </r>
      </text>
    </comment>
    <comment ref="DE9" authorId="1" shapeId="0">
      <text>
        <r>
          <rPr>
            <b/>
            <sz val="9"/>
            <color indexed="81"/>
            <rFont val="Tahoma"/>
            <charset val="1"/>
          </rPr>
          <t>EstebanLlop:</t>
        </r>
        <r>
          <rPr>
            <sz val="9"/>
            <color indexed="81"/>
            <rFont val="Tahoma"/>
            <charset val="1"/>
          </rPr>
          <t xml:space="preserve">
-2 to +2</t>
        </r>
      </text>
    </comment>
    <comment ref="DG9" authorId="1" shapeId="0">
      <text>
        <r>
          <rPr>
            <b/>
            <sz val="9"/>
            <color indexed="81"/>
            <rFont val="Tahoma"/>
            <charset val="1"/>
          </rPr>
          <t>EstebanLlop:</t>
        </r>
        <r>
          <rPr>
            <sz val="9"/>
            <color indexed="81"/>
            <rFont val="Tahoma"/>
            <charset val="1"/>
          </rPr>
          <t xml:space="preserve">
-2 to +2</t>
        </r>
      </text>
    </comment>
    <comment ref="DI9" authorId="1" shapeId="0">
      <text>
        <r>
          <rPr>
            <b/>
            <sz val="9"/>
            <color indexed="81"/>
            <rFont val="Tahoma"/>
            <charset val="1"/>
          </rPr>
          <t>EstebanLlop:</t>
        </r>
        <r>
          <rPr>
            <sz val="9"/>
            <color indexed="81"/>
            <rFont val="Tahoma"/>
            <charset val="1"/>
          </rPr>
          <t xml:space="preserve">
-2 to +2</t>
        </r>
      </text>
    </comment>
    <comment ref="DK9" authorId="1" shapeId="0">
      <text>
        <r>
          <rPr>
            <b/>
            <sz val="9"/>
            <color indexed="81"/>
            <rFont val="Tahoma"/>
            <charset val="1"/>
          </rPr>
          <t>EstebanLlop:</t>
        </r>
        <r>
          <rPr>
            <sz val="9"/>
            <color indexed="81"/>
            <rFont val="Tahoma"/>
            <charset val="1"/>
          </rPr>
          <t xml:space="preserve">
-2 to +2</t>
        </r>
      </text>
    </comment>
    <comment ref="DM9" authorId="1" shapeId="0">
      <text>
        <r>
          <rPr>
            <b/>
            <sz val="9"/>
            <color indexed="81"/>
            <rFont val="Tahoma"/>
            <charset val="1"/>
          </rPr>
          <t>EstebanLlop:</t>
        </r>
        <r>
          <rPr>
            <sz val="9"/>
            <color indexed="81"/>
            <rFont val="Tahoma"/>
            <charset val="1"/>
          </rPr>
          <t xml:space="preserve">
-2 to +2</t>
        </r>
      </text>
    </comment>
    <comment ref="DO9" authorId="1" shapeId="0">
      <text>
        <r>
          <rPr>
            <b/>
            <sz val="9"/>
            <color indexed="81"/>
            <rFont val="Tahoma"/>
            <charset val="1"/>
          </rPr>
          <t>EstebanLlop:</t>
        </r>
        <r>
          <rPr>
            <sz val="9"/>
            <color indexed="81"/>
            <rFont val="Tahoma"/>
            <charset val="1"/>
          </rPr>
          <t xml:space="preserve">
-2 to +2</t>
        </r>
      </text>
    </comment>
    <comment ref="DQ9" authorId="1" shapeId="0">
      <text>
        <r>
          <rPr>
            <b/>
            <sz val="9"/>
            <color indexed="81"/>
            <rFont val="Tahoma"/>
            <charset val="1"/>
          </rPr>
          <t>EstebanLlop:</t>
        </r>
        <r>
          <rPr>
            <sz val="9"/>
            <color indexed="81"/>
            <rFont val="Tahoma"/>
            <charset val="1"/>
          </rPr>
          <t xml:space="preserve">
-2 to +2</t>
        </r>
      </text>
    </comment>
    <comment ref="DS9" authorId="1" shapeId="0">
      <text>
        <r>
          <rPr>
            <b/>
            <sz val="9"/>
            <color indexed="81"/>
            <rFont val="Tahoma"/>
            <charset val="1"/>
          </rPr>
          <t>EstebanLlop:</t>
        </r>
        <r>
          <rPr>
            <sz val="9"/>
            <color indexed="81"/>
            <rFont val="Tahoma"/>
            <charset val="1"/>
          </rPr>
          <t xml:space="preserve">
-2 to +2</t>
        </r>
      </text>
    </comment>
    <comment ref="EE10" authorId="0" shapeId="0">
      <text>
        <r>
          <rPr>
            <b/>
            <sz val="9"/>
            <color indexed="81"/>
            <rFont val="Tahoma"/>
            <family val="2"/>
          </rPr>
          <t>esteban ortiz:</t>
        </r>
        <r>
          <rPr>
            <sz val="9"/>
            <color indexed="81"/>
            <rFont val="Tahoma"/>
            <family val="2"/>
          </rPr>
          <t xml:space="preserve">
https://doi.org/10.1080/03670244.1997.9991510</t>
        </r>
      </text>
    </comment>
    <comment ref="EJ10" authorId="0" shapeId="0">
      <text>
        <r>
          <rPr>
            <b/>
            <sz val="9"/>
            <color indexed="81"/>
            <rFont val="Tahoma"/>
            <family val="2"/>
          </rPr>
          <t>esteban ortiz:</t>
        </r>
        <r>
          <rPr>
            <sz val="9"/>
            <color indexed="81"/>
            <rFont val="Tahoma"/>
            <family val="2"/>
          </rPr>
          <t xml:space="preserve">
Lundy, M. E., &amp; Parrella, M. P. (2015). Crickets are not a free lunch: protein capture from scalable organic side-streams via high-density populations of Acheta domesticus. PloS one, 10(4), e0118785.
Harsányi, E., Juhász, C., Kovács, E., Huzsvai, L., Pintér, R., Fekete, G., ... &amp; Gyuricza, C. (2020). Evaluation of organic wastes as substrates for rearing Zophobas morio, Tenebrio molitor, and Acheta domesticus larvae as alternative feed supplements. Insects, 11(9), 604.</t>
        </r>
      </text>
    </comment>
    <comment ref="EL10" authorId="0" shapeId="0">
      <text>
        <r>
          <rPr>
            <b/>
            <sz val="9"/>
            <color indexed="81"/>
            <rFont val="Tahoma"/>
            <family val="2"/>
          </rPr>
          <t>esteban ortiz:</t>
        </r>
        <r>
          <rPr>
            <sz val="9"/>
            <color indexed="81"/>
            <rFont val="Tahoma"/>
            <family val="2"/>
          </rPr>
          <t xml:space="preserve">
Tito, S. I. (2017, November). Utilization of ultrasonic waves (Acheta domesticus) as a biocontrol of mosquito in Malang Agricultural Institute. In AIP Conference Proceedings (Vol. 1908, No. 1, p. 050006). AIP Publishing LLC.</t>
        </r>
      </text>
    </comment>
    <comment ref="EW10" authorId="0" shapeId="0">
      <text>
        <r>
          <rPr>
            <b/>
            <sz val="9"/>
            <color indexed="81"/>
            <rFont val="Tahoma"/>
            <family val="2"/>
          </rPr>
          <t>esteban ortiz:</t>
        </r>
        <r>
          <rPr>
            <sz val="9"/>
            <color indexed="81"/>
            <rFont val="Tahoma"/>
            <family val="2"/>
          </rPr>
          <t xml:space="preserve">
Apolo-Arévalo, L., &amp; Lannacone, J. (2016). Crianza del grillo (Acheta domesticus) como fuente alternativa de proteínas para el consumo humano. Scientia, 17(17). https://doi.org/10.31381/scientia.v17i17.389
Avendaño, Constanza, Sánchez, Manuel, &amp; Valenzuela, Carolina. (2020). Insectos: son realmente una alternativa para la alimentación de animales y humanos. Revista Chilena de Nutrición , 47 (6), 1029-1037. https://dx.doi.org/10.4067/S0717-75182020000601029</t>
        </r>
      </text>
    </comment>
    <comment ref="EZ10" authorId="0" shapeId="0">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DV11" authorId="0" shapeId="0">
      <text>
        <r>
          <rPr>
            <b/>
            <sz val="9"/>
            <color indexed="81"/>
            <rFont val="Tahoma"/>
            <family val="2"/>
          </rPr>
          <t>esteban ortiz:</t>
        </r>
        <r>
          <rPr>
            <sz val="9"/>
            <color indexed="81"/>
            <rFont val="Tahoma"/>
            <family val="2"/>
          </rPr>
          <t xml:space="preserve">
Castellón Valdez, L. M., &amp; Fontecha Fontecha, J. (2018). La Gastronomía: Una Fuente Para El Desarrollo Del Turismo Y El Fortalecimiento De La Identidad Cultural En Santander (Gastronomy: A Source for the Development of Tourism and the Strengthening of Cultural Identity in Santander). Turismo y sociedad, (22).</t>
        </r>
      </text>
    </comment>
    <comment ref="EC11" authorId="0" shapeId="0">
      <text>
        <r>
          <rPr>
            <b/>
            <sz val="9"/>
            <color indexed="81"/>
            <rFont val="Tahoma"/>
            <family val="2"/>
          </rPr>
          <t>esteban ortiz:</t>
        </r>
        <r>
          <rPr>
            <sz val="9"/>
            <color indexed="81"/>
            <rFont val="Tahoma"/>
            <family val="2"/>
          </rPr>
          <t xml:space="preserve">
Acero Trivino, I. I., Abril Garcia, J., &amp; Restrepo, J. H. (2012). Símbolos populares Colombianos.</t>
        </r>
      </text>
    </comment>
    <comment ref="ED11" authorId="0" shapeId="0">
      <text>
        <r>
          <rPr>
            <b/>
            <sz val="9"/>
            <color indexed="81"/>
            <rFont val="Tahoma"/>
            <family val="2"/>
          </rPr>
          <t>esteban ortiz:</t>
        </r>
        <r>
          <rPr>
            <sz val="9"/>
            <color indexed="81"/>
            <rFont val="Tahoma"/>
            <family val="2"/>
          </rPr>
          <t xml:space="preserve">
Mächler Tobar, E. (2004). La herencia de Onzaga: El testimonio de Aurélia Sandoval. América. Cahiers du CRICCAL, 31(1), 47-54.
Zaragozano, J. F. (2007). El placer de la comida: de la tradición al exotismo. Boletín de la Sociedad de Pediatría de Aragón, La Rioja y Soria, 37(1), 5-14.</t>
        </r>
      </text>
    </comment>
    <comment ref="EE11" authorId="0" shapeId="0">
      <text>
        <r>
          <rPr>
            <b/>
            <sz val="9"/>
            <color indexed="81"/>
            <rFont val="Tahoma"/>
            <family val="2"/>
          </rPr>
          <t>esteban ortiz:</t>
        </r>
        <r>
          <rPr>
            <sz val="9"/>
            <color indexed="81"/>
            <rFont val="Tahoma"/>
            <family val="2"/>
          </rPr>
          <t xml:space="preserve">
Villero Castellanos, E. Y. (2016). Gastronomía como patrimonio cultural inmaterial promotor del turismo en el área metropolitana de Bucaramanga en Santander Colombia.</t>
        </r>
      </text>
    </comment>
    <comment ref="EI11" authorId="0" shapeId="0">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EW11" authorId="0" shapeId="0">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FE11" authorId="0" shapeId="0">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DZ12" authorId="0" shapeId="0">
      <text>
        <r>
          <rPr>
            <b/>
            <sz val="9"/>
            <color indexed="81"/>
            <rFont val="Tahoma"/>
            <family val="2"/>
          </rPr>
          <t>esteban ortiz:</t>
        </r>
        <r>
          <rPr>
            <sz val="9"/>
            <color indexed="81"/>
            <rFont val="Tahoma"/>
            <family val="2"/>
          </rPr>
          <t xml:space="preserve">
Coelho, J. (2000). Insects in rock &amp; roll music. American Entomologist, 46(3), 186-200.</t>
        </r>
      </text>
    </comment>
    <comment ref="EJ12" authorId="0" shapeId="0">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EM12" authorId="0" shapeId="0">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EP12" authorId="0" shapeId="0">
      <text>
        <r>
          <rPr>
            <b/>
            <sz val="9"/>
            <color indexed="81"/>
            <rFont val="Tahoma"/>
            <family val="2"/>
          </rPr>
          <t>esteban ortiz:</t>
        </r>
        <r>
          <rPr>
            <sz val="9"/>
            <color indexed="81"/>
            <rFont val="Tahoma"/>
            <family val="2"/>
          </rPr>
          <t xml:space="preserve">
UEHARA, Yasuhiro; SUGIURA, Naoto. Cockroach-mediated seed dispersal in Monotropastrum humile (Ericaceae): a new mutualistic mechanism. Botanical Journal of the Linnean Society, 2017, vol. 185, no 1, p. 113-118.</t>
        </r>
      </text>
    </comment>
    <comment ref="ES12" authorId="1" shapeId="0">
      <text>
        <r>
          <rPr>
            <b/>
            <sz val="9"/>
            <color indexed="81"/>
            <rFont val="Tahoma"/>
            <charset val="1"/>
          </rPr>
          <t>EstebanLlop:</t>
        </r>
        <r>
          <rPr>
            <sz val="9"/>
            <color indexed="81"/>
            <rFont val="Tahoma"/>
            <charset val="1"/>
          </rPr>
          <t xml:space="preserve">
Wagler, R., &amp; Wagler, A. (2021). Fear and loathing of cockroaches. American Entomologist, 67(1), 34-38.</t>
        </r>
      </text>
    </comment>
    <comment ref="EU12" authorId="0" shapeId="0">
      <text>
        <r>
          <rPr>
            <b/>
            <sz val="9"/>
            <color indexed="81"/>
            <rFont val="Tahoma"/>
            <family val="2"/>
          </rPr>
          <t>esteban ortiz:</t>
        </r>
        <r>
          <rPr>
            <sz val="9"/>
            <color indexed="81"/>
            <rFont val="Tahoma"/>
            <family val="2"/>
          </rPr>
          <t xml:space="preserve">
Margaría, C., Gallardo, F. E., &amp; Aquino, D. (2018). Insectos benéficos.</t>
        </r>
      </text>
    </comment>
    <comment ref="EW12"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EZ12" authorId="0" shapeId="0">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FC12" authorId="0" shapeId="0">
      <text>
        <r>
          <rPr>
            <b/>
            <sz val="9"/>
            <color indexed="81"/>
            <rFont val="Tahoma"/>
            <family val="2"/>
          </rPr>
          <t>esteban ortiz:</t>
        </r>
        <r>
          <rPr>
            <sz val="9"/>
            <color indexed="81"/>
            <rFont val="Tahoma"/>
            <family val="2"/>
          </rPr>
          <t xml:space="preserve">
https://www.thesprucepets.com/madagascar-hissing-cockroach-1236891</t>
        </r>
      </text>
    </comment>
    <comment ref="FF12" authorId="0" shapeId="0">
      <text>
        <r>
          <rPr>
            <b/>
            <sz val="9"/>
            <color indexed="81"/>
            <rFont val="Tahoma"/>
            <family val="2"/>
          </rPr>
          <t>esteban ortiz:</t>
        </r>
        <r>
          <rPr>
            <sz val="9"/>
            <color indexed="81"/>
            <rFont val="Tahoma"/>
            <family val="2"/>
          </rPr>
          <t xml:space="preserve">
Lu, K. H., Bradfield, J. Y., &amp; Keeley, L. L. (1999). Juvenile hormone inhibition of gene expression for cytochrome P4504C1 in adult females of the cockroach, Blaberus discoidalis. Insect biochemistry and molecular biology, 29(8), 667-673.
Lu, K. H., Bradfield, J. Y., &amp; Keeley, L. L. (1996). Age and starvation effects on hypertrehalosemic hormone-dependent gene expression of cytochrome P4504C1 in the cockroach, Blaberus discoidalis. Journal of insect physiology, 42(10), 925-930.</t>
        </r>
      </text>
    </comment>
    <comment ref="EJ13" authorId="0" shapeId="0">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EM13" authorId="0" shapeId="0">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ES13" authorId="1" shapeId="0">
      <text>
        <r>
          <rPr>
            <b/>
            <sz val="9"/>
            <color indexed="81"/>
            <rFont val="Tahoma"/>
            <charset val="1"/>
          </rPr>
          <t>EstebanLlop:</t>
        </r>
        <r>
          <rPr>
            <sz val="9"/>
            <color indexed="81"/>
            <rFont val="Tahoma"/>
            <charset val="1"/>
          </rPr>
          <t xml:space="preserve">
Wagler, R., &amp; Wagler, A. (2021). Fear and loathing of cockroaches. American Entomologist, 67(1), 34-38.</t>
        </r>
      </text>
    </comment>
    <comment ref="EU13" authorId="0" shapeId="0">
      <text>
        <r>
          <rPr>
            <b/>
            <sz val="9"/>
            <color indexed="81"/>
            <rFont val="Tahoma"/>
            <family val="2"/>
          </rPr>
          <t>esteban ortiz:</t>
        </r>
        <r>
          <rPr>
            <sz val="9"/>
            <color indexed="81"/>
            <rFont val="Tahoma"/>
            <family val="2"/>
          </rPr>
          <t xml:space="preserve">
Margaría, C., Gallardo, F. E., &amp; Aquino, D. (2018). Insectos benéficos.</t>
        </r>
      </text>
    </comment>
    <comment ref="EW13"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EZ13" authorId="0" shapeId="0">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FC13" authorId="0" shapeId="0">
      <text>
        <r>
          <rPr>
            <b/>
            <sz val="9"/>
            <color indexed="81"/>
            <rFont val="Tahoma"/>
            <family val="2"/>
          </rPr>
          <t>esteban ortiz:</t>
        </r>
        <r>
          <rPr>
            <sz val="9"/>
            <color indexed="81"/>
            <rFont val="Tahoma"/>
            <family val="2"/>
          </rPr>
          <t xml:space="preserve">
Thomas, M. C. (1995). Invertebrate pets and the Florida department of agriculture and consumer services. Florida Entomologist, 39-44.</t>
        </r>
      </text>
    </comment>
    <comment ref="ED14" authorId="0" shapeId="0">
      <text>
        <r>
          <rPr>
            <b/>
            <sz val="9"/>
            <color indexed="81"/>
            <rFont val="Tahoma"/>
            <family val="2"/>
          </rPr>
          <t>esteban ortiz:</t>
        </r>
        <r>
          <rPr>
            <sz val="9"/>
            <color indexed="81"/>
            <rFont val="Tahoma"/>
            <family val="2"/>
          </rPr>
          <t xml:space="preserve">
Llagostera, E. (2004). La seda china y la Ruta de la Seda. Boletín de la Asociación española de orientalistas, 40, 243-265.</t>
        </r>
      </text>
    </comment>
    <comment ref="EM14" authorId="0" shapeId="0">
      <text>
        <r>
          <rPr>
            <b/>
            <sz val="9"/>
            <color indexed="81"/>
            <rFont val="Tahoma"/>
            <family val="2"/>
          </rPr>
          <t>esteban ortiz:</t>
        </r>
        <r>
          <rPr>
            <sz val="9"/>
            <color indexed="81"/>
            <rFont val="Tahoma"/>
            <family val="2"/>
          </rPr>
          <t xml:space="preserve">
Joshi, N. K., Robertson, S. M., &amp; Dowling, A. P. (2020). Nocturnal vs. diurnal pollination of self-fertile peaches and muscadine grapes: Nocturnal pollination in self-fertile fruits. Florida Entomologist, 302-305.</t>
        </r>
      </text>
    </comment>
    <comment ref="EO14" authorId="0" shapeId="0">
      <text>
        <r>
          <rPr>
            <b/>
            <sz val="9"/>
            <color indexed="81"/>
            <rFont val="Tahoma"/>
            <family val="2"/>
          </rPr>
          <t>esteban ortiz:</t>
        </r>
        <r>
          <rPr>
            <sz val="9"/>
            <color indexed="81"/>
            <rFont val="Tahoma"/>
            <family val="2"/>
          </rPr>
          <t xml:space="preserve">
ETEBARI, K., Mirhoseini, S. Z., &amp; Matindoost, L. (2005). A study on interaspecific biodiversity of eight groups of silkworm (Bombyx mori) by biochemical markers. Insect Science, 12(2), 87-94.
Bindroo, B. B., &amp; Manthira Moorthy, S. (2014). Genetic divergence, implication of diversity, and conservation of silkworm, Bombyx mori. International Journal of Biodiversity, 2014.
Ruiz, X., &amp; Almanza, M. (2018). Implications of genetic diversity in the improvement of silkworm Bombyx mori L. Chilean journal of agricultural research, 78(4), 569-579.</t>
        </r>
      </text>
    </comment>
    <comment ref="EW14" authorId="0" shapeId="0">
      <text>
        <r>
          <rPr>
            <b/>
            <sz val="9"/>
            <color indexed="81"/>
            <rFont val="Tahoma"/>
            <family val="2"/>
          </rPr>
          <t>esteban ortiz:</t>
        </r>
        <r>
          <rPr>
            <sz val="9"/>
            <color indexed="81"/>
            <rFont val="Tahoma"/>
            <family val="2"/>
          </rPr>
          <t xml:space="preserve">
RODRÍGUEZ-ORTEGA, Alejandro et al. Valor nutritivo de larvas y pupas de gusano de seda (Bombyx mori) (Lepidoptera: Bombycidae). Rev. Colomb. Entomol. [en línea]. 2016, vol.42, n.1 [citado el 06-05-2023], pp.69-74. Disponible en: &lt;http://www.scielo.org.co/scielo.php?script=sci_arttext&amp;pid=S0120-04882016000100012&amp;lng=en&amp;nrm=iso&gt;. ISSN 0120-0488.
Filippo, M., Pietro, A., Alessio, S., Luca, T., Silvia, C., &amp; Simone, B. (2022). Bombyx mori from a food safety perspective: A systematic review. Food Research International, 111679.</t>
        </r>
      </text>
    </comment>
    <comment ref="EY14" authorId="0" shapeId="0">
      <text>
        <r>
          <rPr>
            <b/>
            <sz val="9"/>
            <color indexed="81"/>
            <rFont val="Tahoma"/>
            <family val="2"/>
          </rPr>
          <t>esteban ortiz:</t>
        </r>
        <r>
          <rPr>
            <sz val="9"/>
            <color indexed="81"/>
            <rFont val="Tahoma"/>
            <family val="2"/>
          </rPr>
          <t xml:space="preserve">
Shen, Y., Johnson, M. A., &amp; Martin, D. C. (1998). Microstructural characterization of Bombyx mori silk fibers. Macromolecules, 31(25), 8857-8864.
Pereira, R. F., Silva, M. M., &amp; de Zea Bermudez, V. (2015). Bombyx mori silk fibers: an outstanding family of materials. Macromolecular materials and engineering, 300(12), 1171-1198.</t>
        </r>
      </text>
    </comment>
    <comment ref="FA14" authorId="0" shapeId="0">
      <text>
        <r>
          <rPr>
            <b/>
            <sz val="9"/>
            <color indexed="81"/>
            <rFont val="Tahoma"/>
            <family val="2"/>
          </rPr>
          <t>esteban ortiz:</t>
        </r>
        <r>
          <rPr>
            <sz val="9"/>
            <color indexed="81"/>
            <rFont val="Tahoma"/>
            <family val="2"/>
          </rPr>
          <t xml:space="preserve">
Byram, P. K., Sunka, K. C., Barik, A., Kaushal, M., Dhara, S., &amp; Chakravorty, N. (2020). Biomimetic silk fibroin and xanthan gum blended hydrogels for connective tissue regeneration. International Journal of Biological Macromolecules, 165, 874-882.</t>
        </r>
      </text>
    </comment>
    <comment ref="FF14" authorId="0" shapeId="0">
      <text>
        <r>
          <rPr>
            <b/>
            <sz val="9"/>
            <color indexed="81"/>
            <rFont val="Tahoma"/>
            <family val="2"/>
          </rPr>
          <t>esteban ortiz:</t>
        </r>
        <r>
          <rPr>
            <sz val="9"/>
            <color indexed="81"/>
            <rFont val="Tahoma"/>
            <family val="2"/>
          </rPr>
          <t xml:space="preserve">
Nagaraju, J. (2000). Recent advances in molecular genetics of the silk moth, Bombyx mori. Current Science, 151-161.
Goldsmith, M. R., Shimada, T., &amp; Abe, H. (2005). The genetics and genomics of the silkworm, Bombyx mori. Annu. Rev. Entomol., 50, 71-100.</t>
        </r>
      </text>
    </comment>
    <comment ref="DY15" authorId="0" shapeId="0">
      <text>
        <r>
          <rPr>
            <b/>
            <sz val="9"/>
            <color indexed="81"/>
            <rFont val="Tahoma"/>
            <family val="2"/>
          </rPr>
          <t>esteban ortiz:</t>
        </r>
        <r>
          <rPr>
            <sz val="9"/>
            <color indexed="81"/>
            <rFont val="Tahoma"/>
            <family val="2"/>
          </rPr>
          <t xml:space="preserve">
Peña Cepeda, L. C., &amp; Rojas Peña, K. (2015). Propuesta educativa alternativa de enseñanza de la Biología y la Educación Ambiental para el fortalecimiento de valores ambientales a través del estudio de las relaciones que establece la mariposa espejito del curubo (dione glycera) con su planta hospedera el curubo (passiflora mollissima).</t>
        </r>
      </text>
    </comment>
    <comment ref="DZ15" authorId="0" shapeId="0">
      <text>
        <r>
          <rPr>
            <b/>
            <sz val="9"/>
            <color indexed="81"/>
            <rFont val="Tahoma"/>
            <family val="2"/>
          </rPr>
          <t>esteban ortiz:</t>
        </r>
        <r>
          <rPr>
            <sz val="9"/>
            <color indexed="81"/>
            <rFont val="Tahoma"/>
            <family val="2"/>
          </rPr>
          <t xml:space="preserve">
Torre Braña, P. (2022). La revolución de las vanguardias artísticas y su influencia en la moda: el surrealismo.</t>
        </r>
      </text>
    </comment>
    <comment ref="EE15" authorId="0" shapeId="0">
      <text>
        <r>
          <rPr>
            <b/>
            <sz val="9"/>
            <color indexed="81"/>
            <rFont val="Tahoma"/>
            <family val="2"/>
          </rPr>
          <t>esteban ortiz:</t>
        </r>
        <r>
          <rPr>
            <sz val="9"/>
            <color indexed="81"/>
            <rFont val="Tahoma"/>
            <family val="2"/>
          </rPr>
          <t xml:space="preserve">
Cartay, A. (2020). Ecotourism in the earthly paradise of South America: orchids, butterflies and hummingbirds in this mega biodiversity zone. Turismo y Sociedad, 27, 43-56.</t>
        </r>
      </text>
    </comment>
    <comment ref="EM15" authorId="0" shapeId="0">
      <text>
        <r>
          <rPr>
            <b/>
            <sz val="9"/>
            <color indexed="81"/>
            <rFont val="Tahoma"/>
            <family val="2"/>
          </rPr>
          <t>esteban ortiz:</t>
        </r>
        <r>
          <rPr>
            <sz val="9"/>
            <color indexed="81"/>
            <rFont val="Tahoma"/>
            <family val="2"/>
          </rPr>
          <t xml:space="preserve">
Dominguez-Gil, O. E., &amp; McPheron, B. A. (1992). Arthropods associated with passion fruit in western Venezuela. The Florida Entomologist, 75(4), 607-612.</t>
        </r>
      </text>
    </comment>
    <comment ref="EO15" authorId="0" shapeId="0">
      <text>
        <r>
          <rPr>
            <b/>
            <sz val="9"/>
            <color indexed="81"/>
            <rFont val="Tahoma"/>
            <family val="2"/>
          </rPr>
          <t>esteban ortiz:</t>
        </r>
        <r>
          <rPr>
            <sz val="9"/>
            <color indexed="81"/>
            <rFont val="Tahoma"/>
            <family val="2"/>
          </rPr>
          <t xml:space="preserve">
GIL, Z. N., &amp; POSADA, F. J. (2002). La cría de mariposas en cautiverio: una alternativa para el estudio de la biodiversidad en la zona cafetera colombiana. Revista Colombiana de Entomología, 28(1), 61-68.</t>
        </r>
      </text>
    </comment>
    <comment ref="FB15" authorId="0" shapeId="0">
      <text>
        <r>
          <rPr>
            <b/>
            <sz val="9"/>
            <color indexed="81"/>
            <rFont val="Tahoma"/>
            <family val="2"/>
          </rPr>
          <t>esteban ortiz:</t>
        </r>
        <r>
          <rPr>
            <sz val="9"/>
            <color indexed="81"/>
            <rFont val="Tahoma"/>
            <family val="2"/>
          </rPr>
          <t xml:space="preserve">
Rodríguez Nieto, L. M. (2021). Estado actual del mercado de lepidópteros y coleópteros en Colombia y propuesta de biocomercio para Dione glycera.</t>
        </r>
      </text>
    </comment>
    <comment ref="DV16"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S16" authorId="0" shapeId="0">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EW16" authorId="0" shapeId="0">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FB16"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FC16" authorId="0" shapeId="0">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EJ17" authorId="0" shapeId="0">
      <text>
        <r>
          <rPr>
            <b/>
            <sz val="9"/>
            <color indexed="81"/>
            <rFont val="Tahoma"/>
            <family val="2"/>
          </rPr>
          <t>esteban ortiz:</t>
        </r>
        <r>
          <rPr>
            <sz val="9"/>
            <color indexed="81"/>
            <rFont val="Tahoma"/>
            <family val="2"/>
          </rPr>
          <t xml:space="preserve">
Ricce Maldonado, B. U., &amp; Beraun Pizarro, J. E. (2022). Biodegradación de polietileno de baja densidad-PEBD por acción metabólica del lepidóptero Galleria mellonella reutilizando residuos de apicultura.
Espejo Morales, C. P. (2019). Eficiencia de la biodegradación de residuos polietileno y poliestireno expandido por acción de la oruga Galleria Mellonella, Lima-2019.
Jiménez González, C. G. (2019). Biodegradación del poliestireno expandido por larvas de galleria mellonella linnaeus (lepidoptera: pyralidae) en condiciones de laboratorio.</t>
        </r>
      </text>
    </comment>
    <comment ref="FF17" authorId="0" shapeId="0">
      <text>
        <r>
          <rPr>
            <b/>
            <sz val="9"/>
            <color indexed="81"/>
            <rFont val="Tahoma"/>
            <family val="2"/>
          </rPr>
          <t>esteban ortiz:</t>
        </r>
        <r>
          <rPr>
            <sz val="9"/>
            <color indexed="81"/>
            <rFont val="Tahoma"/>
            <family val="2"/>
          </rPr>
          <t xml:space="preserve">
Wojda, I. (2017). Immunity of the greater wax moth Galleria mellonella. Insect science, 24(3), 342-357.
Hansen, I. A., Sehnal, F., Meyer, S. R., &amp; Scheller, K. (2001). Corazonin gene expression in the waxmoth Galleria mellonella. Insect molecular biology, 10(4), 341-346.</t>
        </r>
      </text>
    </comment>
    <comment ref="EJ18" authorId="0" shapeId="0">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ES18" authorId="0" shapeId="0">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EW18" authorId="0" shapeId="0">
      <text>
        <r>
          <rPr>
            <b/>
            <sz val="9"/>
            <color indexed="81"/>
            <rFont val="Tahoma"/>
            <family val="2"/>
          </rPr>
          <t>esteban ortiz:</t>
        </r>
        <r>
          <rPr>
            <sz val="9"/>
            <color indexed="81"/>
            <rFont val="Tahoma"/>
            <family val="2"/>
          </rPr>
          <t xml:space="preserve">
Sierra, O. J. A., Rengifo, J. C., Londoño, S. L., Muñoz, A. F. O., &amp; Galindez, J. A. O. (2020). Evaluación de tres tipos de dieta durante la etapa de engorde del grillo común (Gryllus assimilis L.). Revista Colombiana de Investigaciones Agroindustriales, 7(1), 69-74.
Fialho, A. T. S., Silva, A. S., Brito, C. O., Vale, P. A. C. B., Oliveira, C. J. P., &amp; Ribeiro Junior, V. (2021). Nutritional composition of larvae of mealworm (Tenebrio molitor L.) and crickets (Gryllus assimilis) with potential usage in feed. Arquivo Brasileiro de Medicina Veterinária e Zootecnia, 73, 539-542.
HERNÀNDEZ, A. (2018). HARINA DE GRILLO (Gryllus assimilis) PARA LA ALIMENTACIÓN DE POLLOS DE ENGORDA EN LA ETAPA DE INICIO (Doctoral dissertation, Doctoral dissertation, UNIVERSIDAD NACIONAL).
</t>
        </r>
      </text>
    </comment>
    <comment ref="EZ18" authorId="0" shapeId="0">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FF18" authorId="0" shapeId="0">
      <text>
        <r>
          <rPr>
            <b/>
            <sz val="9"/>
            <color indexed="81"/>
            <rFont val="Tahoma"/>
            <family val="2"/>
          </rPr>
          <t>esteban ortiz:</t>
        </r>
        <r>
          <rPr>
            <sz val="9"/>
            <color indexed="81"/>
            <rFont val="Tahoma"/>
            <family val="2"/>
          </rPr>
          <t xml:space="preserve">
Cunha, A. M. D. (2022). Transcrição de DNAs satélites em Gryllus assimilis.
Crone, E. J., Zera, A. J., Anand, A., Oakeshott, J. G., Sutherland, T. D., Russell, R. J., ... &amp; Claudianos, C. (2007). Jhe in Gryllus assimilis: Cloning, sequence-activity associations and phylogeny. Insect Biochemistry and Molecular Biology, 37(12), 1359-1365.</t>
        </r>
      </text>
    </comment>
    <comment ref="DX19" authorId="1" shapeId="0">
      <text>
        <r>
          <rPr>
            <b/>
            <sz val="9"/>
            <color indexed="81"/>
            <rFont val="Tahoma"/>
            <charset val="1"/>
          </rPr>
          <t>EstebanLlop:</t>
        </r>
        <r>
          <rPr>
            <sz val="9"/>
            <color indexed="81"/>
            <rFont val="Tahoma"/>
            <charset val="1"/>
          </rPr>
          <t xml:space="preserve">
Gobbi, F. P. (2012). Biología reproductiva y caracterización morfológica de los estadios larvarios de Hermetia illucens (L., 1758)(Diptera: Stratiomyidae). Bases para su producción masiva en Europa.</t>
        </r>
      </text>
    </comment>
    <comment ref="EB19" authorId="0" shapeId="0">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EJ19" authorId="0" shapeId="0">
      <text>
        <r>
          <rPr>
            <b/>
            <sz val="9"/>
            <color indexed="81"/>
            <rFont val="Tahoma"/>
            <family val="2"/>
          </rPr>
          <t>esteban ortiz:</t>
        </r>
        <r>
          <rPr>
            <sz val="9"/>
            <color indexed="81"/>
            <rFont val="Tahoma"/>
            <family val="2"/>
          </rPr>
          <t xml:space="preserve">
Manurung, R., Supriatna, A., Esyanthi, R. R., &amp; Putra, R. E. (2016). Bioconversion of rice straw waste by black soldier fly larvae (Hermetia illucens L.): optimal feed rate for biomass production. J Entomol Zool Stud, 4(4), 1036-1041.
Rodrigues, D. P., Calado, R., Pinho, M., Domingues, M. R., Vázquez, J. A., &amp; Ameixa, O. M. (2022). Bioconversion and performance of black soldier fly (Hermetia illucens) in the recovery of nutrients from expired fish feeds. Waste Management, 141, 183-193.
PULP, T. O. C. (2019). Uso potencial de Hermetia illucens (Linnaeus)(Diptera: Stratyiomidae) para transformación de pulpa de café: Aspectos biológicos. COMITÉ NACIONAL, 70(2), 81-90.</t>
        </r>
      </text>
    </comment>
    <comment ref="EK19" authorId="0" shapeId="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Bortolini, S., Macavei, L. I., Saadoun, J. H., Foca, G., Ulrici, A., Bernini, F., ... &amp; Maistrello, L. (2020). Hermetia illucens (L.) larvae as chicken manure management tool for circular economy. Journal of Cleaner Production, 262, 121289.
Cabrera Gutiérrez, D., &amp; López Gutiérrez, A. L. (2021). Evaluación de la larva de mosca soldado negra (Hermetia Illucens) como alternativa para la degradación de residuos sólidos urbanos (Bachelor's thesis, Fundación Universidad de América).</t>
        </r>
      </text>
    </comment>
    <comment ref="EL19" authorId="0" shapeId="0">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
Furman, D. P., Young, R. D., &amp; Catts, P. E. (1959). Hermetia illucens (Linnaeus) as a factor in the natural control of Musca domestica Linnaeus. Journal of Economic Entomology, 52(5), 917-921.</t>
        </r>
      </text>
    </comment>
    <comment ref="ES19" authorId="0" shapeId="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V19" authorId="0" shapeId="0">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EW19" authorId="0" shapeId="0">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EZ19" authorId="0" shapeId="0">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FD19" authorId="0" shapeId="0">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FF19" authorId="0" shapeId="0">
      <text>
        <r>
          <rPr>
            <b/>
            <sz val="9"/>
            <color indexed="81"/>
            <rFont val="Tahoma"/>
            <family val="2"/>
          </rPr>
          <t>esteban ortiz:</t>
        </r>
        <r>
          <rPr>
            <sz val="9"/>
            <color indexed="81"/>
            <rFont val="Tahoma"/>
            <family val="2"/>
          </rPr>
          <t xml:space="preserve">
Kaya, C., Generalovic, T. N., Ståhls, G., Hauser, M., Samayoa, A. C., Nunes-Silva, C. G., ... &amp; Sandrock, C. (2021). Global population genetic structure and demographic trajectories of the black soldier fly, Hermetia illucens. BMC biology, 19(1), 94.
Zhan, S., Fang, G., Cai, M., Kou, Z., Xu, J., Cao, Y., ... &amp; Huang, Y. (2020). Genomic landscape and genetic manipulation of the black soldier fly Hermetia illucens, a natural waste recycler. Cell Research, 30(1), 50-60.
Rhode, C., Badenhorst, R., Hull, K. L., Greenwood, M. P., Bester‐van der Merwe, A. E., Andere, A. A., ... &amp; Richards, C. (2020). Genetic and phenotypic consequences of early domestication in black soldier flies (Hermetia illucens). Animal Genetics, 51(5), 752-762.</t>
        </r>
      </text>
    </comment>
    <comment ref="DW20" authorId="0" shapeId="0">
      <text>
        <r>
          <rPr>
            <b/>
            <sz val="9"/>
            <color indexed="81"/>
            <rFont val="Tahoma"/>
            <family val="2"/>
          </rPr>
          <t>esteban ortiz:</t>
        </r>
        <r>
          <rPr>
            <sz val="9"/>
            <color indexed="81"/>
            <rFont val="Tahoma"/>
            <family val="2"/>
          </rPr>
          <t xml:space="preserve">
Dodd, A. (2013). The Daemonic Insect: Mantis religiosa. Animals as Religious Subjects: Transdisciplinary Perspectives, 103-24.</t>
        </r>
      </text>
    </comment>
    <comment ref="DY20" authorId="0" shapeId="0">
      <text>
        <r>
          <rPr>
            <b/>
            <sz val="9"/>
            <color indexed="81"/>
            <rFont val="Tahoma"/>
            <family val="2"/>
          </rPr>
          <t>esteban ortiz:</t>
        </r>
        <r>
          <rPr>
            <sz val="9"/>
            <color indexed="81"/>
            <rFont val="Tahoma"/>
            <family val="2"/>
          </rPr>
          <t xml:space="preserve">
Castro Yépez, G. D. (2019). Los mántidos (insecta: mantodea) del sector occidental de la Sierra nevada de Santa Marta (Colombia).</t>
        </r>
      </text>
    </comment>
    <comment ref="ED20" authorId="0" shapeId="0">
      <text>
        <r>
          <rPr>
            <b/>
            <sz val="9"/>
            <color indexed="81"/>
            <rFont val="Tahoma"/>
            <family val="2"/>
          </rPr>
          <t>esteban ortiz:</t>
        </r>
        <r>
          <rPr>
            <sz val="9"/>
            <color indexed="81"/>
            <rFont val="Tahoma"/>
            <family val="2"/>
          </rPr>
          <t xml:space="preserve">
González, J. A., &amp; Cruz-Sánchez, M. A. (2011). Mantis religiosas (Mantodea) y dolor de muelas. Boletín de la Sociedad Entomológica Aragonesa (SEA), 48, 545-547.</t>
        </r>
      </text>
    </comment>
    <comment ref="EL20" authorId="0" shapeId="0">
      <text>
        <r>
          <rPr>
            <b/>
            <sz val="9"/>
            <color indexed="81"/>
            <rFont val="Tahoma"/>
            <family val="2"/>
          </rPr>
          <t>esteban ortiz:</t>
        </r>
        <r>
          <rPr>
            <sz val="9"/>
            <color indexed="81"/>
            <rFont val="Tahoma"/>
            <family val="2"/>
          </rPr>
          <t xml:space="preserve">
Mook, L. J., &amp; Davies, D. M. (1966). The European praying mantis (Mantis religiosa L.) as a predator of the red-legged grasshopper (Melanoplus femurrubrum (De Geer)). The Canadian Entomologist, 98(9), 913-918.</t>
        </r>
      </text>
    </comment>
    <comment ref="FC20" authorId="0" shapeId="0">
      <text>
        <r>
          <rPr>
            <b/>
            <sz val="9"/>
            <color indexed="81"/>
            <rFont val="Tahoma"/>
            <family val="2"/>
          </rPr>
          <t>esteban ortiz:</t>
        </r>
        <r>
          <rPr>
            <sz val="9"/>
            <color indexed="81"/>
            <rFont val="Tahoma"/>
            <family val="2"/>
          </rPr>
          <t xml:space="preserve">
Battiston, R., Di Pietro, W., &amp; Anderson, K. (2022). ﻿ The pet mantis market: a first overview on the praying mantis international trade (Insecta, Mantodea). Journal of Orthoptera Research, 31(1), 63-68.</t>
        </r>
      </text>
    </comment>
    <comment ref="FF20" authorId="0" shapeId="0">
      <text>
        <r>
          <rPr>
            <b/>
            <sz val="9"/>
            <color indexed="81"/>
            <rFont val="Tahoma"/>
            <family val="2"/>
          </rPr>
          <t>esteban ortiz:</t>
        </r>
        <r>
          <rPr>
            <sz val="9"/>
            <color indexed="81"/>
            <rFont val="Tahoma"/>
            <family val="2"/>
          </rPr>
          <t xml:space="preserve">
Luchetti, A., Ometto, L., &amp; Rota-Stabelli, O. (2021). The complete mitogenome of the European mantis, Mantis religiosa, from Italy: implications for the origin of North American mantis population. Bulletin of Insectology, 74(2), 253-257.
Jia, Y. Y., Zhang, L. P., Xu, X. D., Dai, X. Y., Yu, D. N., Storey, K. B., &amp; Zhang, J. Y. (2019). The complete mitochondrial genome of Mantis religiosa (Mantodea: Mantidae) from Canada and its phylogeny. Mitochondrial DNA Part B, 4(2), 3797-3799.</t>
        </r>
      </text>
    </comment>
    <comment ref="DY21" authorId="0" shapeId="0">
      <text>
        <r>
          <rPr>
            <b/>
            <sz val="9"/>
            <color indexed="81"/>
            <rFont val="Tahoma"/>
            <family val="2"/>
          </rPr>
          <t>esteban ortiz:</t>
        </r>
        <r>
          <rPr>
            <sz val="9"/>
            <color indexed="81"/>
            <rFont val="Tahoma"/>
            <family val="2"/>
          </rPr>
          <t xml:space="preserve">
Escobar, J. S. Morpho rhodopteron (Godman &amp; Salvin, 1880).</t>
        </r>
      </text>
    </comment>
    <comment ref="EE21" authorId="0" shapeId="0">
      <text>
        <r>
          <rPr>
            <b/>
            <sz val="9"/>
            <color indexed="81"/>
            <rFont val="Tahoma"/>
            <family val="2"/>
          </rPr>
          <t>esteban ortiz:</t>
        </r>
        <r>
          <rPr>
            <sz val="9"/>
            <color indexed="81"/>
            <rFont val="Tahoma"/>
            <family val="2"/>
          </rPr>
          <t xml:space="preserve">
Torres Gutiérrez, J. Mariposas llamativas de Colombia como atractivo para un turismo sostenible.</t>
        </r>
      </text>
    </comment>
    <comment ref="EM21" authorId="0" shapeId="0">
      <text>
        <r>
          <rPr>
            <b/>
            <sz val="9"/>
            <color indexed="81"/>
            <rFont val="Tahoma"/>
            <family val="2"/>
          </rPr>
          <t>esteban ortiz:</t>
        </r>
        <r>
          <rPr>
            <sz val="9"/>
            <color indexed="81"/>
            <rFont val="Tahoma"/>
            <family val="2"/>
          </rPr>
          <t xml:space="preserve">
Borges, R. M., Gowda, V., &amp; Zacharias, M. (2003). Butterfly pollination and high-contrast visual signals in a low-density distylous plant. Oecologia, 136, 571-573.
Jennersten, O. (1984). Flower visitation and pollination efficiency of some North European butterflies. Oecologia, 63, 80-89.
Reddi, C. S., &amp; Bai, G. M. (1984). Butterflies and pollination biology. Proceedings: Animal Sciences, 93, 391-396.</t>
        </r>
      </text>
    </comment>
    <comment ref="EV21" authorId="0" shapeId="0">
      <text>
        <r>
          <rPr>
            <b/>
            <sz val="9"/>
            <color indexed="81"/>
            <rFont val="Tahoma"/>
            <family val="2"/>
          </rPr>
          <t>esteban ortiz:</t>
        </r>
        <r>
          <rPr>
            <sz val="9"/>
            <color indexed="81"/>
            <rFont val="Tahoma"/>
            <family val="2"/>
          </rPr>
          <t xml:space="preserve">
Reddi, C. S., &amp; Bai, G. M. (1984). Butterflies and pollination biology. Proceedings: Animal Sciences, 93, 391-396.</t>
        </r>
      </text>
    </comment>
    <comment ref="EJ22" authorId="0" shapeId="0">
      <text>
        <r>
          <rPr>
            <b/>
            <sz val="9"/>
            <color indexed="81"/>
            <rFont val="Tahoma"/>
            <family val="2"/>
          </rPr>
          <t>esteban ortiz:</t>
        </r>
        <r>
          <rPr>
            <sz val="9"/>
            <color indexed="81"/>
            <rFont val="Tahoma"/>
            <family val="2"/>
          </rPr>
          <t xml:space="preserve">
Niu, Y., Zheng, D., Yao, B., Cai, Z., Zhao, Z., Wu, S., ... &amp; Yang, D. (2017). A novel bioconversion for value-added products from food waste using Musca domestica. Waste Management, 61, 455-460.
Cheng, Z., Yu, L., Li, H., Xu, X., &amp; Yang, Z. (2021). Use of housefly (Musca domestica L.) larvae to bioconversion food waste for animal nutrition and organic fertilizer. Environmental Science and Pollution Research, 28(35), 48921-48928.</t>
        </r>
      </text>
    </comment>
    <comment ref="EM22" authorId="0" shapeId="0">
      <text>
        <r>
          <rPr>
            <b/>
            <sz val="9"/>
            <color indexed="81"/>
            <rFont val="Tahoma"/>
            <family val="2"/>
          </rPr>
          <t>esteban ortiz:</t>
        </r>
        <r>
          <rPr>
            <sz val="9"/>
            <color indexed="81"/>
            <rFont val="Tahoma"/>
            <family val="2"/>
          </rPr>
          <t xml:space="preserve">
Douka, C. y Fohouo, FNT (2014). Actividad de forrajeo y polinización de Musca domestica L.(Diptera: Muscidae) en flores de Ricinus communis L.(Euphorbiaceae) en Maroua, Camerún. Revista de Biodiversidad y Ciencias Ambientales , 4 (3), 63-76.</t>
        </r>
      </text>
    </comment>
    <comment ref="ES22" authorId="0" shapeId="0">
      <text>
        <r>
          <rPr>
            <b/>
            <sz val="9"/>
            <color indexed="81"/>
            <rFont val="Tahoma"/>
            <family val="2"/>
          </rPr>
          <t>esteban ortiz:</t>
        </r>
        <r>
          <rPr>
            <sz val="9"/>
            <color indexed="81"/>
            <rFont val="Tahoma"/>
            <family val="2"/>
          </rPr>
          <t xml:space="preserve">
Čičková, H., Pastor, B., Kozánek, M., Martínez-Sánchez, A., Rojo, S., &amp; Takáč, P. (2012). Biodegradation of pig manure by the housefly, Musca domestica: a viable ecological strategy for pig manure management. Plos one, 7(3), e32798.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W22" authorId="0" shapeId="0">
      <text>
        <r>
          <rPr>
            <b/>
            <sz val="9"/>
            <color indexed="81"/>
            <rFont val="Tahoma"/>
            <family val="2"/>
          </rPr>
          <t>esteban ortiz:</t>
        </r>
        <r>
          <rPr>
            <sz val="9"/>
            <color indexed="81"/>
            <rFont val="Tahoma"/>
            <family val="2"/>
          </rPr>
          <t xml:space="preserve">
Zuidhof, MJ, Molnar, CL, Morley, FM, Wray, TL, Robinson, FE, Khan, BA, ... y Goonewardene, LA (2003). Valor nutritivo de las larvas de mosca doméstica (Musca domestica) como suplemento alimenticio para pavipollos. Ciencia y tecnología de alimentación animal , 105 (1-4), 225-230.
Fitches, EC, Dickinson, M., De Marzo, D., Wakefield, ME, Charlton, AC y Hall, H. (2019). Producción alternativa de proteínas para alimentación animal: productividad de Musca domestica en cama de aves y calidad nutricional de harinas larvarias procesadas. Journal of Insects as Food and Feed , 5 (2), 77-88.</t>
        </r>
      </text>
    </comment>
    <comment ref="FF22" authorId="0" shapeId="0">
      <text>
        <r>
          <rPr>
            <b/>
            <sz val="9"/>
            <color indexed="81"/>
            <rFont val="Tahoma"/>
            <family val="2"/>
          </rPr>
          <t>esteban ortiz:</t>
        </r>
        <r>
          <rPr>
            <sz val="9"/>
            <color indexed="81"/>
            <rFont val="Tahoma"/>
            <family val="2"/>
          </rPr>
          <t xml:space="preserve">
Sommer, R. A. L. F., &amp; Tautz, D. I. E. T. H. A. R. D. (1991). Segmentation gene expression in the housefly Musca domestica. Development, 113(2), 419-430.
Carino, F., Koener, J. F., Plapp Jr, F. W., &amp; Feyereisen, R. (1992). Expression of the cytochrome P450 gene CYP6A1 in the housefly, Musca domestica.
Scott, JG, Warren, WC, Beukeboom, LW, Bopp, D., Clark, AG, Giers, SD, ... y Liu, N. (2014). Genoma de la mosca doméstica, Musca domestica L., un vector global de enfermedades con adaptaciones a un ambiente séptico. Biología del genoma , 15 , 1-17.</t>
        </r>
      </text>
    </comment>
    <comment ref="ED23" authorId="0" shapeId="0">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EW23" authorId="0" shapeId="0">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FF23" authorId="0" shapeId="0">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Y24" authorId="0" shapeId="0">
      <text>
        <r>
          <rPr>
            <b/>
            <sz val="9"/>
            <color indexed="81"/>
            <rFont val="Tahoma"/>
            <family val="2"/>
          </rPr>
          <t>esteban ortiz:</t>
        </r>
        <r>
          <rPr>
            <sz val="9"/>
            <color indexed="81"/>
            <rFont val="Tahoma"/>
            <family val="2"/>
          </rPr>
          <t xml:space="preserve">
Ramírez-Arriaga, E., &amp; Martínez-Hernández, E. (2007). Caracterización melitopalinológica de muestras de miel de Scaptotrigona mexicana Guérin (Apidae: Meliponini) y Apis mellifera L. (Apidae: Apini) en el norte del estado de Puebla, México. Revista de la Sociedad Entomológica de Kansas , 80 (4), 377-391.</t>
        </r>
      </text>
    </comment>
    <comment ref="EM24" authorId="0" shapeId="0">
      <text>
        <r>
          <rPr>
            <b/>
            <sz val="9"/>
            <color indexed="81"/>
            <rFont val="Tahoma"/>
            <family val="2"/>
          </rPr>
          <t>esteban ortiz:</t>
        </r>
        <r>
          <rPr>
            <sz val="9"/>
            <color indexed="81"/>
            <rFont val="Tahoma"/>
            <family val="2"/>
          </rPr>
          <t xml:space="preserve">
Roselino, A. C., Santos, S. B., Hrncir, M., &amp; Bego, L. R. (2009). Differences between the quality of strawberries (Fragaria x ananassa) pollinated by the stingless bees Scaptotrigona aff. depilis and Nannotrigona testaceicornis. Genetics and Molecular Research, 8(2), 539-545.
dos Santos, S. A., Roselino, A. C., &amp; Bego, L. R. (2008). Pollination of cucumber, Cucumis sativus L.(Cucurbitales: Cucurbitaceae), by the stingless bees Scaptotrigona aff. depilis Moure and Nannotrigona testaceicornis Lepeletier (Hymenoptera: Meliponini) in greenhouses. Neotropical Entomology, 37, 506-512.
Meléndez Ramírez, V., Ayala, R., &amp; Delfín González, H. (2018). Crop pollination by stingless bees. Pot-pollen in stingless bee melittology, 139-153.</t>
        </r>
      </text>
    </comment>
    <comment ref="EO24" authorId="0" shapeId="0">
      <text>
        <r>
          <rPr>
            <b/>
            <sz val="9"/>
            <color indexed="81"/>
            <rFont val="Tahoma"/>
            <family val="2"/>
          </rPr>
          <t>esteban ortiz:</t>
        </r>
        <r>
          <rPr>
            <sz val="9"/>
            <color indexed="81"/>
            <rFont val="Tahoma"/>
            <family val="2"/>
          </rPr>
          <t xml:space="preserve">
Vit, P., Vargas, O. y Valle, FM (2015). Biodiversidad de meliponini y usos medicinales de la miel de abeja de la provincia de El Oro en Ecuador. Emirates Journal of Food and Agriculture , 502-506.</t>
        </r>
      </text>
    </comment>
    <comment ref="EW24" authorId="0" shapeId="0">
      <text>
        <r>
          <rPr>
            <b/>
            <sz val="9"/>
            <color indexed="81"/>
            <rFont val="Tahoma"/>
            <family val="2"/>
          </rPr>
          <t>esteban ortiz:</t>
        </r>
        <r>
          <rPr>
            <sz val="9"/>
            <color indexed="81"/>
            <rFont val="Tahoma"/>
            <family val="2"/>
          </rPr>
          <t xml:space="preserve">
Jimenez, M., Beristain, C. I., Azuara, E., Mendoza, M. R., &amp; Pascual, L. A. (2016). Physicochemical and antioxidant properties of honey from Scaptotrigona mexicana bee. Journal of Apicultural Research, 55(2), 151-160.
Vit, P., Medina, M., &amp; Eunice Enríquez, M. (2004). Quality standards for medicinal uses of Meliponinae honey in Guatemala, Mexico and Venezuela. Bee world, 85(1), 2-5.
Fuenmayor, C. A., Díaz-Moreno, A. C., Zuluaga-Domínguez, C. M., &amp; Quicazán, M. C. (2013). Honey of Colombian stingless bees: Nutritional characteristics and physicochemical quality indicators. Pot-Honey: A legacy of stingless bees, 383-394.</t>
        </r>
      </text>
    </comment>
    <comment ref="EZ24" authorId="0" shapeId="0">
      <text>
        <r>
          <rPr>
            <b/>
            <sz val="9"/>
            <color indexed="81"/>
            <rFont val="Tahoma"/>
            <family val="2"/>
          </rPr>
          <t>esteban ortiz:</t>
        </r>
        <r>
          <rPr>
            <sz val="9"/>
            <color indexed="81"/>
            <rFont val="Tahoma"/>
            <family val="2"/>
          </rPr>
          <t xml:space="preserve">
Pitses, E. C. (2018). An assessment of stingless beeswax as a pattern material in ancient Mesoamerican lost-wax casting (Doctoral dissertation, Massachusetts Institute of Technology).</t>
        </r>
      </text>
    </comment>
    <comment ref="FE24" authorId="0" shapeId="0">
      <text>
        <r>
          <rPr>
            <b/>
            <sz val="9"/>
            <color indexed="81"/>
            <rFont val="Tahoma"/>
            <family val="2"/>
          </rPr>
          <t>esteban ortiz:</t>
        </r>
        <r>
          <rPr>
            <sz val="9"/>
            <color indexed="81"/>
            <rFont val="Tahoma"/>
            <family val="2"/>
          </rPr>
          <t xml:space="preserve">
Coelho, G. R., Senna Villar, K. D., Figueiredo, C. A., Badari, J. C., Zucatelli Mendonça, R. M., Oliveira, M. I., ... &amp; Mendonça, R. Z. (2014, October). Antiviral effects of Scaptotrigona postica propolis and their fractions. In BMC Proceedings (Vol. 8, pp. 1-2). BioMed Central.</t>
        </r>
      </text>
    </comment>
    <comment ref="FF24" authorId="0" shapeId="0">
      <text>
        <r>
          <rPr>
            <b/>
            <sz val="9"/>
            <color indexed="81"/>
            <rFont val="Tahoma"/>
            <family val="2"/>
          </rPr>
          <t>esteban ortiz:</t>
        </r>
        <r>
          <rPr>
            <sz val="9"/>
            <color indexed="81"/>
            <rFont val="Tahoma"/>
            <family val="2"/>
          </rPr>
          <t xml:space="preserve">
Kraus, F. B., Weinhold, S., &amp; Moritz, R. F. A. (2008). Genetic structure of drone congregations of the stingless bee Scaptotrigona mexicana. Insectes Sociaux, 55, 22-27.
Leopoldo, C. L., &amp; Daniel, S. (2021). Gene Flow from Wild to Managed Colonies in the Stingless Bee Scaptotrigona Mexicana and an Update on its Mating Frequency.</t>
        </r>
      </text>
    </comment>
    <comment ref="EE25" authorId="0" shapeId="0">
      <text>
        <r>
          <rPr>
            <b/>
            <sz val="9"/>
            <color indexed="81"/>
            <rFont val="Tahoma"/>
            <family val="2"/>
          </rPr>
          <t>esteban ortiz:</t>
        </r>
        <r>
          <rPr>
            <sz val="9"/>
            <color indexed="81"/>
            <rFont val="Tahoma"/>
            <family val="2"/>
          </rPr>
          <t xml:space="preserve">
Melgar‐Lalanne, G., Hernández‐Álvarez, AJ, &amp; Salinas‐Castro, A. (2019). Procesamiento de insectos comestibles: Tecnologías tradicionales e innovadoras. Revisiones completas en ciencia alimentaria y seguridad alimentaria , 18 (4), 1166-1191.</t>
        </r>
      </text>
    </comment>
    <comment ref="EJ25" authorId="0" shapeId="0">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ES25"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25"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25" authorId="0" shapeId="0">
      <text>
        <r>
          <rPr>
            <b/>
            <sz val="9"/>
            <color indexed="81"/>
            <rFont val="Tahoma"/>
            <family val="2"/>
          </rPr>
          <t>esteban ortiz:</t>
        </r>
        <r>
          <rPr>
            <sz val="9"/>
            <color indexed="81"/>
            <rFont val="Tahoma"/>
            <family val="2"/>
          </rPr>
          <t xml:space="preserve">
Hong, J., Han, T., &amp; Kim, Y. Y. (2020). Mealworm (Tenebrio molitor Larvae) as an alternative protein source for monogastric animal: A review. Animals, 10(11), 2068.
Grau, T., Vilcinskas, A., &amp; Joop, G. (2017). Sustainable farming of the mealworm Tenebrio molitor for the production of food and feed. Zeitschrift für Naturforschung C, 72(9-10), 337-349.
Ramos-Elorduy, J., González, E. A., Hernández, A. R., &amp; Pino, J. M. (2002). Use of Tenebrio molitor (Coleoptera: Tenebrionidae) to recycle organic wastes and as feed for broiler chickens. Journal of economic entomology, 95(1), 214-220.</t>
        </r>
      </text>
    </comment>
    <comment ref="EZ25" authorId="0" shapeId="0">
      <text>
        <r>
          <rPr>
            <b/>
            <sz val="9"/>
            <color indexed="81"/>
            <rFont val="Tahoma"/>
            <family val="2"/>
          </rPr>
          <t>esteban ortiz:</t>
        </r>
        <r>
          <rPr>
            <sz val="9"/>
            <color indexed="81"/>
            <rFont val="Tahoma"/>
            <family val="2"/>
          </rPr>
          <t xml:space="preserve">
Song, Y. S., Kim, M. W., Moon, C., Seo, D. J., Han, Y. S., Jo, Y. H., ... &amp; Jung, W. J. (2018). Extraction of chitin and chitosan from larval exuvium and whole body of edible mealworm, Tenebrio molitor. Entomological Research, 48(3), 227-233.
Saenz-Mendoza, A. I., Zamudio-Flores, P. B., García-Anaya, M. C., Velasco, C. R., Acosta-Muñiz, C. H., de Jesús Ornelas-Paz, J., ... &amp; Salgado-Delgado, R. (2020). Characterization of insect chitosan films from Tenebrio molitor and Brachystola magna and its comparison with commercial chitosan of different molecular weights. International Journal of Biological Macromolecules, 160, 953-963.</t>
        </r>
      </text>
    </comment>
    <comment ref="FF25" authorId="0" shapeId="0">
      <text>
        <r>
          <rPr>
            <b/>
            <sz val="9"/>
            <color indexed="81"/>
            <rFont val="Tahoma"/>
            <family val="2"/>
          </rPr>
          <t>esteban ortiz:</t>
        </r>
        <r>
          <rPr>
            <sz val="9"/>
            <color indexed="81"/>
            <rFont val="Tahoma"/>
            <family val="2"/>
          </rPr>
          <t xml:space="preserve">
Eriksson, T., Andere, A. A., Kelstrup, H., Emery, V. J., &amp; Picard, C. J. (2020). The yellow mealworm (Tenebrio molitor) genome: a resource for the emerging insects as food and feed industry. Journal of Insects as Food and Feed, 6(5), 445-455.
Li-Na, L. I. U., &amp; Cheng-Ye, W. A. N. G. (2014). Complete mitochondrial genome of yellow meal worm (Tenebrio molitor). Zoological Research, 35(6), 537.</t>
        </r>
      </text>
    </comment>
    <comment ref="DX26" authorId="0" shapeId="0">
      <text>
        <r>
          <rPr>
            <b/>
            <sz val="9"/>
            <color indexed="81"/>
            <rFont val="Tahoma"/>
            <family val="2"/>
          </rPr>
          <t>esteban ortiz:</t>
        </r>
        <r>
          <rPr>
            <sz val="9"/>
            <color indexed="81"/>
            <rFont val="Tahoma"/>
            <family val="2"/>
          </rPr>
          <t xml:space="preserve">
Thomson, M. S., &amp; Stinner, R. E. (1990). The scale response of Trichogramma [Hymenoptera: Trichogrammatidae]: variation among species in host specificity and the effect of conditioning. Entomophaga, 35, 7-21.</t>
        </r>
      </text>
    </comment>
    <comment ref="EL26" authorId="0" shapeId="0">
      <text>
        <r>
          <rPr>
            <b/>
            <sz val="9"/>
            <color indexed="81"/>
            <rFont val="Tahoma"/>
            <family val="2"/>
          </rPr>
          <t>esteban ortiz:</t>
        </r>
        <r>
          <rPr>
            <sz val="9"/>
            <color indexed="81"/>
            <rFont val="Tahoma"/>
            <family val="2"/>
          </rPr>
          <t xml:space="preserve">
Andrade, G. S., Pratissoli, D., Barros, R., BOLSONI, H., de Azevedo Pereira, A. I., &amp; PIN DALVI, L. E. A. N. D. R. O. (2010). Screening of two Trichogramma species, native to southeastern Brazil, for the control of tobacco budworm. Revista Colombiana de Entomología, 36(1), 16-19.
Díaz, M. F., Ramírez, A., &amp; Poveda, K. (2012). Efficiency of different egg parasitoids and increased floral diversity for the biological control of noctuid pests. Biological Control, 60(2), 182-191.</t>
        </r>
      </text>
    </comment>
    <comment ref="FF26" authorId="0" shapeId="0">
      <text>
        <r>
          <rPr>
            <b/>
            <sz val="9"/>
            <color indexed="81"/>
            <rFont val="Tahoma"/>
            <family val="2"/>
          </rPr>
          <t>esteban ortiz:</t>
        </r>
        <r>
          <rPr>
            <sz val="9"/>
            <color indexed="81"/>
            <rFont val="Tahoma"/>
            <family val="2"/>
          </rPr>
          <t xml:space="preserve">
Santos, N. R., Almeida, R. P., Padilha, I. Q. M., Araújo, D. A. M., &amp; Creão-Duarte, A. J. (2015). Molecular identification of Trichogramma species from regions in Brazil using the sequencing of the ITS2 region of ribosomal DNA. Brazilian Journal of Biology, 75, 391-395.</t>
        </r>
      </text>
    </comment>
    <comment ref="DX27" authorId="0" shapeId="0">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EJ27" authorId="0" shapeId="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ES27"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27"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27" authorId="0" shapeId="0">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EZ27" authorId="0" shapeId="0">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FF27" authorId="0" shapeId="0">
      <text>
        <r>
          <rPr>
            <b/>
            <sz val="9"/>
            <color indexed="81"/>
            <rFont val="Tahoma"/>
            <family val="2"/>
          </rPr>
          <t>esteban ortiz:</t>
        </r>
        <r>
          <rPr>
            <sz val="9"/>
            <color indexed="81"/>
            <rFont val="Tahoma"/>
            <family val="2"/>
          </rPr>
          <t xml:space="preserve">
Kaur, S., Stinson, S. A., &amp; diCenzo, G. C. (2022). Whole genome assemblies of Zophobas morio and Tenebrio molitor. bioRxiv, 2022-12.</t>
        </r>
      </text>
    </comment>
    <comment ref="DX28" authorId="0" shapeId="0">
      <text>
        <r>
          <rPr>
            <b/>
            <sz val="9"/>
            <color indexed="81"/>
            <rFont val="Tahoma"/>
            <family val="2"/>
          </rPr>
          <t>esteban ortiz:</t>
        </r>
        <r>
          <rPr>
            <sz val="9"/>
            <color indexed="81"/>
            <rFont val="Tahoma"/>
            <family val="2"/>
          </rPr>
          <t xml:space="preserve">
de Manizales, C. Novedades en historia natural. BOLETÍN CIENTÍFICO , 240.</t>
        </r>
      </text>
    </comment>
    <comment ref="EE28" authorId="0" shapeId="0">
      <text>
        <r>
          <rPr>
            <b/>
            <sz val="9"/>
            <color indexed="81"/>
            <rFont val="Tahoma"/>
            <family val="2"/>
          </rPr>
          <t>esteban ortiz:</t>
        </r>
        <r>
          <rPr>
            <sz val="9"/>
            <color indexed="81"/>
            <rFont val="Tahoma"/>
            <family val="2"/>
          </rPr>
          <t xml:space="preserve">
Monument, P. C. N. (2003). Park Profile–Venezuela Pico Codazzi Natural Monument.</t>
        </r>
      </text>
    </comment>
    <comment ref="FC28" authorId="0" shapeId="0">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DV29"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S29" authorId="0" shapeId="0">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EW29" authorId="0" shapeId="0">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FB29"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FC29" authorId="0" shapeId="0">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DX30" authorId="0" shapeId="0">
      <text>
        <r>
          <rPr>
            <b/>
            <sz val="9"/>
            <color indexed="81"/>
            <rFont val="Tahoma"/>
            <family val="2"/>
          </rPr>
          <t>esteban ortiz:</t>
        </r>
        <r>
          <rPr>
            <sz val="9"/>
            <color indexed="81"/>
            <rFont val="Tahoma"/>
            <family val="2"/>
          </rPr>
          <t xml:space="preserve">
Acorn, J. (2006). The world's biggest bug is a grub. American Entomologist, 52(4), 270-272.</t>
        </r>
      </text>
    </comment>
    <comment ref="DY30" authorId="0" shapeId="0">
      <text>
        <r>
          <rPr>
            <b/>
            <sz val="9"/>
            <color indexed="81"/>
            <rFont val="Tahoma"/>
            <family val="2"/>
          </rPr>
          <t>esteban ortiz:</t>
        </r>
        <r>
          <rPr>
            <sz val="9"/>
            <color indexed="81"/>
            <rFont val="Tahoma"/>
            <family val="2"/>
          </rPr>
          <t xml:space="preserve">
Maya Martínez, A., Calderón-Mandujano, R. R., Sanvicente López, M., &amp; Calmé, S. (2013). Population siza and habitat of Megasoma elephas Fabricius, 1775 (Coleoptera: Dynastinae) in a ejido of Campeche. Revista mexicana de ciencias forestales, 4(18), 70-84.</t>
        </r>
      </text>
    </comment>
    <comment ref="EA30"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B30"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M30" authorId="0" shapeId="0">
      <text>
        <r>
          <rPr>
            <b/>
            <sz val="9"/>
            <color indexed="81"/>
            <rFont val="Tahoma"/>
            <family val="2"/>
          </rPr>
          <t>esteban ortiz:</t>
        </r>
        <r>
          <rPr>
            <sz val="9"/>
            <color indexed="81"/>
            <rFont val="Tahoma"/>
            <family val="2"/>
          </rPr>
          <t xml:space="preserve">
Navarrete-Heredia, J. L. Escarabajos: maravillas naturales.</t>
        </r>
      </text>
    </comment>
    <comment ref="FB30"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FC30" authorId="0" shapeId="0">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DV31" authorId="0" shapeId="0">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DX31" authorId="0" shapeId="0">
      <text>
        <r>
          <rPr>
            <b/>
            <sz val="9"/>
            <color indexed="81"/>
            <rFont val="Tahoma"/>
            <family val="2"/>
          </rPr>
          <t>esteban ortiz:</t>
        </r>
        <r>
          <rPr>
            <sz val="9"/>
            <color indexed="81"/>
            <rFont val="Tahoma"/>
            <family val="2"/>
          </rPr>
          <t xml:space="preserve">
Tuca, O. A., Stan, C., &amp; Ciupeanu, C. E. D. (2019). Study regarding the anthropogenic threats on Lucanus cervus species protected under the IUCN red list in the protected area Prunisor. Analele Universității din Craiova-Biologie, Horticultura, Tehnologia Prelucrarii Produselor Agricole, Ingineria Mediului, 29, 521-524.</t>
        </r>
      </text>
    </comment>
    <comment ref="DY31" authorId="0" shapeId="0">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DZ31" authorId="0" shapeId="0">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EC31" authorId="0" shapeId="0">
      <text>
        <r>
          <rPr>
            <b/>
            <sz val="9"/>
            <color indexed="81"/>
            <rFont val="Tahoma"/>
            <family val="2"/>
          </rPr>
          <t>esteban ortiz:</t>
        </r>
        <r>
          <rPr>
            <sz val="9"/>
            <color indexed="81"/>
            <rFont val="Tahoma"/>
            <family val="2"/>
          </rPr>
          <t xml:space="preserve">
Ferreira, R. N. (2012). Novos registos de Lucanus cervus (Linnaeus, 1758)(Coleoptera, Lucanidae) para Portugal. Arquivos Entomolóxicos, (6), 71-73.</t>
        </r>
      </text>
    </comment>
    <comment ref="ED31" authorId="0" shapeId="0">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ES31"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EU31"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FC31" authorId="0" shapeId="0">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FF31" authorId="0" shapeId="0">
      <text>
        <r>
          <rPr>
            <b/>
            <sz val="9"/>
            <color indexed="81"/>
            <rFont val="Tahoma"/>
            <family val="2"/>
          </rPr>
          <t>esteban ortiz:</t>
        </r>
        <r>
          <rPr>
            <sz val="9"/>
            <color indexed="81"/>
            <rFont val="Tahoma"/>
            <family val="2"/>
          </rPr>
          <t xml:space="preserve">
Chen, D., Liu, J., Bartolozzi, L., &amp; Wan, X. (2019). The complete mitochondrial genome of stag beetle Lucanus cervus (Coleoptera: Lucanidae) and phylogenetic analysis. PeerJ, 7, e8274.
Snegin, E. A. (2014). Analysis of gene flow between generations of various years in population of stag beetle (Lucanus cervus L.) based on RAPD and ISSR DNA markers. Adv Environ Biol, 13, 9-12.</t>
        </r>
      </text>
    </comment>
    <comment ref="DX32" authorId="0" shapeId="0">
      <text>
        <r>
          <rPr>
            <b/>
            <sz val="9"/>
            <color indexed="81"/>
            <rFont val="Tahoma"/>
            <family val="2"/>
          </rPr>
          <t>esteban ortiz:</t>
        </r>
        <r>
          <rPr>
            <sz val="9"/>
            <color indexed="81"/>
            <rFont val="Tahoma"/>
            <family val="2"/>
          </rPr>
          <t xml:space="preserve">
Johns, A., Gotoh, H., McCullough, EL, Emlen, DJ y Lavine, LC (2014). Mayor crecimiento dependiente de la condición de armas seleccionadas sexualmente en el escarabajo rinoceronte, Trypoxylus dichotomus (Coleoptera: Scarabaeidae).</t>
        </r>
      </text>
    </comment>
    <comment ref="DY32" authorId="0" shapeId="0">
      <text>
        <r>
          <rPr>
            <b/>
            <sz val="9"/>
            <color indexed="81"/>
            <rFont val="Tahoma"/>
            <family val="2"/>
          </rPr>
          <t>esteban ortiz:</t>
        </r>
        <r>
          <rPr>
            <sz val="9"/>
            <color indexed="81"/>
            <rFont val="Tahoma"/>
            <family val="2"/>
          </rPr>
          <t xml:space="preserve">
Hongo, Y. (2007). Evolución de la alometría dimórfica masculina en una población del escarabajo cornudo japonés Trypoxylus dichotomus septentrionalis. Ecología del Comportamiento y Sociobiología , 62 , 245-253.</t>
        </r>
      </text>
    </comment>
    <comment ref="DZ32" authorId="0" shapeId="0">
      <text>
        <r>
          <rPr>
            <b/>
            <sz val="9"/>
            <color indexed="81"/>
            <rFont val="Tahoma"/>
            <family val="2"/>
          </rPr>
          <t>esteban ortiz:</t>
        </r>
        <r>
          <rPr>
            <sz val="9"/>
            <color indexed="81"/>
            <rFont val="Tahoma"/>
            <family val="2"/>
          </rPr>
          <t xml:space="preserve">
Oh, S., Lee, B., Park, H., Choi, H., &amp; Kim, S. T. (2020). A numerical and theoretical study of the aerodynamic performance of a hovering rhinoceros beetle (Trypoxylus dichotomus). Journal of Fluid Mechanics, 885, A18.</t>
        </r>
      </text>
    </comment>
    <comment ref="EF32" authorId="0" shapeId="0">
      <text>
        <r>
          <rPr>
            <b/>
            <sz val="9"/>
            <color indexed="81"/>
            <rFont val="Tahoma"/>
            <family val="2"/>
          </rPr>
          <t>esteban ortiz:</t>
        </r>
        <r>
          <rPr>
            <sz val="9"/>
            <color indexed="81"/>
            <rFont val="Tahoma"/>
            <family val="2"/>
          </rPr>
          <t xml:space="preserve">
Kojima, W. (2015). Attraction to carbon dioxide from feeding resources and conspecific neighbours in larvae of the rhinoceros beetle Trypoxylus dichotomus. PLoS One, 10(11), e0141733.
Jiang, Q., Han, Z., Li, W., Ji, T., Yuan, Y., Zhang, J., ... y Wang, S. (2022). Propiedades de adsorción de metales pesados ​​y antibióticos por quitosano de larvas y adultos de Trypoxylus dichotomus. Polímeros de carbohidratos , 276 , 118735.</t>
        </r>
      </text>
    </comment>
    <comment ref="EO32" authorId="0" shapeId="0">
      <text>
        <r>
          <rPr>
            <b/>
            <sz val="9"/>
            <color indexed="81"/>
            <rFont val="Tahoma"/>
            <family val="2"/>
          </rPr>
          <t>esteban ortiz:</t>
        </r>
        <r>
          <rPr>
            <sz val="9"/>
            <color indexed="81"/>
            <rFont val="Tahoma"/>
            <family val="2"/>
          </rPr>
          <t xml:space="preserve">
Kiritani, K. (2012). Estudios de la dinámica poblacional de Trypoxylus dichotomus (Coleoptera: Scarabaeidae), especie bioindicadora del paisaje de Satoyama, para la determinación de su densidad de referencia de referencia. Revista Japonesa de Entomología , 15 (4), 232-242.</t>
        </r>
      </text>
    </comment>
    <comment ref="FC32" authorId="0" shapeId="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FF32" authorId="0" shapeId="0">
      <text>
        <r>
          <rPr>
            <b/>
            <sz val="9"/>
            <color indexed="81"/>
            <rFont val="Tahoma"/>
            <family val="2"/>
          </rPr>
          <t>esteban ortiz:</t>
        </r>
        <r>
          <rPr>
            <sz val="9"/>
            <color indexed="81"/>
            <rFont val="Tahoma"/>
            <family val="2"/>
          </rPr>
          <t xml:space="preserve">
Morita, S., Shibata, T. F., Nishiyama, T., Kobayashi, Y., Yamaguchi, K., Toga, K., ... &amp; Shigenobu, S. (2022). The draft genome sequence of Japanese rhinoceros beetle Trypoxylus dichotomus. bioRxiv, 2022-01.</t>
        </r>
      </text>
    </comment>
    <comment ref="DX33"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DY33"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EL33"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EM33" authorId="0" shapeId="0">
      <text>
        <r>
          <rPr>
            <b/>
            <sz val="9"/>
            <color indexed="81"/>
            <rFont val="Tahoma"/>
            <family val="2"/>
          </rPr>
          <t>esteban ortiz:</t>
        </r>
        <r>
          <rPr>
            <sz val="9"/>
            <color indexed="81"/>
            <rFont val="Tahoma"/>
            <family val="2"/>
          </rPr>
          <t xml:space="preserve">
https://www.colegiobolivar.edu.co/garden/wp-content/uploads/2019/10/E.-Mar%C3%ADa-Montoya-Coca-Erythroxylum-Coca-Lam.pdf</t>
        </r>
      </text>
    </comment>
    <comment ref="EO33"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ES33" authorId="0" shapeId="0">
      <text>
        <r>
          <rPr>
            <b/>
            <sz val="9"/>
            <color indexed="81"/>
            <rFont val="Tahoma"/>
            <family val="2"/>
          </rPr>
          <t>esteban ortiz:</t>
        </r>
        <r>
          <rPr>
            <sz val="9"/>
            <color indexed="81"/>
            <rFont val="Tahoma"/>
            <family val="2"/>
          </rPr>
          <t xml:space="preserve">
Blum, M. S., Rivier, L., &amp; Plowman, T. (1981). Fate of cocaine in the lymantriid Eloria noyesi, a predator of Erythroxylum coca. Phytochemistry, 20(11), 2499-2500.</t>
        </r>
      </text>
    </comment>
    <comment ref="FE33" authorId="0" shapeId="0">
      <text>
        <r>
          <rPr>
            <b/>
            <sz val="9"/>
            <color indexed="81"/>
            <rFont val="Tahoma"/>
            <family val="2"/>
          </rPr>
          <t>esteban ortiz:</t>
        </r>
        <r>
          <rPr>
            <sz val="9"/>
            <color indexed="81"/>
            <rFont val="Tahoma"/>
            <family val="2"/>
          </rPr>
          <t xml:space="preserve">
Blum, MS (2009). Defensa química. En Encyclopedia of Insects (págs. 145-147). Prensa Académica.</t>
        </r>
      </text>
    </comment>
    <comment ref="FF33" authorId="0" shapeId="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DV34" authorId="0" shapeId="0">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DX34" authorId="0" shapeId="0">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DY34" authorId="0" shapeId="0">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EA34" authorId="0" shapeId="0">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EM34" authorId="0" shapeId="0">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EO34" authorId="0" shapeId="0">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FB34"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FF34" authorId="0" shapeId="0">
      <text>
        <r>
          <rPr>
            <b/>
            <sz val="9"/>
            <color indexed="81"/>
            <rFont val="Tahoma"/>
            <family val="2"/>
          </rPr>
          <t>esteban ortiz:</t>
        </r>
        <r>
          <rPr>
            <sz val="9"/>
            <color indexed="81"/>
            <rFont val="Tahoma"/>
            <family val="2"/>
          </rPr>
          <t xml:space="preserve">
Lohse, K., Hayward, A., Laetsch, D. R., Vila, R., Yumnam, T., &amp; Darwin Tree of Life Consortium. (2022). The genome sequence of the common yellow swallowtail, Papilio machaon (Linnaeus, 1758). Wellcome Open Research, 7(261), 261.</t>
        </r>
      </text>
    </comment>
    <comment ref="EA35" authorId="0" shapeId="0">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EE35" authorId="0" shapeId="0">
      <text>
        <r>
          <rPr>
            <b/>
            <sz val="9"/>
            <color indexed="81"/>
            <rFont val="Tahoma"/>
            <family val="2"/>
          </rPr>
          <t>esteban ortiz:</t>
        </r>
        <r>
          <rPr>
            <sz val="9"/>
            <color indexed="81"/>
            <rFont val="Tahoma"/>
            <family val="2"/>
          </rPr>
          <t xml:space="preserve">
Spanou, S., Tsegenidi, K., &amp; Georgiadis, T. (2012). Perception of visitors’ environmental impacts of ecotourism: A case study in the Valley of Butterflies protected area, Rhodes Island, Greece. International Journal of Environmental Research, 6(1), 245-258.</t>
        </r>
      </text>
    </comment>
    <comment ref="EM35" authorId="0" shapeId="0">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EO35" authorId="0" shapeId="0">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FB35"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X36" authorId="0" shapeId="0">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DY36" authorId="0" shapeId="0">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FC36" authorId="0" shapeId="0">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FF36" authorId="0" shapeId="0">
      <text>
        <r>
          <rPr>
            <b/>
            <sz val="9"/>
            <color indexed="81"/>
            <rFont val="Tahoma"/>
            <family val="2"/>
          </rPr>
          <t>esteban ortiz:</t>
        </r>
        <r>
          <rPr>
            <sz val="9"/>
            <color indexed="81"/>
            <rFont val="Tahoma"/>
            <family val="2"/>
          </rPr>
          <t xml:space="preserve">
Reboud, E. L., Nabholz, B., Chevalier, E., Tilak, M. K., Bito, D., &amp; Condamine, F. L. (2023). Genomics, Population Divergence, and Historical Demography of the World's Largest and Endangered Butterfly, The Queen Alexandra's Birdwing. Genome Biology and Evolution, 15(4), evad040.</t>
        </r>
      </text>
    </comment>
    <comment ref="DV37"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DZ37"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EA37"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ED37" authorId="0" shapeId="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FD37" authorId="0" shapeId="0">
      <text>
        <r>
          <rPr>
            <b/>
            <sz val="9"/>
            <color indexed="81"/>
            <rFont val="Tahoma"/>
            <family val="2"/>
          </rPr>
          <t>esteban ortiz:</t>
        </r>
        <r>
          <rPr>
            <sz val="9"/>
            <color indexed="81"/>
            <rFont val="Tahoma"/>
            <family val="2"/>
          </rPr>
          <t xml:space="preserve">
Dapson, RW (2007). La historia, química y modos de acción del carmín y tintes relacionados. Biotécnica e Histoquímica , 82 (4-5), 173-187.</t>
        </r>
      </text>
    </comment>
    <comment ref="DX38" authorId="0" shapeId="0">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DY38" authorId="0" shapeId="0">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EW38" authorId="0" shapeId="0">
      <text>
        <r>
          <rPr>
            <b/>
            <sz val="9"/>
            <color indexed="81"/>
            <rFont val="Tahoma"/>
            <family val="2"/>
          </rPr>
          <t>esteban ortiz:</t>
        </r>
        <r>
          <rPr>
            <sz val="9"/>
            <color indexed="81"/>
            <rFont val="Tahoma"/>
            <family val="2"/>
          </rPr>
          <t xml:space="preserve">
Gibbs Muller, A., Galvan Cuellar, A. D. J., Quintanilla Gonzalez, H. A., &amp; González Villarreal, M. A. (2010). Identificación de una oportunidad comercial y desarrollo de un plan de negocios para el mezcal reposado con gusano, en Asia (Bachelor's thesis, San Pedro Garza García: UDEM).</t>
        </r>
      </text>
    </comment>
    <comment ref="EF39" authorId="0" shapeId="0">
      <text>
        <r>
          <rPr>
            <b/>
            <sz val="9"/>
            <color indexed="81"/>
            <rFont val="Tahoma"/>
            <family val="2"/>
          </rPr>
          <t>esteban ortiz:</t>
        </r>
        <r>
          <rPr>
            <sz val="9"/>
            <color indexed="81"/>
            <rFont val="Tahoma"/>
            <family val="2"/>
          </rPr>
          <t xml:space="preserve">
Stary, P. (1975). Aphidius colemani Viereck: su taxonomía, distribución y rango de huéspedes (Hymenoptera, Aphidiidae). Acta entomologica bohemoslovaca , 72 (3), 156-163.</t>
        </r>
      </text>
    </comment>
    <comment ref="EL39" authorId="0" shapeId="0">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EO39" authorId="0" shapeId="0">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DV40" authorId="0" shapeId="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DX40" authorId="0" shapeId="0">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DY40" authorId="0" shapeId="0">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EC40" authorId="0" shapeId="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ED40" authorId="0" shapeId="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EW40" authorId="0" shapeId="0">
      <text>
        <r>
          <rPr>
            <b/>
            <sz val="9"/>
            <color indexed="81"/>
            <rFont val="Tahoma"/>
            <family val="2"/>
          </rPr>
          <t>esteban ortiz:</t>
        </r>
        <r>
          <rPr>
            <sz val="9"/>
            <color indexed="81"/>
            <rFont val="Tahoma"/>
            <family val="2"/>
          </rPr>
          <t xml:space="preserve">
Cerritos, R., &amp; Cano-Santana, Z. (2008). Harvesting grasshoppers Sphenarium purpurascens in Mexico for human consumption: a comparison with insecticidal control for managing pest outbreaks. Crop Protection, 27(3-5), 473-480.</t>
        </r>
      </text>
    </comment>
    <comment ref="EL41" authorId="1" shapeId="0">
      <text>
        <r>
          <rPr>
            <b/>
            <sz val="9"/>
            <color indexed="81"/>
            <rFont val="Tahoma"/>
            <charset val="1"/>
          </rPr>
          <t>EstebanLlop:</t>
        </r>
        <r>
          <rPr>
            <sz val="9"/>
            <color indexed="81"/>
            <rFont val="Tahoma"/>
            <charset val="1"/>
          </rPr>
          <t xml:space="preserve">
PETRAŠIŪNAS, A., &amp; Bernotienė, R. A. S. A. (2012). Robber flies of the genera Laphria and Asilus in Lithuania (Diptera: Asilidae)–the Insect of the Year 2012: Campain review and results. New and Rare for Lithuania Insect Species, 24, 43-48.</t>
        </r>
      </text>
    </comment>
    <comment ref="DX42" authorId="1" shapeId="0">
      <text>
        <r>
          <rPr>
            <b/>
            <sz val="9"/>
            <color indexed="81"/>
            <rFont val="Tahoma"/>
            <charset val="1"/>
          </rPr>
          <t>EstebanLlop:</t>
        </r>
        <r>
          <rPr>
            <sz val="9"/>
            <color indexed="81"/>
            <rFont val="Tahoma"/>
            <charset val="1"/>
          </rPr>
          <t xml:space="preserve">
Pérez-Bañón, C., Rojo, S., Ståhls, G., &amp; Marcos-García, M. (2003). Taxonomy of European Eristalinus (Diptera: Syrphidae) based on larval morphology and molecular data.</t>
        </r>
      </text>
    </comment>
    <comment ref="DY42" authorId="1" shapeId="0">
      <text>
        <r>
          <rPr>
            <b/>
            <sz val="9"/>
            <color indexed="81"/>
            <rFont val="Tahoma"/>
            <charset val="1"/>
          </rPr>
          <t>EstebanLlop:</t>
        </r>
        <r>
          <rPr>
            <sz val="9"/>
            <color indexed="81"/>
            <rFont val="Tahoma"/>
            <charset val="1"/>
          </rPr>
          <t xml:space="preserve">
Pérez-Bañón, C., Rojo, S., Ståhls, G., &amp; Marcos-García, M. (2003). Taxonomy of European Eristalinus (Diptera: Syrphidae) based on larval morphology and molecular data.</t>
        </r>
      </text>
    </comment>
    <comment ref="EM42" authorId="1" shapeId="0">
      <text>
        <r>
          <rPr>
            <b/>
            <sz val="9"/>
            <color indexed="81"/>
            <rFont val="Tahoma"/>
            <charset val="1"/>
          </rPr>
          <t>EstebanLlop:</t>
        </r>
        <r>
          <rPr>
            <sz val="9"/>
            <color indexed="81"/>
            <rFont val="Tahoma"/>
            <charset val="1"/>
          </rPr>
          <t xml:space="preserve">
Rossi Rotondi, B. A., Videla, M., Beccacece, H. M., &amp; Fenoglio, M. S. (2020). New records of the exotic Band-eyed Drone Fly, Eristalinus taeniops (Wiedemann, 1818)(Diptera, Syrphidae), in Argentina.
Irshad, M. (2014). role of syrphids (diptera: syrphidae) as biotic agents and pollinators in Pakistan. Journal of Bioresource Management, 1(2), 2.</t>
        </r>
      </text>
    </comment>
    <comment ref="EO42" authorId="1" shapeId="0">
      <text>
        <r>
          <rPr>
            <b/>
            <sz val="9"/>
            <color indexed="81"/>
            <rFont val="Tahoma"/>
            <charset val="1"/>
          </rPr>
          <t>EstebanLlop:</t>
        </r>
        <r>
          <rPr>
            <sz val="9"/>
            <color indexed="81"/>
            <rFont val="Tahoma"/>
            <charset val="1"/>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EV42" authorId="1" shapeId="0">
      <text>
        <r>
          <rPr>
            <b/>
            <sz val="9"/>
            <color indexed="81"/>
            <rFont val="Tahoma"/>
            <charset val="1"/>
          </rPr>
          <t>EstebanLlop:</t>
        </r>
        <r>
          <rPr>
            <sz val="9"/>
            <color indexed="81"/>
            <rFont val="Tahoma"/>
            <charset val="1"/>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DV43" authorId="1" shapeId="0">
      <text>
        <r>
          <rPr>
            <b/>
            <sz val="9"/>
            <color indexed="81"/>
            <rFont val="Tahoma"/>
            <charset val="1"/>
          </rPr>
          <t>EstebanLlop:</t>
        </r>
        <r>
          <rPr>
            <sz val="9"/>
            <color indexed="81"/>
            <rFont val="Tahoma"/>
            <charset val="1"/>
          </rPr>
          <t xml:space="preserve">
Ramos-Elorduy, J., &amp; Pino, J. M. (2001). Contenido de vitaminas de algunos insectos comestibles de México. Revista de la Sociedad Química de México, 45(2), 66-76.</t>
        </r>
      </text>
    </comment>
    <comment ref="ED43" authorId="1" shapeId="0">
      <text>
        <r>
          <rPr>
            <b/>
            <sz val="9"/>
            <color indexed="81"/>
            <rFont val="Tahoma"/>
            <charset val="1"/>
          </rPr>
          <t>EstebanLlop:</t>
        </r>
        <r>
          <rPr>
            <sz val="9"/>
            <color indexed="81"/>
            <rFont val="Tahoma"/>
            <charset val="1"/>
          </rPr>
          <t xml:space="preserve">
</t>
        </r>
      </text>
    </comment>
    <comment ref="EW43" authorId="1" shapeId="0">
      <text>
        <r>
          <rPr>
            <b/>
            <sz val="9"/>
            <color indexed="81"/>
            <rFont val="Tahoma"/>
            <charset val="1"/>
          </rPr>
          <t>EstebanLlop:</t>
        </r>
        <r>
          <rPr>
            <sz val="9"/>
            <color indexed="81"/>
            <rFont val="Tahoma"/>
            <charset val="1"/>
          </rPr>
          <t xml:space="preserve">
Pino Moreno, J. M., &amp; Ganguly, A. (2016). Determination of fatty acid content in some edible insects of Mexico. Journal of Insects as Food and Feed, 2(1), 37-42.
Pino Moreno, J. M., &amp; Ganguly, A. (2016). Determination of fatty acid content in some edible insects of Mexico. Journal of Insects as Food and Feed, 2(1), 37-42.</t>
        </r>
      </text>
    </comment>
    <comment ref="DX44" authorId="1" shapeId="0">
      <text>
        <r>
          <rPr>
            <b/>
            <sz val="9"/>
            <color indexed="81"/>
            <rFont val="Tahoma"/>
            <charset val="1"/>
          </rPr>
          <t>EstebanLlop:</t>
        </r>
        <r>
          <rPr>
            <sz val="9"/>
            <color indexed="81"/>
            <rFont val="Tahoma"/>
            <charset val="1"/>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DY44" authorId="1" shapeId="0">
      <text>
        <r>
          <rPr>
            <b/>
            <sz val="9"/>
            <color indexed="81"/>
            <rFont val="Tahoma"/>
            <charset val="1"/>
          </rPr>
          <t>EstebanLlop:</t>
        </r>
        <r>
          <rPr>
            <sz val="9"/>
            <color indexed="81"/>
            <rFont val="Tahoma"/>
            <charset val="1"/>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EJ44" authorId="1" shapeId="0">
      <text>
        <r>
          <rPr>
            <b/>
            <sz val="9"/>
            <color indexed="81"/>
            <rFont val="Tahoma"/>
            <charset val="1"/>
          </rPr>
          <t>EstebanLlop:</t>
        </r>
        <r>
          <rPr>
            <sz val="9"/>
            <color indexed="81"/>
            <rFont val="Tahoma"/>
            <charset val="1"/>
          </rPr>
          <t xml:space="preserve">
Ardestani, M. M., Šustr, V., Hnilička, F., &amp; Frouz, J. (2020). Food consumption of the cockroach species Blaptica dubia Serville (Blattodea: Blaberidae) using three leaf litter types in a microcosm design. Applied Soil Ecology, 150, 103460.
Patón, D., &amp; García-Gómez, J. C. (2023). Blatticomposting of Food Waste, Production Estimates, Chemical Composition and CO2 Emissions Savings: A Case Study. Waste and Biomass Valorization, 1-16.</t>
        </r>
      </text>
    </comment>
    <comment ref="ES44" authorId="1" shapeId="0">
      <text>
        <r>
          <rPr>
            <b/>
            <sz val="9"/>
            <color indexed="81"/>
            <rFont val="Tahoma"/>
            <charset val="1"/>
          </rPr>
          <t>EstebanLlop:</t>
        </r>
        <r>
          <rPr>
            <sz val="9"/>
            <color indexed="81"/>
            <rFont val="Tahoma"/>
            <charset val="1"/>
          </rPr>
          <t xml:space="preserve">
Patón, D., &amp; García-Gómez, J. C. (2023). Blatticomposting of Food Waste, Production Estimates, Chemical Composition and CO2 Emissions Savings: A Case Study. Waste and Biomass Valorization, 1-16.</t>
        </r>
      </text>
    </comment>
    <comment ref="EU44" authorId="1" shapeId="0">
      <text>
        <r>
          <rPr>
            <b/>
            <sz val="9"/>
            <color indexed="81"/>
            <rFont val="Tahoma"/>
            <charset val="1"/>
          </rPr>
          <t>EstebanLlop:</t>
        </r>
        <r>
          <rPr>
            <sz val="9"/>
            <color indexed="81"/>
            <rFont val="Tahoma"/>
            <charset val="1"/>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W44" authorId="1" shapeId="0">
      <text>
        <r>
          <rPr>
            <b/>
            <sz val="9"/>
            <color indexed="81"/>
            <rFont val="Tahoma"/>
            <charset val="1"/>
          </rPr>
          <t>EstebanLlop:</t>
        </r>
        <r>
          <rPr>
            <sz val="9"/>
            <color indexed="81"/>
            <rFont val="Tahoma"/>
            <charset val="1"/>
          </rPr>
          <t xml:space="preserve">
Hopley, D. (2016). The evaluation of the potential of Tenebrio molitor, Zophobas morio, Naophoeta cinerea, Blaptica dubia, Gromphardhina portentosa, Periplaneta americana, Blatta lateralis, Oxyhalao duesta and Hermetia illucens for use in poultry feeds (Doctoral dissertation, Stellenbosch: Stellenbosch University).
Lam, P. Y., Latif, N. S. A., Thevan, K., Rao, P. V., &amp; Muhamed, W. Z. W. (2018). Nutrient composition of Blaptica dubia (Order: Blattodea) as an alternative protein source. Journal of Tropical Resources and Sustainable Science (JTRSS), 6(2), 88-92.</t>
        </r>
      </text>
    </comment>
    <comment ref="FF44" authorId="1" shapeId="0">
      <text>
        <r>
          <rPr>
            <b/>
            <sz val="9"/>
            <color indexed="81"/>
            <rFont val="Tahoma"/>
            <charset val="1"/>
          </rPr>
          <t>EstebanLlop:</t>
        </r>
        <r>
          <rPr>
            <sz val="9"/>
            <color indexed="81"/>
            <rFont val="Tahoma"/>
            <charset val="1"/>
          </rPr>
          <t xml:space="preserve">
Tian, X., Ma, G., Cui, Y., Dong, P., Zhu, Y., &amp; Gao, X. (2017). The complete mitochondrial genomes of Opisthoplatia orientalis and Blaptica dubia (Blattodea: Blaberidae). Mitochondrial DNA Part A, 28(1), 139-140.</t>
        </r>
      </text>
    </comment>
    <comment ref="DY45" authorId="1" shapeId="0">
      <text>
        <r>
          <rPr>
            <b/>
            <sz val="9"/>
            <color indexed="81"/>
            <rFont val="Tahoma"/>
            <charset val="1"/>
          </rPr>
          <t>EstebanLlop:</t>
        </r>
        <r>
          <rPr>
            <sz val="9"/>
            <color indexed="81"/>
            <rFont val="Tahoma"/>
            <charset val="1"/>
          </rPr>
          <t xml:space="preserve">
Hernández, JM, Martínez, MD, &amp; Ruiz, E. (2002). Descripción del órgano estridulante en Messor barbarus (Linnaeus, 1767) (Hymenoptera, Formicidae). En Annals of Biology (No. 24, pp. 167-174). Servicio de Publicaciones de la Universidad de Murcia.</t>
        </r>
      </text>
    </comment>
    <comment ref="EI45" authorId="1" shapeId="0">
      <text>
        <r>
          <rPr>
            <b/>
            <sz val="9"/>
            <color indexed="81"/>
            <rFont val="Tahoma"/>
            <charset val="1"/>
          </rPr>
          <t>EstebanLlop:</t>
        </r>
        <r>
          <rPr>
            <sz val="9"/>
            <color indexed="81"/>
            <rFont val="Tahoma"/>
            <charset val="1"/>
          </rPr>
          <t xml:space="preserve">
Aalders, I. H., Augustinus, P. G. E. F., &amp; Nobbe, J. M. (1989). The contribution of ants to soil erosion: a reconnaissance survey. Catena, 16(4-5), 449-459.</t>
        </r>
      </text>
    </comment>
    <comment ref="EL45" authorId="1" shapeId="0">
      <text>
        <r>
          <rPr>
            <b/>
            <sz val="9"/>
            <color indexed="81"/>
            <rFont val="Tahoma"/>
            <charset val="1"/>
          </rPr>
          <t>EstebanLlop:</t>
        </r>
        <r>
          <rPr>
            <sz val="9"/>
            <color indexed="81"/>
            <rFont val="Tahoma"/>
            <charset val="1"/>
          </rPr>
          <t xml:space="preserve">
Anjos, D. V., Tena, A., Viana-Junior, A. B., Carvalho, R. L., Torezan-Silingardi, H., Del-Claro, K., &amp; Perfecto, I. (2022). The effects of ants on pest control: a meta-analysis. Proceedings of the Royal Society B, 289(1981), 20221316.</t>
        </r>
      </text>
    </comment>
    <comment ref="EO45" authorId="1" shapeId="0">
      <text>
        <r>
          <rPr>
            <b/>
            <sz val="9"/>
            <color indexed="81"/>
            <rFont val="Tahoma"/>
            <charset val="1"/>
          </rPr>
          <t>EstebanLlop:</t>
        </r>
        <r>
          <rPr>
            <sz val="9"/>
            <color indexed="81"/>
            <rFont val="Tahoma"/>
            <charset val="1"/>
          </rPr>
          <t xml:space="preserve">
Anjos, D. V., Tena, A., Viana-Junior, A. B., Carvalho, R. L., Torezan-Silingardi, H., Del-Claro, K., &amp; Perfecto, I. (2022). The effects of ants on pest control: a meta-analysis. Proceedings of the Royal Society B, 289(1981), 20221316.</t>
        </r>
      </text>
    </comment>
    <comment ref="EP45" authorId="1" shapeId="0">
      <text>
        <r>
          <rPr>
            <b/>
            <sz val="9"/>
            <color indexed="81"/>
            <rFont val="Tahoma"/>
            <charset val="1"/>
          </rPr>
          <t>EstebanLlop:</t>
        </r>
        <r>
          <rPr>
            <sz val="9"/>
            <color indexed="81"/>
            <rFont val="Tahoma"/>
            <charset val="1"/>
          </rPr>
          <t xml:space="preserve">
Handel, S. N., &amp; Beattie, A. J. (1990). Seed dispersal by ants. Scientific American, 263(2), 76-83B.
Christianini, A. V., &amp; Oliveira, P. S. (2010). Birds and ants provide complementary seed dispersal in a neotropical savanna. Journal of Ecology, 98(3), 573-582.</t>
        </r>
      </text>
    </comment>
    <comment ref="EU45" authorId="1" shapeId="0">
      <text>
        <r>
          <rPr>
            <b/>
            <sz val="9"/>
            <color indexed="81"/>
            <rFont val="Tahoma"/>
            <charset val="1"/>
          </rPr>
          <t>EstebanLlop:</t>
        </r>
        <r>
          <rPr>
            <sz val="9"/>
            <color indexed="81"/>
            <rFont val="Tahoma"/>
            <charset val="1"/>
          </rPr>
          <t xml:space="preserve">
De Bruyn, LL y Conacher, AJ (1990). El papel de las termitas y las hormigas en la modificación del suelo: una revisión. Investigación del suelo , 28 (1), 55-93.</t>
        </r>
      </text>
    </comment>
    <comment ref="FC45" authorId="1" shapeId="0">
      <text>
        <r>
          <rPr>
            <b/>
            <sz val="9"/>
            <color indexed="81"/>
            <rFont val="Tahoma"/>
            <charset val="1"/>
          </rPr>
          <t>EstebanLlop:</t>
        </r>
        <r>
          <rPr>
            <sz val="9"/>
            <color indexed="81"/>
            <rFont val="Tahoma"/>
            <charset val="1"/>
          </rPr>
          <t xml:space="preserve">
Criado, P. L., de Amo, J. C. M., &amp; López, A. R. Granja de Hormigas; un Ecosistema en el Aula.</t>
        </r>
      </text>
    </comment>
    <comment ref="DW46" authorId="1" shapeId="0">
      <text>
        <r>
          <rPr>
            <b/>
            <sz val="9"/>
            <color indexed="81"/>
            <rFont val="Tahoma"/>
            <charset val="1"/>
          </rPr>
          <t>EstebanLlop:</t>
        </r>
        <r>
          <rPr>
            <sz val="9"/>
            <color indexed="81"/>
            <rFont val="Tahoma"/>
            <charset val="1"/>
          </rPr>
          <t xml:space="preserve">
Akre, R. D., Hansen, L. D., &amp; Zack, R. S. (1991). Insect jewelry. American Entomologist, 37(2), 90-95.
MacCurdy, G. G. (1916). Urgeschichte der bildenden Kunst in Europa, von den Anfangen bis um 500 vor Chr. Von M. Hoernes. Zweite durchaus umgearbeitete und neu illustrierte Auflage mit 1330 Abbildungen im Text. Mit Unterstützung der Kais. Akademie der Wissenschaften in Wien. Wien 1915. Kunstverlag Anton Schroll &amp; Co., Ges. MBH Pp. xiv+ 661. Science, 44(1128), 206-208.</t>
        </r>
      </text>
    </comment>
    <comment ref="DX46" authorId="1" shapeId="0">
      <text>
        <r>
          <rPr>
            <b/>
            <sz val="9"/>
            <color indexed="81"/>
            <rFont val="Tahoma"/>
            <charset val="1"/>
          </rPr>
          <t>EstebanLlop:</t>
        </r>
        <r>
          <rPr>
            <sz val="9"/>
            <color indexed="81"/>
            <rFont val="Tahoma"/>
            <charset val="1"/>
          </rPr>
          <t xml:space="preserve">
Kanda, S. (1920). PHYSICO-CHEMICAL STUDIES ON BIOLUMINESCENCE: I. On the Luciférine and Luciférase of Cypridina hilgendorfii. American Journal of Physiology-Legacy Content, 50(4), 544-560.
</t>
        </r>
      </text>
    </comment>
    <comment ref="DY46" authorId="1" shapeId="0">
      <text>
        <r>
          <rPr>
            <b/>
            <sz val="9"/>
            <color indexed="81"/>
            <rFont val="Tahoma"/>
            <charset val="1"/>
          </rPr>
          <t>EstebanLlop:</t>
        </r>
        <r>
          <rPr>
            <sz val="9"/>
            <color indexed="81"/>
            <rFont val="Tahoma"/>
            <charset val="1"/>
          </rPr>
          <t xml:space="preserve">
Kanda, S. (1920). PHYSICO-CHEMICAL STUDIES ON BIOLUMINESCENCE: I. On the Luciférine and Luciférase of Cypridina hilgendorfii. American Journal of Physiology-Legacy Content, 50(4), 544-560.
</t>
        </r>
      </text>
    </comment>
    <comment ref="EA46" authorId="1" shapeId="0">
      <text>
        <r>
          <rPr>
            <b/>
            <sz val="9"/>
            <color indexed="81"/>
            <rFont val="Tahoma"/>
            <charset val="1"/>
          </rPr>
          <t>EstebanLlop:</t>
        </r>
        <r>
          <rPr>
            <sz val="9"/>
            <color indexed="81"/>
            <rFont val="Tahoma"/>
            <charset val="1"/>
          </rPr>
          <t xml:space="preserve">
Romero-Díaz, C., Ugalde-Lezama, S., Tarango-Arámbula, L. A., &amp; Valdés-Velarde, E. (2022). Insects an alternative for sustainable production in Mexico. Agro Productividad.</t>
        </r>
      </text>
    </comment>
    <comment ref="FF46" authorId="1" shapeId="0">
      <text>
        <r>
          <rPr>
            <b/>
            <sz val="9"/>
            <color indexed="81"/>
            <rFont val="Tahoma"/>
            <charset val="1"/>
          </rPr>
          <t>EstebanLlop:</t>
        </r>
        <r>
          <rPr>
            <sz val="9"/>
            <color indexed="81"/>
            <rFont val="Tahoma"/>
            <charset val="1"/>
          </rPr>
          <t xml:space="preserve">
Sagegami-Oba, R., Oba, Y., &amp; Ôhira, H. (2007). Phylogenetic relationships of click beetles (Coleoptera: Elateridae) inferred from 28S ribosomal DNA: Insights into the evolution of bioluminescence in Elateridae. Molecular Phylogenetics and Evolution, 42(2), 410-421.</t>
        </r>
      </text>
    </comment>
    <comment ref="DX47" authorId="1" shapeId="0">
      <text>
        <r>
          <rPr>
            <b/>
            <sz val="9"/>
            <color indexed="81"/>
            <rFont val="Tahoma"/>
            <charset val="1"/>
          </rPr>
          <t>EstebanLlop:</t>
        </r>
        <r>
          <rPr>
            <sz val="9"/>
            <color indexed="81"/>
            <rFont val="Tahoma"/>
            <charset val="1"/>
          </rPr>
          <t xml:space="preserve">
Zeh, D. W., Zeh, J. A., &amp; Tavakilian, G. (1992). Sexual selection and sexual dimorphism in the harlequin beetle Acrocinus longimanus. Biotropica, 86-96.</t>
        </r>
      </text>
    </comment>
    <comment ref="DY47" authorId="1" shapeId="0">
      <text>
        <r>
          <rPr>
            <b/>
            <sz val="9"/>
            <color indexed="81"/>
            <rFont val="Tahoma"/>
            <charset val="1"/>
          </rPr>
          <t>EstebanLlop:</t>
        </r>
        <r>
          <rPr>
            <sz val="9"/>
            <color indexed="81"/>
            <rFont val="Tahoma"/>
            <charset val="1"/>
          </rPr>
          <t xml:space="preserve">
Zeh, D. W., Zeh, J. A., &amp; Tavakilian, G. (1992). Sexual selection and sexual dimorphism in the harlequin beetle Acrocinus longimanus. Biotropica, 86-96.</t>
        </r>
      </text>
    </comment>
    <comment ref="EC47" authorId="1" shapeId="0">
      <text>
        <r>
          <rPr>
            <b/>
            <sz val="9"/>
            <color indexed="81"/>
            <rFont val="Tahoma"/>
            <charset val="1"/>
          </rPr>
          <t>EstebanLlop:</t>
        </r>
        <r>
          <rPr>
            <sz val="9"/>
            <color indexed="81"/>
            <rFont val="Tahoma"/>
            <charset val="1"/>
          </rPr>
          <t xml:space="preserve">
Douglas, L. R., &amp; Salazar, J. A. (2005). Coleóptera (III) Sobre algunas localidades colombianas para conocer y estudiar a Acrocinus longimanus (L.) y Euchroma gigantea (L.)(Coleoptera, Cerambycidae, Buprestidae). Boletín Científico-Centro de Museos-Museo de Historia Natural, 9, 139-153.</t>
        </r>
      </text>
    </comment>
    <comment ref="EE47" authorId="1" shapeId="0">
      <text>
        <r>
          <rPr>
            <b/>
            <sz val="9"/>
            <color indexed="81"/>
            <rFont val="Tahoma"/>
            <charset val="1"/>
          </rPr>
          <t>EstebanLlop:</t>
        </r>
        <r>
          <rPr>
            <sz val="9"/>
            <color indexed="81"/>
            <rFont val="Tahoma"/>
            <charset val="1"/>
          </rPr>
          <t xml:space="preserve">
DBFOLIART, G. R. AN OVERVIEW OF THE ROLE OF EDIBLE INSECTS IN PRESERVING.</t>
        </r>
      </text>
    </comment>
    <comment ref="FC47" authorId="1" shapeId="0">
      <text>
        <r>
          <rPr>
            <b/>
            <sz val="9"/>
            <color indexed="81"/>
            <rFont val="Tahoma"/>
            <charset val="1"/>
          </rPr>
          <t>EstebanLlop:</t>
        </r>
        <r>
          <rPr>
            <sz val="9"/>
            <color indexed="81"/>
            <rFont val="Tahoma"/>
            <charset val="1"/>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Y48" authorId="1" shapeId="0">
      <text>
        <r>
          <rPr>
            <b/>
            <sz val="9"/>
            <color indexed="81"/>
            <rFont val="Tahoma"/>
            <charset val="1"/>
          </rPr>
          <t>EstebanLlop:</t>
        </r>
        <r>
          <rPr>
            <sz val="9"/>
            <color indexed="81"/>
            <rFont val="Tahoma"/>
            <charset val="1"/>
          </rPr>
          <t xml:space="preserve">
Mawdsley, J. R., &amp; Sithole, H. (2012). Tiger beetles (Coleoptera: Cicindelidae) of the Kruger National Park, South Africa: distribution, habitat associations and conservation status. African Entomology, 20(2), 266-275.</t>
        </r>
      </text>
    </comment>
    <comment ref="FF48" authorId="1" shapeId="0">
      <text>
        <r>
          <rPr>
            <b/>
            <sz val="9"/>
            <color indexed="81"/>
            <rFont val="Tahoma"/>
            <charset val="1"/>
          </rPr>
          <t>EstebanLlop:</t>
        </r>
        <r>
          <rPr>
            <sz val="9"/>
            <color indexed="81"/>
            <rFont val="Tahoma"/>
            <charset val="1"/>
          </rPr>
          <t xml:space="preserve">
Gough, HM, Allen, JM, Toussaint, EF, Storer, CG y Kawahara, AY (2020). La transcriptómica ilumina la columna vertebral filogenética de los escarabajos tigre. Biological Journal of the Linnean Society , 129 (3), 740-751.</t>
        </r>
      </text>
    </comment>
    <comment ref="DV49" authorId="1" shapeId="0">
      <text>
        <r>
          <rPr>
            <b/>
            <sz val="9"/>
            <color indexed="81"/>
            <rFont val="Tahoma"/>
            <charset val="1"/>
          </rPr>
          <t>EstebanLlop:</t>
        </r>
        <r>
          <rPr>
            <sz val="9"/>
            <color indexed="81"/>
            <rFont val="Tahoma"/>
            <charset val="1"/>
          </rPr>
          <t xml:space="preserve">
Langthasa, S., Teron, R., &amp; Tamuli, A. K. (2017). Weaver ants (Oecophylla smaragdina): a multi-utility natural resource in Dima Hasao District, Assam. International Journal of Applied Environmental Science, 12, 709-715.</t>
        </r>
      </text>
    </comment>
    <comment ref="DY49" authorId="1" shapeId="0">
      <text>
        <r>
          <rPr>
            <b/>
            <sz val="9"/>
            <color indexed="81"/>
            <rFont val="Tahoma"/>
            <charset val="1"/>
          </rPr>
          <t>EstebanLlop:</t>
        </r>
        <r>
          <rPr>
            <sz val="9"/>
            <color indexed="81"/>
            <rFont val="Tahoma"/>
            <charset val="1"/>
          </rPr>
          <t xml:space="preserve">
Cole, AC y Jones, JW (1948). Un estudio de la hormiga tejedora, Oecophylla smaragdina (Fab.) 1. American Midland Naturalist , 641-651.</t>
        </r>
      </text>
    </comment>
    <comment ref="EE49" authorId="1" shapeId="0">
      <text>
        <r>
          <rPr>
            <b/>
            <sz val="9"/>
            <color indexed="81"/>
            <rFont val="Tahoma"/>
            <charset val="1"/>
          </rPr>
          <t>EstebanLlop:</t>
        </r>
        <r>
          <rPr>
            <sz val="9"/>
            <color indexed="81"/>
            <rFont val="Tahoma"/>
            <charset val="1"/>
          </rPr>
          <t xml:space="preserve">
Langthasa, S., Teron, R., &amp; Tamuli, A. K. (2017). Weaver ants (Oecophylla smaragdina): a multi-utility natural resource in Dima Hasao District, Assam. International Journal of Applied Environmental Science, 12, 709-715.</t>
        </r>
      </text>
    </comment>
    <comment ref="EL49" authorId="1" shapeId="0">
      <text>
        <r>
          <rPr>
            <b/>
            <sz val="9"/>
            <color indexed="81"/>
            <rFont val="Tahoma"/>
            <charset val="1"/>
          </rPr>
          <t>EstebanLlop:</t>
        </r>
        <r>
          <rPr>
            <sz val="9"/>
            <color indexed="81"/>
            <rFont val="Tahoma"/>
            <charset val="1"/>
          </rPr>
          <t xml:space="preserve">
Peng, R. K., &amp; Christian, K. (2006). Effective control of Jarvis's fruit fly, Bactrocera jarvisi (Diptera: Tephritidae), by the weaver ant, Oecophylla smaragdina (Hymenoptera: Formicidae), in mango orchards in the Northern Territory of Australia. International Journal of Pest Management, 52(4), 275-282.</t>
        </r>
      </text>
    </comment>
    <comment ref="EU49" authorId="1" shapeId="0">
      <text>
        <r>
          <rPr>
            <b/>
            <sz val="9"/>
            <color indexed="81"/>
            <rFont val="Tahoma"/>
            <charset val="1"/>
          </rPr>
          <t>EstebanLlop:</t>
        </r>
        <r>
          <rPr>
            <sz val="9"/>
            <color indexed="81"/>
            <rFont val="Tahoma"/>
            <charset val="1"/>
          </rPr>
          <t xml:space="preserve">
De Bruyn, LL y Conacher, AJ (1990). El papel de las termitas y las hormigas en la modificación del suelo: una revisión. Investigación del suelo , 28 (1), 55-93</t>
        </r>
      </text>
    </comment>
    <comment ref="EW49" authorId="1" shapeId="0">
      <text>
        <r>
          <rPr>
            <b/>
            <sz val="9"/>
            <color indexed="81"/>
            <rFont val="Tahoma"/>
            <charset val="1"/>
          </rPr>
          <t>EstebanLlop:</t>
        </r>
        <r>
          <rPr>
            <sz val="9"/>
            <color indexed="81"/>
            <rFont val="Tahoma"/>
            <charset val="1"/>
          </rPr>
          <t xml:space="preserve">
Chakravorty, J., Ghosh, S., Megu, K., Jung, C., &amp; Meyer-Rochow, V. B. (2016). Nutritional and anti-nutritional composition of Oecophylla smaragdina (Hymenoptera: Formicidae) and Odontotermes sp.(Isoptera: Termitidae): Two preferred edible insects of Arunachal Pradesh, India. Journal of Asia-Pacific Entomology, 19(3), 711-720.</t>
        </r>
      </text>
    </comment>
    <comment ref="EY49" authorId="1" shapeId="0">
      <text>
        <r>
          <rPr>
            <b/>
            <sz val="9"/>
            <color indexed="81"/>
            <rFont val="Tahoma"/>
            <charset val="1"/>
          </rPr>
          <t>EstebanLlop:</t>
        </r>
        <r>
          <rPr>
            <sz val="9"/>
            <color indexed="81"/>
            <rFont val="Tahoma"/>
            <charset val="1"/>
          </rPr>
          <t xml:space="preserve">
Siri, S., &amp; Maensiri, S. (2010). Alternative biomaterials: natural, non-woven, fibroin-based silk nanofibers of weaver ants (Oecophylla smaragdina). International Journal of Biological Macromolecules, 46(5), 529-534.</t>
        </r>
      </text>
    </comment>
    <comment ref="FC49" authorId="1" shapeId="0">
      <text>
        <r>
          <rPr>
            <b/>
            <sz val="9"/>
            <color indexed="81"/>
            <rFont val="Tahoma"/>
            <charset val="1"/>
          </rPr>
          <t>EstebanLlop:</t>
        </r>
        <r>
          <rPr>
            <sz val="9"/>
            <color indexed="81"/>
            <rFont val="Tahoma"/>
            <charset val="1"/>
          </rPr>
          <t xml:space="preserve">
Peng, R. K., Nielsen, M. G., Offenberg, J., &amp; Birkmose, D. (2013). Utilisation of multiple queens and pupae transplantation to boost early colony growth of weaver ants Oecophylla smaragdina. Asian Myrmecology, 5(1), 177-184.</t>
        </r>
      </text>
    </comment>
    <comment ref="DX50" authorId="1" shapeId="0">
      <text>
        <r>
          <rPr>
            <b/>
            <sz val="9"/>
            <color indexed="81"/>
            <rFont val="Tahoma"/>
            <charset val="1"/>
          </rPr>
          <t>EstebanLlop:</t>
        </r>
        <r>
          <rPr>
            <sz val="9"/>
            <color indexed="81"/>
            <rFont val="Tahoma"/>
            <charset val="1"/>
          </rPr>
          <t xml:space="preserve">
Rettenmeyer, C. W., Rettenmeyer, M. E., Joseph, J., &amp; Berghoff, S. M. (2011). The largest animal association centered on one species: the army ant Eciton burchellii and its more than 300 associates. Insectes Sociaux, 58, 281-292.</t>
        </r>
      </text>
    </comment>
    <comment ref="DY50" authorId="1" shapeId="0">
      <text>
        <r>
          <rPr>
            <b/>
            <sz val="9"/>
            <color indexed="81"/>
            <rFont val="Tahoma"/>
            <charset val="1"/>
          </rPr>
          <t>EstebanLlop:</t>
        </r>
        <r>
          <rPr>
            <sz val="9"/>
            <color indexed="81"/>
            <rFont val="Tahoma"/>
            <charset val="1"/>
          </rPr>
          <t xml:space="preserve">
Rettenmeyer, C. W., Rettenmeyer, M. E., Joseph, J., &amp; Berghoff, S. M. (2011). The largest animal association centered on one species: the army ant Eciton burchellii and its more than 300 associates. Insectes Sociaux, 58, 281-292.</t>
        </r>
      </text>
    </comment>
    <comment ref="FF50" authorId="1" shapeId="0">
      <text>
        <r>
          <rPr>
            <b/>
            <sz val="9"/>
            <color indexed="81"/>
            <rFont val="Tahoma"/>
            <charset val="1"/>
          </rPr>
          <t>EstebanLlop:</t>
        </r>
        <r>
          <rPr>
            <sz val="9"/>
            <color indexed="81"/>
            <rFont val="Tahoma"/>
            <charset val="1"/>
          </rPr>
          <t xml:space="preserve">
Jaffé, R., Moritz, R. F., &amp; Kraus, F. B. (2009). Gene flow is maintained by polyandry and male dispersal in the army ant Eciton burchellii. Population Ecology, 51, 227-236.</t>
        </r>
      </text>
    </comment>
    <comment ref="DX51" authorId="1" shapeId="0">
      <text>
        <r>
          <rPr>
            <b/>
            <sz val="9"/>
            <color indexed="81"/>
            <rFont val="Tahoma"/>
            <charset val="1"/>
          </rPr>
          <t>EstebanLlop:</t>
        </r>
        <r>
          <rPr>
            <sz val="9"/>
            <color indexed="81"/>
            <rFont val="Tahoma"/>
            <charset val="1"/>
          </rPr>
          <t xml:space="preserve">
Guilbert, E., &amp; Chłond, D. (2009). The Reduviidae (Hemiptera: Heteroptera) of Ipassa Reserve (Makokou, Gabon). Zootaxa, 2157(1), 34-42.</t>
        </r>
      </text>
    </comment>
    <comment ref="DY51" authorId="1" shapeId="0">
      <text>
        <r>
          <rPr>
            <b/>
            <sz val="9"/>
            <color indexed="81"/>
            <rFont val="Tahoma"/>
            <charset val="1"/>
          </rPr>
          <t>EstebanLlop:</t>
        </r>
        <r>
          <rPr>
            <sz val="9"/>
            <color indexed="81"/>
            <rFont val="Tahoma"/>
            <charset val="1"/>
          </rPr>
          <t xml:space="preserve">
Guilbert, E., &amp; Chłond, D. (2009). The Reduviidae (Hemiptera: Heteroptera) of Ipassa Reserve (Makokou, Gabon). Zootaxa, 2157(1), 34-42.</t>
        </r>
      </text>
    </comment>
    <comment ref="EL51" authorId="1" shapeId="0">
      <text>
        <r>
          <rPr>
            <b/>
            <sz val="9"/>
            <color indexed="81"/>
            <rFont val="Tahoma"/>
            <charset val="1"/>
          </rPr>
          <t>EstebanLlop:</t>
        </r>
        <r>
          <rPr>
            <sz val="9"/>
            <color indexed="81"/>
            <rFont val="Tahoma"/>
            <charset val="1"/>
          </rPr>
          <t xml:space="preserve">
Qu, Y., Walker, A. A., Meng, L., Herzig, V., &amp; Li, B. (2023). The Predatory Stink Bug Arma custos (Hemiptera: Pentatomidae) Produces a Complex Proteinaceous Venom to Overcome Caterpillar Prey. Biology, 12(5), 691.</t>
        </r>
      </text>
    </comment>
    <comment ref="FD51" authorId="1" shapeId="0">
      <text>
        <r>
          <rPr>
            <b/>
            <sz val="9"/>
            <color indexed="81"/>
            <rFont val="Tahoma"/>
            <charset val="1"/>
          </rPr>
          <t>EstebanLlop:</t>
        </r>
        <r>
          <rPr>
            <sz val="9"/>
            <color indexed="81"/>
            <rFont val="Tahoma"/>
            <charset val="1"/>
          </rPr>
          <t xml:space="preserve">
Fischer, M. L., Fabian, B., Pauchet, Y., Wielsch, N., Sachse, S., Vilcinskas, A., &amp; Vogel, H. (2023). An assassin’s secret: Multifunctional cytotoxic compounds in the predation venom of the assassin bug Psytalla horrida (Reduviidae, Hemiptera). Toxins, 15(4), 302.</t>
        </r>
      </text>
    </comment>
    <comment ref="FF51" authorId="1" shapeId="0">
      <text>
        <r>
          <rPr>
            <b/>
            <sz val="9"/>
            <color indexed="81"/>
            <rFont val="Tahoma"/>
            <charset val="1"/>
          </rPr>
          <t>EstebanLlop:</t>
        </r>
        <r>
          <rPr>
            <sz val="9"/>
            <color indexed="81"/>
            <rFont val="Tahoma"/>
            <charset val="1"/>
          </rPr>
          <t xml:space="preserve">
Gao, F., Tian, L., Li, X., Zhang, Y., Wang, T., Ma, L., ... &amp; Li, H. (2022). Proteotranscriptomic Analysis and Toxicity Assay Suggest the Functional Distinction between Venom Gland Chambers in Twin-Spotted Assassin Bug, Platymeris biguttatus. Biology, 11(3), 464.</t>
        </r>
      </text>
    </comment>
    <comment ref="DX52" authorId="1" shapeId="0">
      <text>
        <r>
          <rPr>
            <b/>
            <sz val="9"/>
            <color indexed="81"/>
            <rFont val="Tahoma"/>
            <charset val="1"/>
          </rPr>
          <t>EstebanLlop:</t>
        </r>
        <r>
          <rPr>
            <sz val="9"/>
            <color indexed="81"/>
            <rFont val="Tahoma"/>
            <charset val="1"/>
          </rPr>
          <t xml:space="preserve">
Allen, R. K. (1966). Haplohyphes, a new genus of Leptohyphinae (Ephemeroptera: Tricorythidae). Journal of the Kansas Entomological Society, 565-568.
Hojos, D. C., Zúñiga, M. D. C., &amp; DIAS, L. G. (2014). Contribution to the knowledge of Haplohyphes Allen (Insecta: Ephemeroptera: Leptohyphidae) from Colombia. Caldasia, 36(1), 125-138.</t>
        </r>
      </text>
    </comment>
    <comment ref="DY52" authorId="1" shapeId="0">
      <text>
        <r>
          <rPr>
            <b/>
            <sz val="9"/>
            <color indexed="81"/>
            <rFont val="Tahoma"/>
            <charset val="1"/>
          </rPr>
          <t>EstebanLlop:</t>
        </r>
        <r>
          <rPr>
            <sz val="9"/>
            <color indexed="81"/>
            <rFont val="Tahoma"/>
            <charset val="1"/>
          </rPr>
          <t xml:space="preserve">
Allen, R. K. (1966). Haplohyphes, a new genus of Leptohyphinae (Ephemeroptera: Tricorythidae). Journal of the Kansas Entomological Society, 565-568.</t>
        </r>
      </text>
    </comment>
    <comment ref="DY53" authorId="1" shapeId="0">
      <text>
        <r>
          <rPr>
            <b/>
            <sz val="9"/>
            <color indexed="81"/>
            <rFont val="Tahoma"/>
            <charset val="1"/>
          </rPr>
          <t>EstebanLlop:</t>
        </r>
        <r>
          <rPr>
            <sz val="9"/>
            <color indexed="81"/>
            <rFont val="Tahoma"/>
            <charset val="1"/>
          </rPr>
          <t xml:space="preserve">
Gold, C. S., Pena, J. E., &amp; Karamura, E. B. (2001). Biology and integrated pest management for the banana weevil Cosmopolites sordidus (Germar)(Coleoptera: Curculionidae). Integrated Pest Management Reviews, 6, 79-155.</t>
        </r>
      </text>
    </comment>
    <comment ref="FF53" authorId="1" shapeId="0">
      <text>
        <r>
          <rPr>
            <b/>
            <sz val="9"/>
            <color indexed="81"/>
            <rFont val="Tahoma"/>
            <charset val="1"/>
          </rPr>
          <t>EstebanLlop:</t>
        </r>
        <r>
          <rPr>
            <sz val="9"/>
            <color indexed="81"/>
            <rFont val="Tahoma"/>
            <charset val="1"/>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DX54" authorId="1" shapeId="0">
      <text>
        <r>
          <rPr>
            <b/>
            <sz val="9"/>
            <color indexed="81"/>
            <rFont val="Tahoma"/>
            <charset val="1"/>
          </rPr>
          <t>EstebanLlop:</t>
        </r>
        <r>
          <rPr>
            <sz val="9"/>
            <color indexed="81"/>
            <rFont val="Tahoma"/>
            <charset val="1"/>
          </rPr>
          <t xml:space="preserve">
Malo, F., &amp; Willis, E. R. (1961). Life history and biological control of Caligo eurilochus, a pest of banana. Journal of Economic Entomology, 54(3), 530-536.</t>
        </r>
      </text>
    </comment>
    <comment ref="DY54" authorId="1" shapeId="0">
      <text>
        <r>
          <rPr>
            <b/>
            <sz val="9"/>
            <color indexed="81"/>
            <rFont val="Tahoma"/>
            <charset val="1"/>
          </rPr>
          <t>EstebanLlop:</t>
        </r>
        <r>
          <rPr>
            <sz val="9"/>
            <color indexed="81"/>
            <rFont val="Tahoma"/>
            <charset val="1"/>
          </rPr>
          <t xml:space="preserve">
Malo, F., &amp; Willis, E. R. (1961). Life history and biological control of Caligo eurilochus, a pest of banana. Journal of Economic Entomology, 54(3), 530-536.</t>
        </r>
      </text>
    </comment>
    <comment ref="EE54" authorId="1" shapeId="0">
      <text>
        <r>
          <rPr>
            <b/>
            <sz val="9"/>
            <color indexed="81"/>
            <rFont val="Tahoma"/>
            <charset val="1"/>
          </rPr>
          <t>EstebanLlop:</t>
        </r>
        <r>
          <rPr>
            <sz val="9"/>
            <color indexed="81"/>
            <rFont val="Tahoma"/>
            <charset val="1"/>
          </rPr>
          <t xml:space="preserve">
Vásquez-Bardales, J., Callirgos-Bardales, J., Zárate-Gómez, R., Ramírez-Hernandez, J. J., Pinedo-Jiménez, J., García-Ruiz, A., ... &amp; Tello-Espinoza, R. (2021). Diversidad y composición de mariposas (Lepidoptera: Morphinae y Satyrinae) de los varillales en la Reserva Nacional Allpahuayo Mishana, Loreto, Perú. Boletín Científico. Centro de Museos. Museo de Historia Natural, 25(1), 177-190.</t>
        </r>
      </text>
    </comment>
    <comment ref="EO54" authorId="1" shapeId="0">
      <text>
        <r>
          <rPr>
            <b/>
            <sz val="9"/>
            <color indexed="81"/>
            <rFont val="Tahoma"/>
            <charset val="1"/>
          </rPr>
          <t>EstebanLlop:</t>
        </r>
        <r>
          <rPr>
            <sz val="9"/>
            <color indexed="81"/>
            <rFont val="Tahoma"/>
            <charset val="1"/>
          </rPr>
          <t xml:space="preserve">
Daily, G. C., &amp; Ehrlich, P. R. (1995). Preservation of biodiversity in small rainforest patches: rapid evaluations using butterfly trapping. Biodiversity &amp; Conservation, 4, 35-55.</t>
        </r>
      </text>
    </comment>
    <comment ref="FC54" authorId="1" shapeId="0">
      <text>
        <r>
          <rPr>
            <b/>
            <sz val="9"/>
            <color indexed="81"/>
            <rFont val="Tahoma"/>
            <charset val="1"/>
          </rPr>
          <t>EstebanLlop:</t>
        </r>
        <r>
          <rPr>
            <sz val="9"/>
            <color indexed="81"/>
            <rFont val="Tahoma"/>
            <charset val="1"/>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X55" authorId="1" shapeId="0">
      <text>
        <r>
          <rPr>
            <b/>
            <sz val="9"/>
            <color indexed="81"/>
            <rFont val="Tahoma"/>
            <charset val="1"/>
          </rPr>
          <t>EstebanLlop:</t>
        </r>
        <r>
          <rPr>
            <sz val="9"/>
            <color indexed="81"/>
            <rFont val="Tahoma"/>
            <charset val="1"/>
          </rPr>
          <t xml:space="preserve">
Gonzalez, V. H., Mejia, A., &amp; Rasmussen, C. (2004). Ecology and nesting behavior of Bombus atratus Franklin in Andean highlands (Hymenoptera: Apidae). Journal of Hymenoptera Research, 13(2), 28-36.</t>
        </r>
      </text>
    </comment>
    <comment ref="DY55" authorId="1" shapeId="0">
      <text>
        <r>
          <rPr>
            <b/>
            <sz val="9"/>
            <color indexed="81"/>
            <rFont val="Tahoma"/>
            <charset val="1"/>
          </rPr>
          <t>EstebanLlop:</t>
        </r>
        <r>
          <rPr>
            <sz val="9"/>
            <color indexed="81"/>
            <rFont val="Tahoma"/>
            <charset val="1"/>
          </rPr>
          <t xml:space="preserve">
Gamboa, V., Ravoet, J., Brunain, M., Smagghe, G., Meeus, I., Figueroa, J., ... &amp; de Graaf, D. C. (2015). Bee pathogens found in Bombus atratus from Colombia: A case study. Journal of Invertebrate Pathology, 129, 36-39.</t>
        </r>
      </text>
    </comment>
    <comment ref="EM55" authorId="1" shapeId="0">
      <text>
        <r>
          <rPr>
            <b/>
            <sz val="9"/>
            <color indexed="81"/>
            <rFont val="Tahoma"/>
            <charset val="1"/>
          </rPr>
          <t>EstebanLlop:</t>
        </r>
        <r>
          <rPr>
            <sz val="9"/>
            <color indexed="81"/>
            <rFont val="Tahoma"/>
            <charset val="1"/>
          </rPr>
          <t xml:space="preserve">
Fandiño, M. T. A. (2007). Management of Bombus atratus bumblebees to pollinate lulo (Solanum quitoense L), a native fruit from the Andes of Colombia (Vol. 50). Cuvillier Verlag.</t>
        </r>
      </text>
    </comment>
    <comment ref="EO55" authorId="1" shapeId="0">
      <text>
        <r>
          <rPr>
            <b/>
            <sz val="9"/>
            <color indexed="81"/>
            <rFont val="Tahoma"/>
            <charset val="1"/>
          </rPr>
          <t>EstebanLlop:</t>
        </r>
        <r>
          <rPr>
            <sz val="9"/>
            <color indexed="81"/>
            <rFont val="Tahoma"/>
            <charset val="1"/>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EV55" authorId="1" shapeId="0">
      <text>
        <r>
          <rPr>
            <b/>
            <sz val="9"/>
            <color indexed="81"/>
            <rFont val="Tahoma"/>
            <charset val="1"/>
          </rPr>
          <t>EstebanLlop:</t>
        </r>
        <r>
          <rPr>
            <sz val="9"/>
            <color indexed="81"/>
            <rFont val="Tahoma"/>
            <charset val="1"/>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FF55" authorId="1" shapeId="0">
      <text>
        <r>
          <rPr>
            <b/>
            <sz val="9"/>
            <color indexed="81"/>
            <rFont val="Tahoma"/>
            <charset val="1"/>
          </rPr>
          <t>EstebanLlop:</t>
        </r>
        <r>
          <rPr>
            <sz val="9"/>
            <color indexed="81"/>
            <rFont val="Tahoma"/>
            <charset val="1"/>
          </rPr>
          <t xml:space="preserve">
Peña Polanía, J. F. (2019). Walking the tightrope: genomic characterization of the bumblebee Bombus atratus in Colombia.</t>
        </r>
      </text>
    </comment>
    <comment ref="DY56" authorId="1" shapeId="0">
      <text>
        <r>
          <rPr>
            <b/>
            <sz val="9"/>
            <color indexed="81"/>
            <rFont val="Tahoma"/>
            <charset val="1"/>
          </rPr>
          <t>EstebanLlop:</t>
        </r>
        <r>
          <rPr>
            <sz val="9"/>
            <color indexed="81"/>
            <rFont val="Tahoma"/>
            <charset val="1"/>
          </rPr>
          <t xml:space="preserve">
GREVEN, H. y ZWANZIG, N. (2013). Cortejo, apareamiento y organización del pronoto en la cucaracha Lucihormetica verrucosa (Brunner von Wattenwyl, 1865) (Blattodea: Blaberidae). Entomología hoy , 25 , 77-97.</t>
        </r>
      </text>
    </comment>
    <comment ref="EJ56" authorId="1" shapeId="0">
      <text>
        <r>
          <rPr>
            <b/>
            <sz val="9"/>
            <color indexed="81"/>
            <rFont val="Tahoma"/>
            <charset val="1"/>
          </rPr>
          <t>EstebanLlop:</t>
        </r>
        <r>
          <rPr>
            <sz val="9"/>
            <color indexed="81"/>
            <rFont val="Tahoma"/>
            <charset val="1"/>
          </rPr>
          <t xml:space="preserve">
Patón, D., &amp; García-Gómez, J. C. (2023). Blatticomposting of Food Waste, Production Estimates, Chemical Composition and CO2 Emissions Savings: A Case Study. Waste and Biomass Valorization, 1-16.</t>
        </r>
      </text>
    </comment>
    <comment ref="ES56" authorId="1" shapeId="0">
      <text>
        <r>
          <rPr>
            <b/>
            <sz val="9"/>
            <color indexed="81"/>
            <rFont val="Tahoma"/>
            <charset val="1"/>
          </rPr>
          <t>EstebanLlop:</t>
        </r>
        <r>
          <rPr>
            <sz val="9"/>
            <color indexed="81"/>
            <rFont val="Tahoma"/>
            <charset val="1"/>
          </rPr>
          <t xml:space="preserve">
Patón, D., &amp; García-Gómez, J. C. (2023). Blatticomposting of Food Waste, Production Estimates, Chemical Composition and CO2 Emissions Savings: A Case Study. Waste and Biomass Valorization, 1-16.</t>
        </r>
      </text>
    </comment>
    <comment ref="EU56" authorId="1" shapeId="0">
      <text>
        <r>
          <rPr>
            <b/>
            <sz val="9"/>
            <color indexed="81"/>
            <rFont val="Tahoma"/>
            <charset val="1"/>
          </rPr>
          <t>EstebanLlop:</t>
        </r>
        <r>
          <rPr>
            <sz val="9"/>
            <color indexed="81"/>
            <rFont val="Tahoma"/>
            <charset val="1"/>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FC56" authorId="1" shapeId="0">
      <text>
        <r>
          <rPr>
            <b/>
            <sz val="9"/>
            <color indexed="81"/>
            <rFont val="Tahoma"/>
            <charset val="1"/>
          </rPr>
          <t>EstebanLlop:</t>
        </r>
        <r>
          <rPr>
            <sz val="9"/>
            <color indexed="81"/>
            <rFont val="Tahoma"/>
            <charset val="1"/>
          </rPr>
          <t xml:space="preserve">
Thomas, M. C. (1995). Invertebrate pets and the Florida department of agriculture and consumer services. Florida Entomologist, 39-44.</t>
        </r>
      </text>
    </comment>
    <comment ref="DX57" authorId="1" shapeId="0">
      <text>
        <r>
          <rPr>
            <b/>
            <sz val="9"/>
            <color indexed="81"/>
            <rFont val="Tahoma"/>
            <charset val="1"/>
          </rPr>
          <t>EstebanLlop:</t>
        </r>
        <r>
          <rPr>
            <sz val="9"/>
            <color indexed="81"/>
            <rFont val="Tahoma"/>
            <charset val="1"/>
          </rPr>
          <t xml:space="preserve">
Lillig, M., Mifsud, D., &amp; Grimm, R. (2012). Faunistic and taxonomic updates on the Tenebrionidae of Malta (Coleoptera).</t>
        </r>
      </text>
    </comment>
    <comment ref="DY57" authorId="1" shapeId="0">
      <text>
        <r>
          <rPr>
            <b/>
            <sz val="9"/>
            <color indexed="81"/>
            <rFont val="Tahoma"/>
            <charset val="1"/>
          </rPr>
          <t>EstebanLlop:</t>
        </r>
        <r>
          <rPr>
            <sz val="9"/>
            <color indexed="81"/>
            <rFont val="Tahoma"/>
            <charset val="1"/>
          </rPr>
          <t xml:space="preserve">
Xu, H., &amp; Wen, L. (2011). Living habits and behavior of Zophobas opacus (Coleoptera: Tenebrionidae). Journal of Hunan Agricultural University, 37(1), 43-46.</t>
        </r>
      </text>
    </comment>
    <comment ref="EJ57" authorId="1" shapeId="0">
      <text>
        <r>
          <rPr>
            <b/>
            <sz val="9"/>
            <color indexed="81"/>
            <rFont val="Tahoma"/>
            <charset val="1"/>
          </rPr>
          <t>EstebanLlop:</t>
        </r>
        <r>
          <rPr>
            <sz val="9"/>
            <color indexed="81"/>
            <rFont val="Tahoma"/>
            <charset val="1"/>
          </rPr>
          <t xml:space="preserve">
Xu, H., &amp; Wen, L. (2011). Living habits and behavior of Zophobas opacus (Coleoptera: Tenebrionidae). Journal of Hunan Agricultural University, 37(1), 43-46.</t>
        </r>
      </text>
    </comment>
    <comment ref="ES57"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57"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57" authorId="1" shapeId="0">
      <text>
        <r>
          <rPr>
            <b/>
            <sz val="9"/>
            <color indexed="81"/>
            <rFont val="Tahoma"/>
            <charset val="1"/>
          </rPr>
          <t>EstebanLlop:</t>
        </r>
        <r>
          <rPr>
            <sz val="9"/>
            <color indexed="81"/>
            <rFont val="Tahoma"/>
            <charset val="1"/>
          </rPr>
          <t xml:space="preserve">
Morote, K. J. D., &amp; Bardales, J. V. (2004). Estudio de escarabajo amazonico zophobas opacus (Coleoptera: Tenebrionidae) para incluirlo como alimento vivo en sistemas de crianza de fauna silvestre en cautiverio, peces ornamentales y de consume. Manejo de Fauna silvestre en Amazonia y Latinoamérica, 695-702.</t>
        </r>
      </text>
    </comment>
    <comment ref="DX58" authorId="1" shapeId="0">
      <text>
        <r>
          <rPr>
            <b/>
            <sz val="9"/>
            <color indexed="81"/>
            <rFont val="Tahoma"/>
            <charset val="1"/>
          </rPr>
          <t>EstebanLlop:</t>
        </r>
        <r>
          <rPr>
            <sz val="9"/>
            <color indexed="81"/>
            <rFont val="Tahoma"/>
            <charset val="1"/>
          </rPr>
          <t xml:space="preserve">
Rau, P. (1937). Notes on the courtship and mating of the fly, Ptecticus trivittatus Say. Psyche, 44(4), 141-142.</t>
        </r>
      </text>
    </comment>
    <comment ref="EB58" authorId="0" shapeId="0">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EJ58" authorId="1" shapeId="0">
      <text>
        <r>
          <rPr>
            <b/>
            <sz val="9"/>
            <color indexed="81"/>
            <rFont val="Tahoma"/>
            <charset val="1"/>
          </rPr>
          <t>EstebanLlop:</t>
        </r>
        <r>
          <rPr>
            <sz val="9"/>
            <color indexed="81"/>
            <rFont val="Tahoma"/>
            <charset val="1"/>
          </rPr>
          <t xml:space="preserve">
Torres-Toro, J., Pujol-Luz, J. R., &amp; Wolff, M. (2022). Two new species of Ptecticus Loew, 1855 (Diptera: Stratiomyidae), from bat guano in a Colombian cave. Zootaxa, 5116(1), 61-88.
</t>
        </r>
      </text>
    </comment>
    <comment ref="EK58" authorId="0" shapeId="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Bortolini, S., Macavei, L. I., Saadoun, J. H., Foca, G., Ulrici, A., Bernini, F., ... &amp; Maistrello, L. (2020). Hermetia illucens (L.) larvae as chicken manure management tool for circular economy. Journal of Cleaner Production, 262, 121289.
Cabrera Gutiérrez, D., &amp; López Gutiérrez, A. L. (2021). Evaluación de la larva de mosca soldado negra (Hermetia Illucens) como alternativa para la degradación de residuos sólidos urbanos (Bachelor's thesis, Fundación Universidad de América).</t>
        </r>
      </text>
    </comment>
    <comment ref="EL58" authorId="0" shapeId="0">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t>
        </r>
      </text>
    </comment>
    <comment ref="ES58" authorId="0" shapeId="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V58" authorId="0" shapeId="0">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EW58" authorId="0" shapeId="0">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EZ58" authorId="0" shapeId="0">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FD58" authorId="0" shapeId="0">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DX59" authorId="0" shapeId="0">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EJ59" authorId="0" shapeId="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ES59"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59"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59" authorId="0" shapeId="0">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EZ59" authorId="0" shapeId="0">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FF59" authorId="1" shapeId="0">
      <text>
        <r>
          <rPr>
            <b/>
            <sz val="9"/>
            <color indexed="81"/>
            <rFont val="Tahoma"/>
            <charset val="1"/>
          </rPr>
          <t>EstebanLlop:</t>
        </r>
        <r>
          <rPr>
            <sz val="9"/>
            <color indexed="81"/>
            <rFont val="Tahoma"/>
            <charset val="1"/>
          </rPr>
          <t xml:space="preserve">
Hong, K. J., Ki, W., Park, D. S., Yang, B. K., Lee, H., Park, J., &amp; Lee, W. (2020). The complete mitochondrial genome of Alphitobius diaperinus Panzer, 1797 (Coleoptera: Tenebrionidae). Mitochondrial DNA Part B, 5(3), 2291-2293.</t>
        </r>
      </text>
    </comment>
    <comment ref="DX60" authorId="1" shapeId="0">
      <text>
        <r>
          <rPr>
            <b/>
            <sz val="9"/>
            <color indexed="81"/>
            <rFont val="Tahoma"/>
            <charset val="1"/>
          </rPr>
          <t>EstebanLlop:</t>
        </r>
        <r>
          <rPr>
            <sz val="9"/>
            <color indexed="81"/>
            <rFont val="Tahoma"/>
            <charset val="1"/>
          </rPr>
          <t xml:space="preserve">
Elmer, H. S. (1963). Protection of dates from injury caused by the Apache cicada in California. Journal of Economic Entomology, 56(6), 875-876.</t>
        </r>
      </text>
    </comment>
    <comment ref="DY60" authorId="1" shapeId="0">
      <text>
        <r>
          <rPr>
            <b/>
            <sz val="9"/>
            <color indexed="81"/>
            <rFont val="Tahoma"/>
            <charset val="1"/>
          </rPr>
          <t>EstebanLlop:</t>
        </r>
        <r>
          <rPr>
            <sz val="9"/>
            <color indexed="81"/>
            <rFont val="Tahoma"/>
            <charset val="1"/>
          </rPr>
          <t xml:space="preserve">
Wymore, F. H. (1934). Cicadas in relation to agriculture. Journal of Economic Entomology, 27(5), 884-891.</t>
        </r>
      </text>
    </comment>
    <comment ref="EG60" authorId="1" shapeId="0">
      <text>
        <r>
          <rPr>
            <b/>
            <sz val="9"/>
            <color indexed="81"/>
            <rFont val="Tahoma"/>
            <charset val="1"/>
          </rPr>
          <t>EstebanLlop:</t>
        </r>
        <r>
          <rPr>
            <sz val="9"/>
            <color indexed="81"/>
            <rFont val="Tahoma"/>
            <charset val="1"/>
          </rPr>
          <t xml:space="preserve">
Andersen, D. C. (1994). Are cicadas (Diceroprocta apache) both a" keystone" and a" critical-link" species in lower Colorado River riparian communities?. The Southwestern Naturalist, 26-33.</t>
        </r>
      </text>
    </comment>
    <comment ref="EH60" authorId="1" shapeId="0">
      <text>
        <r>
          <rPr>
            <b/>
            <sz val="9"/>
            <color indexed="81"/>
            <rFont val="Tahoma"/>
            <charset val="1"/>
          </rPr>
          <t>EstebanLlop:</t>
        </r>
        <r>
          <rPr>
            <sz val="9"/>
            <color indexed="81"/>
            <rFont val="Tahoma"/>
            <charset val="1"/>
          </rPr>
          <t xml:space="preserve">
AUTHORITY, S. N. W. (2011). Las Vegas Wash Invertebrate Inventory.</t>
        </r>
      </text>
    </comment>
    <comment ref="EW60" authorId="1" shapeId="0">
      <text>
        <r>
          <rPr>
            <b/>
            <sz val="9"/>
            <color indexed="81"/>
            <rFont val="Tahoma"/>
            <charset val="1"/>
          </rPr>
          <t>EstebanLlop:</t>
        </r>
        <r>
          <rPr>
            <sz val="9"/>
            <color indexed="81"/>
            <rFont val="Tahoma"/>
            <charset val="1"/>
          </rPr>
          <t xml:space="preserve">
Ritter, K. S. THE FOOD INSECTS NEWSLETTER.</t>
        </r>
      </text>
    </comment>
    <comment ref="DY61" authorId="1" shapeId="0">
      <text>
        <r>
          <rPr>
            <b/>
            <sz val="9"/>
            <color indexed="81"/>
            <rFont val="Tahoma"/>
            <charset val="1"/>
          </rPr>
          <t>EstebanLlop:</t>
        </r>
        <r>
          <rPr>
            <sz val="9"/>
            <color indexed="81"/>
            <rFont val="Tahoma"/>
            <charset val="1"/>
          </rPr>
          <t xml:space="preserve">
Gold, C. S., Pena, J. E., &amp; Karamura, E. B. (2001). Biology and integrated pest management for the banana weevil Cosmopolites sordidus (Germar)(Coleoptera: Curculionidae). Integrated Pest Management Reviews, 6, 79-155.</t>
        </r>
      </text>
    </comment>
    <comment ref="FF61" authorId="1" shapeId="0">
      <text>
        <r>
          <rPr>
            <b/>
            <sz val="9"/>
            <color indexed="81"/>
            <rFont val="Tahoma"/>
            <charset val="1"/>
          </rPr>
          <t>EstebanLlop:</t>
        </r>
        <r>
          <rPr>
            <sz val="9"/>
            <color indexed="81"/>
            <rFont val="Tahoma"/>
            <charset val="1"/>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DX62" authorId="1" shapeId="0">
      <text>
        <r>
          <rPr>
            <b/>
            <sz val="9"/>
            <color indexed="81"/>
            <rFont val="Tahoma"/>
            <charset val="1"/>
          </rPr>
          <t>EstebanLlop:</t>
        </r>
        <r>
          <rPr>
            <sz val="9"/>
            <color indexed="81"/>
            <rFont val="Tahoma"/>
            <charset val="1"/>
          </rPr>
          <t xml:space="preserve">
Revis, H. C., &amp; Waller, D. A. (2004). Bactericidal and fungicidal activity of ant chemicals on feather parasites: an evaluation of anting behavior as a method of self-medication in songbirds. The Auk, 121(4), 1262-1268.</t>
        </r>
      </text>
    </comment>
    <comment ref="DY62" authorId="1" shapeId="0">
      <text>
        <r>
          <rPr>
            <b/>
            <sz val="9"/>
            <color indexed="81"/>
            <rFont val="Tahoma"/>
            <charset val="1"/>
          </rPr>
          <t>EstebanLlop:</t>
        </r>
        <r>
          <rPr>
            <sz val="9"/>
            <color indexed="81"/>
            <rFont val="Tahoma"/>
            <charset val="1"/>
          </rPr>
          <t xml:space="preserve">
Keister, M. (1963). The anatomy of the tracheal system of Camponotus pennsylvanicus (Hymenoptera: Formicidae). Annals of the Entomological Society of America, 56(3), 336-340.</t>
        </r>
      </text>
    </comment>
    <comment ref="EG62" authorId="1" shapeId="0">
      <text>
        <r>
          <rPr>
            <b/>
            <sz val="9"/>
            <color indexed="81"/>
            <rFont val="Tahoma"/>
            <charset val="1"/>
          </rPr>
          <t>EstebanLlop:</t>
        </r>
        <r>
          <rPr>
            <sz val="9"/>
            <color indexed="81"/>
            <rFont val="Tahoma"/>
            <charset val="1"/>
          </rPr>
          <t xml:space="preserve">
Gora, E. M., Gripshover, N., &amp; Yanoviak, S. P. (2016). Orientation at the water surface by the carpenter ant Camponotus pennsylvanicus (De Geer, 1773)(Hymenoptera: Formicidae). Myrmecol. News, 23, 33-39.</t>
        </r>
      </text>
    </comment>
    <comment ref="EI62" authorId="1" shapeId="0">
      <text>
        <r>
          <rPr>
            <b/>
            <sz val="9"/>
            <color indexed="81"/>
            <rFont val="Tahoma"/>
            <charset val="1"/>
          </rPr>
          <t>EstebanLlop:</t>
        </r>
        <r>
          <rPr>
            <sz val="9"/>
            <color indexed="81"/>
            <rFont val="Tahoma"/>
            <charset val="1"/>
          </rPr>
          <t xml:space="preserve">
Aalders, I. H., Augustinus, P. G. E. F., &amp; Nobbe, J. M. (1989). The contribution of ants to soil erosion: a reconnaissance survey. Catena, 16(4-5), 449-459.</t>
        </r>
      </text>
    </comment>
    <comment ref="EL62" authorId="1" shapeId="0">
      <text>
        <r>
          <rPr>
            <b/>
            <sz val="9"/>
            <color indexed="81"/>
            <rFont val="Tahoma"/>
            <charset val="1"/>
          </rPr>
          <t>EstebanLlop:</t>
        </r>
        <r>
          <rPr>
            <sz val="9"/>
            <color indexed="81"/>
            <rFont val="Tahoma"/>
            <charset val="1"/>
          </rPr>
          <t xml:space="preserve">
Donley, D. E. (1983). Cultural control of the red oak borer (Coleoptera: Cerambycidae) in forest management units. Journal of Economic Entomology, 76(4), 927-929.</t>
        </r>
      </text>
    </comment>
    <comment ref="ET62" authorId="1" shapeId="0">
      <text>
        <r>
          <rPr>
            <b/>
            <sz val="9"/>
            <color indexed="81"/>
            <rFont val="Tahoma"/>
            <charset val="1"/>
          </rPr>
          <t>EstebanLlop:</t>
        </r>
        <r>
          <rPr>
            <sz val="9"/>
            <color indexed="81"/>
            <rFont val="Tahoma"/>
            <charset val="1"/>
          </rPr>
          <t xml:space="preserve">
Gora, E. M., Gripshover, N., &amp; Yanoviak, S. P. (2016). Orientation at the water surface by the carpenter ant Camponotus pennsylvanicus (De Geer, 1773)(Hymenoptera: Formicidae). Myrmecol. News, 23, 33-39.</t>
        </r>
      </text>
    </comment>
    <comment ref="EU62" authorId="1" shapeId="0">
      <text>
        <r>
          <rPr>
            <b/>
            <sz val="9"/>
            <color indexed="81"/>
            <rFont val="Tahoma"/>
            <charset val="1"/>
          </rPr>
          <t>EstebanLlop:</t>
        </r>
        <r>
          <rPr>
            <sz val="9"/>
            <color indexed="81"/>
            <rFont val="Tahoma"/>
            <charset val="1"/>
          </rPr>
          <t xml:space="preserve">
De Bruyn, LL y Conacher, AJ (1990). El papel de las termitas y las hormigas en la modificación del suelo: una revisión. Investigación del suelo , 28 (1), 55-93.</t>
        </r>
      </text>
    </comment>
    <comment ref="FC62" authorId="1" shapeId="0">
      <text>
        <r>
          <rPr>
            <b/>
            <sz val="9"/>
            <color indexed="81"/>
            <rFont val="Tahoma"/>
            <charset val="1"/>
          </rPr>
          <t>EstebanLlop:</t>
        </r>
        <r>
          <rPr>
            <sz val="9"/>
            <color indexed="81"/>
            <rFont val="Tahoma"/>
            <charset val="1"/>
          </rPr>
          <t xml:space="preserve">
Peng, R. K., Nielsen, M. G., Offenberg, J., &amp; Birkmose, D. (2013). Utilisation of multiple queens and pupae transplantation to boost early colony growth of weaver ants Oecophylla smaragdina. Asian Myrmecology, 5(1), 177-184.</t>
        </r>
      </text>
    </comment>
    <comment ref="FD62" authorId="1" shapeId="0">
      <text>
        <r>
          <rPr>
            <b/>
            <sz val="9"/>
            <color indexed="81"/>
            <rFont val="Tahoma"/>
            <charset val="1"/>
          </rPr>
          <t>EstebanLlop:</t>
        </r>
        <r>
          <rPr>
            <sz val="9"/>
            <color indexed="81"/>
            <rFont val="Tahoma"/>
            <charset val="1"/>
          </rPr>
          <t xml:space="preserve">
Ayre, G. L. (1967). The relationships between food and digestive enzymes in five species of ants (Hymenoptera: Formicidae). The Canadian Entomologist, 99(4), 408-411.
Hefetz, A., &amp; Blum, M. S. (1978). Biosynthesis and accumulation of formic acid in the poison gland of the carpenter ant Camponotus pennsylvanicus. Science, 201(4354), 454-455.</t>
        </r>
      </text>
    </comment>
    <comment ref="FE62" authorId="1" shapeId="0">
      <text>
        <r>
          <rPr>
            <b/>
            <sz val="9"/>
            <color indexed="81"/>
            <rFont val="Tahoma"/>
            <charset val="1"/>
          </rPr>
          <t>EstebanLlop:</t>
        </r>
        <r>
          <rPr>
            <sz val="9"/>
            <color indexed="81"/>
            <rFont val="Tahoma"/>
            <charset val="1"/>
          </rPr>
          <t xml:space="preserve">
Revis, H. C., &amp; Waller, D. A. (2004). Bactericidal and fungicidal activity of ant chemicals on feather parasites: an evaluation of anting behavior as a method of self-medication in songbirds. The Auk, 121(4), 1262-1268.</t>
        </r>
      </text>
    </comment>
    <comment ref="DX63" authorId="1" shapeId="0">
      <text>
        <r>
          <rPr>
            <b/>
            <sz val="9"/>
            <color indexed="81"/>
            <rFont val="Tahoma"/>
            <charset val="1"/>
          </rPr>
          <t>EstebanLlop:</t>
        </r>
        <r>
          <rPr>
            <sz val="9"/>
            <color indexed="81"/>
            <rFont val="Tahoma"/>
            <charset val="1"/>
          </rPr>
          <t xml:space="preserve">
Human, H., Brodschneider, R., Dietemann, V., Dively, G., Ellis, J. D., Forsgren, E., ... &amp; Zheng, H. Q. (2013). Miscellaneous standard methods for Apis mellifera research. Journal of Apicultural Research, 52(4), 1-53.</t>
        </r>
      </text>
    </comment>
    <comment ref="DY63" authorId="1" shapeId="0">
      <text>
        <r>
          <rPr>
            <b/>
            <sz val="9"/>
            <color indexed="81"/>
            <rFont val="Tahoma"/>
            <charset val="1"/>
          </rPr>
          <t>EstebanLlop:</t>
        </r>
        <r>
          <rPr>
            <sz val="9"/>
            <color indexed="81"/>
            <rFont val="Tahoma"/>
            <charset val="1"/>
          </rPr>
          <t xml:space="preserve">
Seeley, T. D., &amp; Morse, R. A. (1976). The nest of the honey bee (Apis mellifera L.). Insectes Sociaux, 23(4), 495-512.</t>
        </r>
      </text>
    </comment>
    <comment ref="EM63" authorId="1" shapeId="0">
      <text>
        <r>
          <rPr>
            <b/>
            <sz val="9"/>
            <color indexed="81"/>
            <rFont val="Tahoma"/>
            <charset val="1"/>
          </rPr>
          <t>EstebanLlop:</t>
        </r>
        <r>
          <rPr>
            <sz val="9"/>
            <color indexed="81"/>
            <rFont val="Tahoma"/>
            <charset val="1"/>
          </rPr>
          <t xml:space="preserve">
Delaplane, K. S., Dag, A., Danka, R. G., Freitas, B. M., Garibaldi, L. A., Goodwin, R. M., &amp; Hormaza, J. I. (2013). Standard methods for pollination research with Apis mellifera. Journal of Apicultural Research, 52(4), 1-28.</t>
        </r>
      </text>
    </comment>
    <comment ref="EV63" authorId="1" shapeId="0">
      <text>
        <r>
          <rPr>
            <b/>
            <sz val="9"/>
            <color indexed="81"/>
            <rFont val="Tahoma"/>
            <charset val="1"/>
          </rPr>
          <t>EstebanLlop:</t>
        </r>
        <r>
          <rPr>
            <sz val="9"/>
            <color indexed="81"/>
            <rFont val="Tahoma"/>
            <charset val="1"/>
          </rPr>
          <t xml:space="preserve">
Hung, KLJ, Kingston, JM, Albrecht, M., Holway, DA y Kohn, JR (2018). La importancia mundial de las abejas melíferas como polinizadores en hábitats naturales. Actas de la Royal Society B: Ciencias biológicas , 285 (1870), 20172140.</t>
        </r>
      </text>
    </comment>
    <comment ref="EW63" authorId="1" shapeId="0">
      <text>
        <r>
          <rPr>
            <b/>
            <sz val="9"/>
            <color indexed="81"/>
            <rFont val="Tahoma"/>
            <charset val="1"/>
          </rPr>
          <t>EstebanLlop:</t>
        </r>
        <r>
          <rPr>
            <sz val="9"/>
            <color indexed="81"/>
            <rFont val="Tahoma"/>
            <charset val="1"/>
          </rPr>
          <t xml:space="preserve">
Jensen, A. B., Evans, J., Jonas-Levi, A., Benjamin, O., Martinez, I., Dahle, B., ... &amp; Foley, K. (2019). Standard methods for Apis mellifera brood as human food. Journal of Apicultural Research, 58(2), 1-28.</t>
        </r>
      </text>
    </comment>
    <comment ref="FD63" authorId="1" shapeId="0">
      <text>
        <r>
          <rPr>
            <b/>
            <sz val="9"/>
            <color indexed="81"/>
            <rFont val="Tahoma"/>
            <charset val="1"/>
          </rPr>
          <t>EstebanLlop:</t>
        </r>
        <r>
          <rPr>
            <sz val="9"/>
            <color indexed="81"/>
            <rFont val="Tahoma"/>
            <charset val="1"/>
          </rPr>
          <t xml:space="preserve">
Schumacher, M. J., Schmidt, J. O., Egen, N. B., &amp; Dillon, K. A. (1992). Biochemical variability of venoms from individual European and Africanized honeybees (Apis mellifera). Journal of allergy and clinical immunology, 90(1), 59-65.</t>
        </r>
      </text>
    </comment>
    <comment ref="FF63" authorId="1" shapeId="0">
      <text>
        <r>
          <rPr>
            <b/>
            <sz val="9"/>
            <color indexed="81"/>
            <rFont val="Tahoma"/>
            <charset val="1"/>
          </rPr>
          <t>EstebanLlop:</t>
        </r>
        <r>
          <rPr>
            <sz val="9"/>
            <color indexed="81"/>
            <rFont val="Tahoma"/>
            <charset val="1"/>
          </rPr>
          <t xml:space="preserve">
Evans, J. D., Schwarz, R. S., Chen, Y. P., Budge, G., Cornman, R. S., De la Rua, P., ... &amp; Pinto, M. A. (2013). Standard methods for molecular research in Apis mellifera. Journal of apicultural research, 52(4), 1-54.</t>
        </r>
      </text>
    </comment>
    <comment ref="DX64" authorId="1" shapeId="0">
      <text>
        <r>
          <rPr>
            <b/>
            <sz val="9"/>
            <color indexed="81"/>
            <rFont val="Tahoma"/>
            <charset val="1"/>
          </rPr>
          <t>EstebanLlop:</t>
        </r>
        <r>
          <rPr>
            <sz val="9"/>
            <color indexed="81"/>
            <rFont val="Tahoma"/>
            <charset val="1"/>
          </rPr>
          <t xml:space="preserve">
Martínez-Hernández, D. G., &amp; Callejas-Chavero, A. (2015). Efecto mutualista de Liometopum apiculatum (Hymenoptera: Formicidae) sobre la tasa de parasitoidismo en Toumeyella martinezi (Hemiptera: Coccidae) asociados a Myrtillocactus geometrizans (Cactaceae). Avances de Formicidae de México. Guadalajara, Jalisco, México: Astra Editores, 109-120.</t>
        </r>
      </text>
    </comment>
    <comment ref="DY64" authorId="1" shapeId="0">
      <text>
        <r>
          <rPr>
            <b/>
            <sz val="9"/>
            <color indexed="81"/>
            <rFont val="Tahoma"/>
            <charset val="1"/>
          </rPr>
          <t>EstebanLlop:</t>
        </r>
        <r>
          <rPr>
            <sz val="9"/>
            <color indexed="81"/>
            <rFont val="Tahoma"/>
            <charset val="1"/>
          </rPr>
          <t xml:space="preserve">
Lara Juárez, P. (2013). Etnobiología de escamoles (Liometopum apiculatum) en el altiplano potosino. REPOSITORIO NACIONAL CONACYT.</t>
        </r>
      </text>
    </comment>
    <comment ref="EI64" authorId="1" shapeId="0">
      <text>
        <r>
          <rPr>
            <b/>
            <sz val="9"/>
            <color indexed="81"/>
            <rFont val="Tahoma"/>
            <charset val="1"/>
          </rPr>
          <t>EstebanLlop:</t>
        </r>
        <r>
          <rPr>
            <sz val="9"/>
            <color indexed="81"/>
            <rFont val="Tahoma"/>
            <charset val="1"/>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EL64" authorId="1" shapeId="0">
      <text>
        <r>
          <rPr>
            <b/>
            <sz val="9"/>
            <color indexed="81"/>
            <rFont val="Tahoma"/>
            <charset val="1"/>
          </rPr>
          <t>EstebanLlop:</t>
        </r>
        <r>
          <rPr>
            <sz val="9"/>
            <color indexed="81"/>
            <rFont val="Tahoma"/>
            <charset val="1"/>
          </rPr>
          <t xml:space="preserve">
Vigil, L. (2016). Interactions Between the Velvety Tree Ant Liometopum occidentale (Hymenoptera: Formicidae) and Pseudacteon Phorid Flies (Diptera: Phoridae) (Doctoral dissertation, California State University, Northridge).</t>
        </r>
      </text>
    </comment>
    <comment ref="ES64" authorId="1" shapeId="0">
      <text>
        <r>
          <rPr>
            <b/>
            <sz val="9"/>
            <color indexed="81"/>
            <rFont val="Tahoma"/>
            <charset val="1"/>
          </rPr>
          <t>EstebanLlop:</t>
        </r>
        <r>
          <rPr>
            <sz val="9"/>
            <color indexed="81"/>
            <rFont val="Tahoma"/>
            <charset val="1"/>
          </rPr>
          <t xml:space="preserve">
MARTINS, M., REIS FILHO, W., PENTEADO, S., NICKELE, M., &amp; THOMAZINI, M. (2013). Ants associated with Crop-Livestock-Forest Integration Systems (CLFIS) in Ponta Grossa, PR, Brazil.</t>
        </r>
      </text>
    </comment>
    <comment ref="EU64" authorId="1" shapeId="0">
      <text>
        <r>
          <rPr>
            <b/>
            <sz val="9"/>
            <color indexed="81"/>
            <rFont val="Tahoma"/>
            <charset val="1"/>
          </rPr>
          <t>EstebanLlop:</t>
        </r>
        <r>
          <rPr>
            <sz val="9"/>
            <color indexed="81"/>
            <rFont val="Tahoma"/>
            <charset val="1"/>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EV64" authorId="1" shapeId="0">
      <text>
        <r>
          <rPr>
            <b/>
            <sz val="9"/>
            <color indexed="81"/>
            <rFont val="Tahoma"/>
            <charset val="1"/>
          </rPr>
          <t>EstebanLlop:</t>
        </r>
        <r>
          <rPr>
            <sz val="9"/>
            <color indexed="81"/>
            <rFont val="Tahoma"/>
            <charset val="1"/>
          </rPr>
          <t xml:space="preserve">
González-Escobar, J. L., Pereyra-Camacho, M. A., De Léon-Rodríguez, A., Grajales-Lagunes, A., Reyes-Agüero, A., Chagolla-López, A., &amp; de la Rosa, A. P. B. (2020). Biodegradation of recalcitrant compounds and phthalates by culturable bacteria isolated from Liometopum apiculatum microbiota. World Journal of Microbiology and Biotechnology, 36, 1-13.</t>
        </r>
      </text>
    </comment>
    <comment ref="EW64" authorId="1" shapeId="0">
      <text>
        <r>
          <rPr>
            <b/>
            <sz val="9"/>
            <color indexed="81"/>
            <rFont val="Tahoma"/>
            <charset val="1"/>
          </rPr>
          <t>EstebanLlop:</t>
        </r>
        <r>
          <rPr>
            <sz val="9"/>
            <color indexed="81"/>
            <rFont val="Tahoma"/>
            <charset val="1"/>
          </rPr>
          <t xml:space="preserve">
Ambrosio Arzate, G. A., &amp; Espinoza Ortega, A. (2013). La recolección de escamoles (Liometopum apiculatum M) en el corredor gastronómico del Municipio de Teotihuacan, Estado de Mexico.</t>
        </r>
      </text>
    </comment>
    <comment ref="FF64" authorId="1" shapeId="0">
      <text>
        <r>
          <rPr>
            <b/>
            <sz val="9"/>
            <color indexed="81"/>
            <rFont val="Tahoma"/>
            <charset val="1"/>
          </rPr>
          <t>EstebanLlop:</t>
        </r>
        <r>
          <rPr>
            <sz val="9"/>
            <color indexed="81"/>
            <rFont val="Tahoma"/>
            <charset val="1"/>
          </rPr>
          <t xml:space="preserve">
Huerta-Ocampo, JA, García-Muñoz, MS, Velarde-Salcedo, AJ, Hernández-Domínguez, EE, González-Escobar, JL, Barrera-Pacheco, A., ... &amp; de la Rosa, APB (2018). El mapa del proteoma de las larvas de la hormiga escamolera (Liometopum apiculatum Mayr) revela proteínas inmunogénicas y varias proteoformas de hexamerina. Bioquímica y Fisiología Comparadas Parte D: Genómica y Proteómica , 28 , 107-121.</t>
        </r>
      </text>
    </comment>
    <comment ref="DX65" authorId="1" shapeId="0">
      <text>
        <r>
          <rPr>
            <b/>
            <sz val="9"/>
            <color indexed="81"/>
            <rFont val="Tahoma"/>
            <charset val="1"/>
          </rPr>
          <t>EstebanLlop:</t>
        </r>
        <r>
          <rPr>
            <sz val="9"/>
            <color indexed="81"/>
            <rFont val="Tahoma"/>
            <charset val="1"/>
          </rPr>
          <t xml:space="preserve">
Lemus, Y., Rodríguez, G., Cuervo, R., Vanegas, J. A. D., &amp; Zuluaga, C. L. (2008). Determinación de la factibilidad del hongo Metarhizium anisopliae para ser usado como control biológico de la hormiga arriera (Atta cephalotes). Revista Guillermo de Ockham, 6(1).</t>
        </r>
      </text>
    </comment>
    <comment ref="DY65" authorId="1" shapeId="0">
      <text>
        <r>
          <rPr>
            <b/>
            <sz val="9"/>
            <color indexed="81"/>
            <rFont val="Tahoma"/>
            <charset val="1"/>
          </rPr>
          <t>EstebanLlop:</t>
        </r>
        <r>
          <rPr>
            <sz val="9"/>
            <color indexed="81"/>
            <rFont val="Tahoma"/>
            <charset val="1"/>
          </rPr>
          <t xml:space="preserve">
Valderrama, E. I., Giraldo, C., Montoya-Lerma, J., Ambrecht, I., &amp; Calle, Z. (2006). Guía para el establecimiento y manejo de colonias artificiales de hormiga arriera Atta cephalotes (Hymenoptera: Myrmicinae). Boletín del Museo de Entomología de la Universidad del Valle, 7(2), 9-16.</t>
        </r>
      </text>
    </comment>
    <comment ref="EI65" authorId="0" shapeId="0">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EW65" authorId="0" shapeId="0">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FE65" authorId="0" shapeId="0">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DY66" authorId="1" shapeId="0">
      <text>
        <r>
          <rPr>
            <b/>
            <sz val="9"/>
            <color indexed="81"/>
            <rFont val="Tahoma"/>
            <charset val="1"/>
          </rPr>
          <t>EstebanLlop:</t>
        </r>
        <r>
          <rPr>
            <sz val="9"/>
            <color indexed="81"/>
            <rFont val="Tahoma"/>
            <charset val="1"/>
          </rPr>
          <t xml:space="preserve">
Pedrini, N., Villaverde, M. L., Fuse, C. B., Dal Bello, G. M., &amp; Juárez, M. P. (2010). Beauveria bassiana infection alters colony development and defensive secretions of the beetles Tribolium castaneum and Ulomoides dermestoides (Coleoptera: Tenebrionidae). Journal of economic entomology, 103(4), 1094-1099.</t>
        </r>
      </text>
    </comment>
    <comment ref="EJ66" authorId="0" shapeId="0">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ES66"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66"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66" authorId="1" shapeId="0">
      <text>
        <r>
          <rPr>
            <b/>
            <sz val="9"/>
            <color indexed="81"/>
            <rFont val="Tahoma"/>
            <charset val="1"/>
          </rPr>
          <t>EstebanLlop:</t>
        </r>
        <r>
          <rPr>
            <sz val="9"/>
            <color indexed="81"/>
            <rFont val="Tahoma"/>
            <charset val="1"/>
          </rPr>
          <t xml:space="preserve">
Flores, D. R., Casados, L. E., Velasco, S. F., Ramírez, A. C., &amp; Velázquez, G. (2020). Comparative study of composition, antioxidant and antimicrobial activity of two adult edible insects from Tenebrionidae family. BMC chemistry, 14, 1-9.</t>
        </r>
      </text>
    </comment>
    <comment ref="FD66" authorId="1" shapeId="0">
      <text>
        <r>
          <rPr>
            <b/>
            <sz val="9"/>
            <color indexed="81"/>
            <rFont val="Tahoma"/>
            <charset val="1"/>
          </rPr>
          <t>EstebanLlop:</t>
        </r>
        <r>
          <rPr>
            <sz val="9"/>
            <color indexed="81"/>
            <rFont val="Tahoma"/>
            <charset val="1"/>
          </rPr>
          <t xml:space="preserve">
Crespo, R., Villaverde, M. L., Girotti, J. R., Güerci, A., Juárez, M. P., &amp; de Bravo, M. G. (2011). Cytotoxic and genotoxic effects of defence secretion of Ulomoides dermestoides on A549 cells. Journal of ethnopharmacology, 136(1), 204-209.</t>
        </r>
      </text>
    </comment>
    <comment ref="FE66" authorId="1" shapeId="0">
      <text>
        <r>
          <rPr>
            <b/>
            <sz val="9"/>
            <color indexed="81"/>
            <rFont val="Tahoma"/>
            <charset val="1"/>
          </rPr>
          <t>EstebanLlop:</t>
        </r>
        <r>
          <rPr>
            <sz val="9"/>
            <color indexed="81"/>
            <rFont val="Tahoma"/>
            <charset val="1"/>
          </rPr>
          <t xml:space="preserve">
Santos, R. C. V., Lunardelli, A., Caberlon, E., Bastos, C. M. A., Nunes, F. B., Pires, M. G. S., ... &amp; Rodrigues de Oliveira, J. (2010). Anti-inflammatory and immunomodulatory effects of Ulomoides dermestoides on induced pleurisy in rats and lymphoproliferation in vitro. Inflammation, 33, 173-179.</t>
        </r>
      </text>
    </comment>
    <comment ref="DX67" authorId="1" shapeId="0">
      <text>
        <r>
          <rPr>
            <b/>
            <sz val="9"/>
            <color indexed="81"/>
            <rFont val="Tahoma"/>
            <charset val="1"/>
          </rPr>
          <t>EstebanLlop:</t>
        </r>
        <r>
          <rPr>
            <sz val="9"/>
            <color indexed="81"/>
            <rFont val="Tahoma"/>
            <charset val="1"/>
          </rPr>
          <t xml:space="preserve">
Nelson, M. C., &amp; Fraser, J. (1980). Sound production in the cockroach, Gromphadorhina portentosa: evidence for communication by hissing. Behavioral Ecology and Sociobiology, 305-314.</t>
        </r>
      </text>
    </comment>
    <comment ref="DY67" authorId="1" shapeId="0">
      <text>
        <r>
          <rPr>
            <b/>
            <sz val="9"/>
            <color indexed="81"/>
            <rFont val="Tahoma"/>
            <charset val="1"/>
          </rPr>
          <t>EstebanLlop:</t>
        </r>
        <r>
          <rPr>
            <sz val="9"/>
            <color indexed="81"/>
            <rFont val="Tahoma"/>
            <charset val="1"/>
          </rPr>
          <t xml:space="preserve">
Wagler, R., &amp; Wagler, A. (2011). Arthropods: attitude and incorporation in preservice elementary teachers. International Journal of Environmental and Science Education, 6(3), 229-250.</t>
        </r>
      </text>
    </comment>
    <comment ref="EJ67" authorId="1" shapeId="0">
      <text>
        <r>
          <rPr>
            <b/>
            <sz val="9"/>
            <color indexed="81"/>
            <rFont val="Tahoma"/>
            <charset val="1"/>
          </rPr>
          <t>EstebanLlop:</t>
        </r>
        <r>
          <rPr>
            <sz val="9"/>
            <color indexed="81"/>
            <rFont val="Tahoma"/>
            <charset val="1"/>
          </rPr>
          <t xml:space="preserve">
Patón, D., &amp; García-Gómez, J. C. (2023). Blatticomposting of Food Waste, Production Estimates, Chemical Composition and CO2 Emissions Savings: A Case Study. Waste and Biomass Valorization, 1-16.</t>
        </r>
      </text>
    </comment>
    <comment ref="ES67" authorId="1" shapeId="0">
      <text>
        <r>
          <rPr>
            <b/>
            <sz val="9"/>
            <color indexed="81"/>
            <rFont val="Tahoma"/>
            <charset val="1"/>
          </rPr>
          <t>EstebanLlop:</t>
        </r>
        <r>
          <rPr>
            <sz val="9"/>
            <color indexed="81"/>
            <rFont val="Tahoma"/>
            <charset val="1"/>
          </rPr>
          <t xml:space="preserve">
Wagler, R., &amp; Wagler, A. (2021). Fear and loathing of cockroaches. American Entomologist, 67(1), 34-38.</t>
        </r>
      </text>
    </comment>
    <comment ref="EU67" authorId="1" shapeId="0">
      <text>
        <r>
          <rPr>
            <b/>
            <sz val="9"/>
            <color indexed="81"/>
            <rFont val="Tahoma"/>
            <charset val="1"/>
          </rPr>
          <t>EstebanLlop:</t>
        </r>
        <r>
          <rPr>
            <sz val="9"/>
            <color indexed="81"/>
            <rFont val="Tahoma"/>
            <charset val="1"/>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W67" authorId="1" shapeId="0">
      <text>
        <r>
          <rPr>
            <b/>
            <sz val="9"/>
            <color indexed="81"/>
            <rFont val="Tahoma"/>
            <charset val="1"/>
          </rPr>
          <t>EstebanLlop:</t>
        </r>
        <r>
          <rPr>
            <sz val="9"/>
            <color indexed="81"/>
            <rFont val="Tahoma"/>
            <charset val="1"/>
          </rPr>
          <t xml:space="preserve">
Ramírez-Morales, S., García-Munguía, C. A., &amp; García-Munguía, A. M. (2018). NUTRACÉUTICOS: USO DE HARINA DE CUCARACHA DE MADAGASCAR (Gromphadorhina portentosa) EN LA ALIMENTACIÓN DE POLLOS EN ETAPA DE DESARROLLO. JÓVENES EN LA CIENCIA, 4(1), 168-172.
</t>
        </r>
      </text>
    </comment>
    <comment ref="FC67" authorId="1" shapeId="0">
      <text>
        <r>
          <rPr>
            <b/>
            <sz val="9"/>
            <color indexed="81"/>
            <rFont val="Tahoma"/>
            <charset val="1"/>
          </rPr>
          <t>EstebanLlop:</t>
        </r>
        <r>
          <rPr>
            <sz val="9"/>
            <color indexed="81"/>
            <rFont val="Tahoma"/>
            <charset val="1"/>
          </rPr>
          <t xml:space="preserve">
Phillips, JF y Lockey, RF (2009). Alergia a mascotas exóticas. Revista de alergia e inmunología clínica , 123 (2), 513-515.</t>
        </r>
      </text>
    </comment>
    <comment ref="FF67" authorId="1" shapeId="0">
      <text>
        <r>
          <rPr>
            <b/>
            <sz val="9"/>
            <color indexed="81"/>
            <rFont val="Tahoma"/>
            <charset val="1"/>
          </rPr>
          <t>EstebanLlop:</t>
        </r>
        <r>
          <rPr>
            <sz val="9"/>
            <color indexed="81"/>
            <rFont val="Tahoma"/>
            <charset val="1"/>
          </rPr>
          <t xml:space="preserve">
Cheng, X. F., Zhang, L. P., Yu, D. N., Storey, K. B., &amp; Zhang, J. Y. (2016). The complete mitochondrial genomes of four cockroaches (Insecta: Blattodea) and phylogenetic analyses within cockroaches. Gene, 586(1), 115-122.</t>
        </r>
      </text>
    </comment>
    <comment ref="DX68" authorId="1" shapeId="0">
      <text>
        <r>
          <rPr>
            <b/>
            <sz val="9"/>
            <color indexed="81"/>
            <rFont val="Tahoma"/>
            <charset val="1"/>
          </rPr>
          <t>EstebanLlop:</t>
        </r>
        <r>
          <rPr>
            <sz val="9"/>
            <color indexed="81"/>
            <rFont val="Tahoma"/>
            <charset val="1"/>
          </rPr>
          <t xml:space="preserve">
Fiore, C. (1960). Effects of temperature and parental age on the life cycle of the dark mealworm, Tenebrio obscurus Fabricius. Journal of the New York Entomological Society, 68(1), 27-35.</t>
        </r>
      </text>
    </comment>
    <comment ref="DY68" authorId="1" shapeId="0">
      <text>
        <r>
          <rPr>
            <b/>
            <sz val="9"/>
            <color indexed="81"/>
            <rFont val="Tahoma"/>
            <charset val="1"/>
          </rPr>
          <t>EstebanLlop:</t>
        </r>
        <r>
          <rPr>
            <sz val="9"/>
            <color indexed="81"/>
            <rFont val="Tahoma"/>
            <charset val="1"/>
          </rPr>
          <t xml:space="preserve">
Weinburgh, M. (2007). The effect of Tenebrio obscurus on elementary preservice teachers’ content knowledge, attitudes, and self-efficacy. Journal of Science Teacher Education, 18(6), 801-815.</t>
        </r>
      </text>
    </comment>
    <comment ref="EJ68" authorId="1" shapeId="0">
      <text>
        <r>
          <rPr>
            <b/>
            <sz val="9"/>
            <color indexed="81"/>
            <rFont val="Tahoma"/>
            <charset val="1"/>
          </rPr>
          <t>EstebanLlop:</t>
        </r>
        <r>
          <rPr>
            <sz val="9"/>
            <color indexed="81"/>
            <rFont val="Tahoma"/>
            <charset val="1"/>
          </rPr>
          <t xml:space="preserve">
Peng, B. Y., Su, Y., Chen, Z., Chen, J., Zhou, X., Benbow, M. E., ... &amp; Zhang, Y. (2019). Biodegradation of polystyrene by dark (Tenebrio obscurus) and yellow (Tenebrio molitor) mealworms (Coleoptera: Tenebrionidae). Environmental science &amp; technology, 53(9), 5256-5265.</t>
        </r>
      </text>
    </comment>
    <comment ref="ES68"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68"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68" authorId="1" shapeId="0">
      <text>
        <r>
          <rPr>
            <b/>
            <sz val="9"/>
            <color indexed="81"/>
            <rFont val="Tahoma"/>
            <charset val="1"/>
          </rPr>
          <t>EstebanLlop:</t>
        </r>
        <r>
          <rPr>
            <sz val="9"/>
            <color indexed="81"/>
            <rFont val="Tahoma"/>
            <charset val="1"/>
          </rPr>
          <t xml:space="preserve">
Song, J. H., Chang, G. D., Ji, S., Kim, S. Y., &amp; Kim, W. (2022). Selective breeding and characterization of a black mealworm strain of Tenebrio molitor Linnaeus (Coleoptera: Tenebrionidae). Journal of Asia-Pacific Entomology, 25(4), 101978.</t>
        </r>
      </text>
    </comment>
    <comment ref="FF68" authorId="1" shapeId="0">
      <text>
        <r>
          <rPr>
            <b/>
            <sz val="9"/>
            <color indexed="81"/>
            <rFont val="Tahoma"/>
            <charset val="1"/>
          </rPr>
          <t>EstebanLlop:</t>
        </r>
        <r>
          <rPr>
            <sz val="9"/>
            <color indexed="81"/>
            <rFont val="Tahoma"/>
            <charset val="1"/>
          </rPr>
          <t xml:space="preserve">
Bai, Y., Li, C., Yang, M., &amp; Liang, S. (2018). Complete mitochondrial genome of the dark mealworm Tenebrio obscurus Fabricius (Insecta: Coleoptera: Tenebrionidae). Mitochondrial DNA Part B, 3(1), 171-172.</t>
        </r>
      </text>
    </comment>
    <comment ref="DY69" authorId="1" shapeId="0">
      <text>
        <r>
          <rPr>
            <b/>
            <sz val="9"/>
            <color indexed="81"/>
            <rFont val="Tahoma"/>
            <charset val="1"/>
          </rPr>
          <t>EstebanLlop:</t>
        </r>
        <r>
          <rPr>
            <sz val="9"/>
            <color indexed="81"/>
            <rFont val="Tahoma"/>
            <charset val="1"/>
          </rPr>
          <t xml:space="preserve">
Carey, J. R. (1984). Host‐specific demographic studies of the Mediterranean fruit fly Ceratitis capitata. Ecological Entomology, 9(3), 261-270.
</t>
        </r>
      </text>
    </comment>
    <comment ref="EJ69" authorId="1" shapeId="0">
      <text>
        <r>
          <rPr>
            <b/>
            <sz val="9"/>
            <color indexed="81"/>
            <rFont val="Tahoma"/>
            <charset val="1"/>
          </rPr>
          <t>EstebanLlop:</t>
        </r>
        <r>
          <rPr>
            <sz val="9"/>
            <color indexed="81"/>
            <rFont val="Tahoma"/>
            <charset val="1"/>
          </rPr>
          <t xml:space="preserve">
Pastor, B., Velasquez, Y., Gobbi, P., &amp; Rojo, S. (2015). Conversion of organic wastes into fly larval biomass: bottlenecks and challenges. Journal of Insects as Food and Feed, 1(3), 179-193.</t>
        </r>
      </text>
    </comment>
    <comment ref="ES69" authorId="1" shapeId="0">
      <text>
        <r>
          <rPr>
            <b/>
            <sz val="9"/>
            <color indexed="81"/>
            <rFont val="Tahoma"/>
            <charset val="1"/>
          </rPr>
          <t>EstebanLlop:</t>
        </r>
        <r>
          <rPr>
            <sz val="9"/>
            <color indexed="81"/>
            <rFont val="Tahoma"/>
            <charset val="1"/>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FF69" authorId="1" shapeId="0">
      <text>
        <r>
          <rPr>
            <b/>
            <sz val="9"/>
            <color indexed="81"/>
            <rFont val="Tahoma"/>
            <charset val="1"/>
          </rPr>
          <t>EstebanLlop:</t>
        </r>
        <r>
          <rPr>
            <sz val="9"/>
            <color indexed="81"/>
            <rFont val="Tahoma"/>
            <charset val="1"/>
          </rPr>
          <t xml:space="preserve">
Robinson, A. S. (2002). Genetic sexing strains in medfly, Ceratitis capitata, sterile insect technique programmes. Genetica, 116(1), 5-13.</t>
        </r>
      </text>
    </comment>
    <comment ref="DX70" authorId="1" shapeId="0">
      <text>
        <r>
          <rPr>
            <b/>
            <sz val="9"/>
            <color indexed="81"/>
            <rFont val="Tahoma"/>
            <charset val="1"/>
          </rPr>
          <t>EstebanLlop:</t>
        </r>
        <r>
          <rPr>
            <sz val="9"/>
            <color indexed="81"/>
            <rFont val="Tahoma"/>
            <charset val="1"/>
          </rPr>
          <t xml:space="preserve">
Bazaliński, D., Kózka, M., Karnas, M., &amp; Więch, P. (2019). Effectiveness of chronic wound debridement with the use of larvae of Lucilia sericata. Journal of clinical medicine, 8(11), 1845.</t>
        </r>
      </text>
    </comment>
    <comment ref="DY70" authorId="1" shapeId="0">
      <text>
        <r>
          <rPr>
            <b/>
            <sz val="9"/>
            <color indexed="81"/>
            <rFont val="Tahoma"/>
            <charset val="1"/>
          </rPr>
          <t>EstebanLlop:</t>
        </r>
        <r>
          <rPr>
            <sz val="9"/>
            <color indexed="81"/>
            <rFont val="Tahoma"/>
            <charset val="1"/>
          </rPr>
          <t xml:space="preserve">
Clark, K., Evans, L., &amp; Wall, R. (2006). Growth rates of the blowfly, Lucilia sericata, on different body tissues. Forensic science international, 156(2-3), 145-149.</t>
        </r>
      </text>
    </comment>
    <comment ref="EJ70" authorId="1" shapeId="0">
      <text>
        <r>
          <rPr>
            <b/>
            <sz val="9"/>
            <color indexed="81"/>
            <rFont val="Tahoma"/>
            <charset val="1"/>
          </rPr>
          <t>EstebanLlop:</t>
        </r>
        <r>
          <rPr>
            <sz val="9"/>
            <color indexed="81"/>
            <rFont val="Tahoma"/>
            <charset val="1"/>
          </rPr>
          <t xml:space="preserve">
Yehuda, B., Marchaim, U., Glatman, L., Drabkin, V., Chizov-Ginzburg, A., Mumcuoglu, K. Y., &amp; Gelman, A. (2011). Bioconversion of poultry and fish waste by Lucilia sericata and Sarcophaga carnaria larvae. Asian Journal of Water, Environment and Pollution, 8(4), 69-75.</t>
        </r>
      </text>
    </comment>
    <comment ref="EM70" authorId="1" shapeId="0">
      <text>
        <r>
          <rPr>
            <b/>
            <sz val="9"/>
            <color indexed="81"/>
            <rFont val="Tahoma"/>
            <charset val="1"/>
          </rPr>
          <t>EstebanLlop:</t>
        </r>
        <r>
          <rPr>
            <sz val="9"/>
            <color indexed="81"/>
            <rFont val="Tahoma"/>
            <charset val="1"/>
          </rPr>
          <t xml:space="preserve">
Dag, A., &amp; Gazit, S. (2000). Mango pollinators in Israel. Journal of Applied Horticulture, 2(1), 39-43.</t>
        </r>
      </text>
    </comment>
    <comment ref="ES70" authorId="1" shapeId="0">
      <text>
        <r>
          <rPr>
            <b/>
            <sz val="9"/>
            <color indexed="81"/>
            <rFont val="Tahoma"/>
            <charset val="1"/>
          </rPr>
          <t>EstebanLlop:</t>
        </r>
        <r>
          <rPr>
            <sz val="9"/>
            <color indexed="81"/>
            <rFont val="Tahoma"/>
            <charset val="1"/>
          </rPr>
          <t xml:space="preserve">
Brown, A. W. A. (1938). The nitrogen metabolism of an insect (Lucilia sericata Mg.): Ammonia and other metabolites. Biochemical Journal, 32(5), 903.</t>
        </r>
      </text>
    </comment>
    <comment ref="FD70" authorId="1" shapeId="0">
      <text>
        <r>
          <rPr>
            <b/>
            <sz val="9"/>
            <color indexed="81"/>
            <rFont val="Tahoma"/>
            <charset val="1"/>
          </rPr>
          <t>EstebanLlop:</t>
        </r>
        <r>
          <rPr>
            <sz val="9"/>
            <color indexed="81"/>
            <rFont val="Tahoma"/>
            <charset val="1"/>
          </rPr>
          <t xml:space="preserve">
Kerridge, A., Lappin‐Scott, H., &amp; Stevens, J. R. (2005). Antibacterial properties of larval secretions of the blowfly, Lucilia sericata. Medical and veterinary entomology, 19(3), 333-337.</t>
        </r>
      </text>
    </comment>
    <comment ref="FF70" authorId="1" shapeId="0">
      <text>
        <r>
          <rPr>
            <b/>
            <sz val="9"/>
            <color indexed="81"/>
            <rFont val="Tahoma"/>
            <charset val="1"/>
          </rPr>
          <t>EstebanLlop:</t>
        </r>
        <r>
          <rPr>
            <sz val="9"/>
            <color indexed="81"/>
            <rFont val="Tahoma"/>
            <charset val="1"/>
          </rPr>
          <t xml:space="preserve">
Davis, R. J., Belikoff, E. J., Dickey, A. N., Scholl, E. H., Benoit, J. B., &amp; Scott, M. J. (2021). Genome and transcriptome sequencing of the green bottle fly, Lucilia sericata, reveals underlying factors of sheep flystrike and maggot debridement therapy. Genomics, 113(6), 3978-3988.</t>
        </r>
      </text>
    </comment>
    <comment ref="DY71" authorId="1" shapeId="0">
      <text>
        <r>
          <rPr>
            <b/>
            <sz val="9"/>
            <color indexed="81"/>
            <rFont val="Tahoma"/>
            <charset val="1"/>
          </rPr>
          <t>EstebanLlop:</t>
        </r>
        <r>
          <rPr>
            <sz val="9"/>
            <color indexed="81"/>
            <rFont val="Tahoma"/>
            <charset val="1"/>
          </rPr>
          <t xml:space="preserve">
Pcikens, L. G., &amp; Miller, R. W. (1980). Biology and control of the face fly, Musca autumnalis (Diptera: Muscidae). Journal of Medical Entomology, 17(3), 195-210.</t>
        </r>
      </text>
    </comment>
    <comment ref="EJ71" authorId="1" shapeId="0">
      <text>
        <r>
          <rPr>
            <b/>
            <sz val="9"/>
            <color indexed="81"/>
            <rFont val="Tahoma"/>
            <charset val="1"/>
          </rPr>
          <t>EstebanLlop:</t>
        </r>
        <r>
          <rPr>
            <sz val="9"/>
            <color indexed="81"/>
            <rFont val="Tahoma"/>
            <charset val="1"/>
          </rPr>
          <t xml:space="preserve">
Teskey, H. J. (1969). On the behavior and ecology of the face fly, Musca autumnalis (Diptera: Muscidae). The Canadian Entomologist, 101(6), 561-576.</t>
        </r>
      </text>
    </comment>
    <comment ref="ES71" authorId="1" shapeId="0">
      <text>
        <r>
          <rPr>
            <b/>
            <sz val="9"/>
            <color indexed="81"/>
            <rFont val="Tahoma"/>
            <charset val="1"/>
          </rPr>
          <t>EstebanLlop:</t>
        </r>
        <r>
          <rPr>
            <sz val="9"/>
            <color indexed="81"/>
            <rFont val="Tahoma"/>
            <charset val="1"/>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W71" authorId="1" shapeId="0">
      <text>
        <r>
          <rPr>
            <b/>
            <sz val="9"/>
            <color indexed="81"/>
            <rFont val="Tahoma"/>
            <charset val="1"/>
          </rPr>
          <t>EstebanLlop:</t>
        </r>
        <r>
          <rPr>
            <sz val="9"/>
            <color indexed="81"/>
            <rFont val="Tahoma"/>
            <charset val="1"/>
          </rPr>
          <t xml:space="preserve">
Phillips, H. N., Moon, R. D., Sorge, U. S., &amp; Heins, B. J. (2020). Efficacy of broilers as a method of face fly (Musca autumnalis De Geer) larva control for organic dairy production. Animals, 10(12), 2429.</t>
        </r>
      </text>
    </comment>
    <comment ref="FF71" authorId="1" shapeId="0">
      <text>
        <r>
          <rPr>
            <b/>
            <sz val="9"/>
            <color indexed="81"/>
            <rFont val="Tahoma"/>
            <charset val="1"/>
          </rPr>
          <t>EstebanLlop:</t>
        </r>
        <r>
          <rPr>
            <sz val="9"/>
            <color indexed="81"/>
            <rFont val="Tahoma"/>
            <charset val="1"/>
          </rPr>
          <t xml:space="preserve">
Krafsur, E. S., &amp; Black, W. C. (1992). Analysis of isozyme loci in the face fly, Musca autumnalis DeGeer. Biochemical genetics, 30, 625-634.</t>
        </r>
      </text>
    </comment>
    <comment ref="DX72" authorId="1" shapeId="0">
      <text>
        <r>
          <rPr>
            <b/>
            <sz val="9"/>
            <color indexed="81"/>
            <rFont val="Tahoma"/>
            <charset val="1"/>
          </rPr>
          <t>EstebanLlop:</t>
        </r>
        <r>
          <rPr>
            <sz val="9"/>
            <color indexed="81"/>
            <rFont val="Tahoma"/>
            <charset val="1"/>
          </rPr>
          <t xml:space="preserve">
Gbarakoro, T. N., &amp; Abajue, M. C. (2022). Threats to African Arthropods and Their Biodiversity Potentials on Food Security, Environmental Health and Criminal Investigation. In Biodiversity in Africa: Potentials, Threats and Conservation (pp. 175-201). Singapore: Springer Nature Singapore.</t>
        </r>
      </text>
    </comment>
    <comment ref="DY72" authorId="1" shapeId="0">
      <text>
        <r>
          <rPr>
            <b/>
            <sz val="9"/>
            <color indexed="81"/>
            <rFont val="Tahoma"/>
            <family val="2"/>
          </rPr>
          <t>EstebanLlop:</t>
        </r>
        <r>
          <rPr>
            <sz val="9"/>
            <color indexed="81"/>
            <rFont val="Tahoma"/>
            <family val="2"/>
          </rPr>
          <t xml:space="preserve">
Tanga, C. M., Egonyu, J. P., Beesigamukama, D., Niassy, S., Emily, K., Magara, H. J., ... &amp; Ekesi, S. (2021). Edible insect farming as an emerging and profitable enterprise in East Africa. Current Opinion in Insect Science, 48, 64-71.</t>
        </r>
      </text>
    </comment>
    <comment ref="ED72" authorId="1" shapeId="0">
      <text>
        <r>
          <rPr>
            <b/>
            <sz val="9"/>
            <color indexed="81"/>
            <rFont val="Tahoma"/>
            <charset val="1"/>
          </rPr>
          <t>EstebanLlop:</t>
        </r>
        <r>
          <rPr>
            <sz val="9"/>
            <color indexed="81"/>
            <rFont val="Tahoma"/>
            <charset val="1"/>
          </rPr>
          <t xml:space="preserve">
Tanga, C., Magara, H. J., Ayieko, A. M., Copeland, R. S., Khamis, F. M., Mohamed, S. A., ... &amp; Hugel, S. (2018). A new edible cricket species from Africa of the genus Scapsipedus. Zootaxa, 4486(3), 383-392.</t>
        </r>
      </text>
    </comment>
    <comment ref="EJ72"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S72"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W72" authorId="1" shapeId="0">
      <text>
        <r>
          <rPr>
            <b/>
            <sz val="9"/>
            <color indexed="81"/>
            <rFont val="Tahoma"/>
            <charset val="1"/>
          </rPr>
          <t>EstebanLlop:</t>
        </r>
        <r>
          <rPr>
            <sz val="9"/>
            <color indexed="81"/>
            <rFont val="Tahoma"/>
            <charset val="1"/>
          </rPr>
          <t xml:space="preserve">
Maiyo, N. C., Khamis, F. M., Okoth, M. W., Abong, G. O., Subramanian, S., Egonyu, J. P., ... &amp; Tanga, C. M. (2022). Nutritional quality of four novel porridge products blended with edible cricket (Scapsipedus icipe) meal for food. Foods, 11(7), 1047.</t>
        </r>
      </text>
    </comment>
    <comment ref="DX73" authorId="1" shapeId="0">
      <text>
        <r>
          <rPr>
            <b/>
            <sz val="9"/>
            <color indexed="81"/>
            <rFont val="Tahoma"/>
            <charset val="1"/>
          </rPr>
          <t>EstebanLlop:</t>
        </r>
        <r>
          <rPr>
            <sz val="9"/>
            <color indexed="81"/>
            <rFont val="Tahoma"/>
            <charset val="1"/>
          </rPr>
          <t xml:space="preserve">
Miller, P. L. (1977). Motor responses to changes in the volume and pressure of the gas stores of a submerged water‐bug, Lethocerus cordofanus. Physiological Entomology, 2(1), 27-36.</t>
        </r>
      </text>
    </comment>
    <comment ref="DY73" authorId="1" shapeId="0">
      <text>
        <r>
          <rPr>
            <b/>
            <sz val="9"/>
            <color indexed="81"/>
            <rFont val="Tahoma"/>
            <charset val="1"/>
          </rPr>
          <t>EstebanLlop:</t>
        </r>
        <r>
          <rPr>
            <sz val="9"/>
            <color indexed="81"/>
            <rFont val="Tahoma"/>
            <charset val="1"/>
          </rPr>
          <t xml:space="preserve">
Sareein, N., Kang, J. H., Jung, S. W., Phalaraksh, C., &amp; Bae, Y. J. (2019). Taxonomic review and distribution of giant water bugs (Hemiptera: Belostomatidae: Lethocerinae) in the Palearctic, Oriental, and Australian regions. Entomological Research, 49(10), 462-473.</t>
        </r>
      </text>
    </comment>
    <comment ref="EW73" authorId="1" shapeId="0">
      <text>
        <r>
          <rPr>
            <b/>
            <sz val="9"/>
            <color indexed="81"/>
            <rFont val="Tahoma"/>
            <charset val="1"/>
          </rPr>
          <t>EstebanLlop:</t>
        </r>
        <r>
          <rPr>
            <sz val="9"/>
            <color indexed="81"/>
            <rFont val="Tahoma"/>
            <charset val="1"/>
          </rPr>
          <t xml:space="preserve">
Nsevolo, M. P., Kiatoko, N., Kambashi, M. B., Francis, F., &amp; Megido, R. C. (2023). Reviewing entomophagy in the Democratic Republic of Congo: Species and host plant diversity, seasonality, patterns of consumption and challenges of the edible insect sector. Journal of Insects as Food and Feed, 9(2), 225-244.</t>
        </r>
      </text>
    </comment>
    <comment ref="FD73" authorId="1" shapeId="0">
      <text>
        <r>
          <rPr>
            <b/>
            <sz val="9"/>
            <color indexed="81"/>
            <rFont val="Tahoma"/>
            <charset val="1"/>
          </rPr>
          <t>EstebanLlop:</t>
        </r>
        <r>
          <rPr>
            <sz val="9"/>
            <color indexed="81"/>
            <rFont val="Tahoma"/>
            <charset val="1"/>
          </rPr>
          <t xml:space="preserve">
Rees, A. R., &amp; Offord, R. E. (1969). Studies on the protease and other enzymes from the venom of Lethocerus cordofanus. Nature, 221, 675-677.</t>
        </r>
      </text>
    </comment>
    <comment ref="DV74" authorId="1" shapeId="0">
      <text>
        <r>
          <rPr>
            <b/>
            <sz val="9"/>
            <color indexed="81"/>
            <rFont val="Tahoma"/>
            <charset val="1"/>
          </rPr>
          <t>EstebanLlop:</t>
        </r>
        <r>
          <rPr>
            <sz val="9"/>
            <color indexed="81"/>
            <rFont val="Tahoma"/>
            <charset val="1"/>
          </rPr>
          <t xml:space="preserve">
Mbata, K. J., &amp; Chidumayo, E. N. (2003). Traditional values of caterpillars (Insecta: Lepidoptera) among the Bisa people of Zambia. International Journal of Tropical Insect Science, 23(4), 341-354.</t>
        </r>
      </text>
    </comment>
    <comment ref="EC74" authorId="1" shapeId="0">
      <text>
        <r>
          <rPr>
            <b/>
            <sz val="9"/>
            <color indexed="81"/>
            <rFont val="Tahoma"/>
            <charset val="1"/>
          </rPr>
          <t>EstebanLlop:</t>
        </r>
        <r>
          <rPr>
            <sz val="9"/>
            <color indexed="81"/>
            <rFont val="Tahoma"/>
            <charset val="1"/>
          </rPr>
          <t xml:space="preserve">
Mbata, K. J., &amp; Chidumayo, E. N. (2003). Traditional values of caterpillars (Insecta: Lepidoptera) among the Bisa people of Zambia. International Journal of Tropical Insect Science, 23(4), 341-354.</t>
        </r>
      </text>
    </comment>
    <comment ref="ED74" authorId="1" shapeId="0">
      <text>
        <r>
          <rPr>
            <b/>
            <sz val="9"/>
            <color indexed="81"/>
            <rFont val="Tahoma"/>
            <charset val="1"/>
          </rPr>
          <t>EstebanLlop:</t>
        </r>
        <r>
          <rPr>
            <sz val="9"/>
            <color indexed="81"/>
            <rFont val="Tahoma"/>
            <charset val="1"/>
          </rPr>
          <t xml:space="preserve">
Mbata, K. J., &amp; Chidumayo, E. N. (2003). Traditional values of caterpillars (Insecta: Lepidoptera) among the Bisa people of Zambia. International Journal of Tropical Insect Science, 23(4), 341-354.</t>
        </r>
      </text>
    </comment>
    <comment ref="EW74" authorId="1" shapeId="0">
      <text>
        <r>
          <rPr>
            <b/>
            <sz val="9"/>
            <color indexed="81"/>
            <rFont val="Tahoma"/>
            <charset val="1"/>
          </rPr>
          <t>EstebanLlop:</t>
        </r>
        <r>
          <rPr>
            <sz val="9"/>
            <color indexed="81"/>
            <rFont val="Tahoma"/>
            <charset val="1"/>
          </rPr>
          <t xml:space="preserve">
Womeni, H. M., Linder, M., Tiencheu, B., Mbiapo, F. T., Villeneuve, P., Fanni, J., &amp; Parmentier, M. (2009). Oils of insects and larvae consumed in Africa: potential sources of polyunsaturated fatty acids. Oléagineux, Corps gras, Lipides, 16(4-5-6), 230-235.</t>
        </r>
      </text>
    </comment>
    <comment ref="FF74" authorId="1" shapeId="0">
      <text>
        <r>
          <rPr>
            <b/>
            <sz val="9"/>
            <color indexed="81"/>
            <rFont val="Tahoma"/>
            <charset val="1"/>
          </rPr>
          <t>EstebanLlop:</t>
        </r>
        <r>
          <rPr>
            <sz val="9"/>
            <color indexed="81"/>
            <rFont val="Tahoma"/>
            <charset val="1"/>
          </rPr>
          <t xml:space="preserve">
Greyling, M. (2011). Genetic Variation in Wild Imbrasia belina (Mopane Moths, Worms and Pupae) Populations (Doctoral dissertation, University of Johannesburg (South Africa)).</t>
        </r>
      </text>
    </comment>
    <comment ref="DX75" authorId="1" shapeId="0">
      <text>
        <r>
          <rPr>
            <b/>
            <sz val="9"/>
            <color indexed="81"/>
            <rFont val="Tahoma"/>
            <charset val="1"/>
          </rPr>
          <t>EstebanLlop:</t>
        </r>
        <r>
          <rPr>
            <sz val="9"/>
            <color indexed="81"/>
            <rFont val="Tahoma"/>
            <charset val="1"/>
          </rPr>
          <t xml:space="preserve">
Mbahin, N., Raina, S. K., Kioko, E. N., &amp; Mueke, J. M. (2010). Use of sleeve nets to improve survival of the Boisduval silkworm, Anaphe panda, in the Kakamega Forest of western Kenya. Journal of insect science, 10(1), 6.</t>
        </r>
      </text>
    </comment>
    <comment ref="DY75" authorId="1" shapeId="0">
      <text>
        <r>
          <rPr>
            <b/>
            <sz val="9"/>
            <color indexed="81"/>
            <rFont val="Tahoma"/>
            <charset val="1"/>
          </rPr>
          <t>EstebanLlop:</t>
        </r>
        <r>
          <rPr>
            <sz val="9"/>
            <color indexed="81"/>
            <rFont val="Tahoma"/>
            <charset val="1"/>
          </rPr>
          <t xml:space="preserve">
Mbahin, N., Raina, S. K., Kioko, E. N., &amp; Mueke, J. M. (2007). Spatial distribution of cocoon nests and egg clusters of the silkmoth Anaphe panda (Lepidoptera: Thaumetopoeidae) and its host plant Bridelia micrantha (Euphorbiaceae) in the Kakamega Forest of western Kenya. International Journal of Tropical Insect Science, 27(3-4), 138-144.</t>
        </r>
      </text>
    </comment>
    <comment ref="EM75" authorId="1" shapeId="0">
      <text>
        <r>
          <rPr>
            <b/>
            <sz val="9"/>
            <color indexed="81"/>
            <rFont val="Tahoma"/>
            <charset val="1"/>
          </rPr>
          <t>EstebanLlop:</t>
        </r>
        <r>
          <rPr>
            <sz val="9"/>
            <color indexed="81"/>
            <rFont val="Tahoma"/>
            <charset val="1"/>
          </rPr>
          <t xml:space="preserve">
Raina, S. K., Kioko, E., Zethner, O., &amp; Wren, S. (2011). Forest habitat conservation in Africa using commercially important insects. Annual review of entomology, 56, 465-485.</t>
        </r>
      </text>
    </comment>
    <comment ref="EV75" authorId="1" shapeId="0">
      <text>
        <r>
          <rPr>
            <b/>
            <sz val="9"/>
            <color indexed="81"/>
            <rFont val="Tahoma"/>
            <charset val="1"/>
          </rPr>
          <t>EstebanLlop:</t>
        </r>
        <r>
          <rPr>
            <sz val="9"/>
            <color indexed="81"/>
            <rFont val="Tahoma"/>
            <charset val="1"/>
          </rPr>
          <t xml:space="preserve">
Raina, S. K., Kioko, E., Zethner, O., &amp; Wren, S. (2011). Forest habitat conservation in Africa using commercially important insects. Annual review of entomology, 56, 465-485.</t>
        </r>
      </text>
    </comment>
    <comment ref="EW75" authorId="1" shapeId="0">
      <text>
        <r>
          <rPr>
            <b/>
            <sz val="9"/>
            <color indexed="81"/>
            <rFont val="Tahoma"/>
            <charset val="1"/>
          </rPr>
          <t>EstebanLlop:</t>
        </r>
        <r>
          <rPr>
            <sz val="9"/>
            <color indexed="81"/>
            <rFont val="Tahoma"/>
            <charset val="1"/>
          </rPr>
          <t xml:space="preserve">
Lautenschläger, T., Neinhuis, C., Monizi, M., Mandombe, J. L., Förster, A., Henle, T., &amp; Nuss, M. (2017). Edible insects of northern Angola. African Invertebrates, 58(2), 55-82.</t>
        </r>
      </text>
    </comment>
    <comment ref="EZ75" authorId="1" shapeId="0">
      <text>
        <r>
          <rPr>
            <b/>
            <sz val="9"/>
            <color indexed="81"/>
            <rFont val="Tahoma"/>
            <charset val="1"/>
          </rPr>
          <t>EstebanLlop:</t>
        </r>
        <r>
          <rPr>
            <sz val="9"/>
            <color indexed="81"/>
            <rFont val="Tahoma"/>
            <charset val="1"/>
          </rPr>
          <t xml:space="preserve">
Kebede, A. T., Raina, S. K., &amp; Kabaru, J. M. (2014). Structure, composition, and properties of silk from the African Wild Silkmoth, Anaphe panda (Boisduval)(Lepidoptera: Thaumetopoeidae). International Journal of Insect Science, 6, IJIS-S13338.</t>
        </r>
      </text>
    </comment>
    <comment ref="EL76" authorId="1" shapeId="0">
      <text>
        <r>
          <rPr>
            <b/>
            <sz val="9"/>
            <color indexed="81"/>
            <rFont val="Tahoma"/>
            <charset val="1"/>
          </rPr>
          <t>EstebanLlop:</t>
        </r>
        <r>
          <rPr>
            <sz val="9"/>
            <color indexed="81"/>
            <rFont val="Tahoma"/>
            <charset val="1"/>
          </rPr>
          <t xml:space="preserve">
Lepage, M. G., &amp; Darlington, J. P. E. C. (1984). Observations on the ant Carebara vidua F. Smith preying on termites in Kenya. Journal of natural history, 18(2), 293-302.</t>
        </r>
      </text>
    </comment>
    <comment ref="EP76" authorId="1" shapeId="0">
      <text>
        <r>
          <rPr>
            <b/>
            <sz val="9"/>
            <color indexed="81"/>
            <rFont val="Tahoma"/>
            <charset val="1"/>
          </rPr>
          <t>EstebanLlop:</t>
        </r>
        <r>
          <rPr>
            <sz val="9"/>
            <color indexed="81"/>
            <rFont val="Tahoma"/>
            <charset val="1"/>
          </rPr>
          <t xml:space="preserve">
Rastogi, N. (2011). Provisioning services from ants: food and pharmaceuticals. Asian Myrmecology, 4(1), 103-120.</t>
        </r>
      </text>
    </comment>
    <comment ref="EV76" authorId="1" shapeId="0">
      <text>
        <r>
          <rPr>
            <b/>
            <sz val="9"/>
            <color indexed="81"/>
            <rFont val="Tahoma"/>
            <charset val="1"/>
          </rPr>
          <t>EstebanLlop:</t>
        </r>
        <r>
          <rPr>
            <sz val="9"/>
            <color indexed="81"/>
            <rFont val="Tahoma"/>
            <charset val="1"/>
          </rPr>
          <t xml:space="preserve">
Ondede, D. A., Ochuodho, D. O., &amp; Ayieko, M. A. (2022). Eco-Climatic Factors Influencing the Distribution of Black Ants (Carebara vidua) in Western Kenya.</t>
        </r>
      </text>
    </comment>
    <comment ref="EW76" authorId="1" shapeId="0">
      <text>
        <r>
          <rPr>
            <b/>
            <sz val="9"/>
            <color indexed="81"/>
            <rFont val="Tahoma"/>
            <charset val="1"/>
          </rPr>
          <t>EstebanLlop:</t>
        </r>
        <r>
          <rPr>
            <sz val="9"/>
            <color indexed="81"/>
            <rFont val="Tahoma"/>
            <charset val="1"/>
          </rPr>
          <t xml:space="preserve">
Ayieko, M. A., Kinyuru, J. N., Ndong’a, M. F., &amp; Kenji, G. M. (2012). Nutritional value and consumption of black ants (Carebara vidua Smith) from the Lake Victoria region in Kenya. Advance Journal of Food Science and Technology, 4(1), 39-45.</t>
        </r>
      </text>
    </comment>
    <comment ref="DV77" authorId="1" shapeId="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DW77" authorId="1" shapeId="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DX77" authorId="1" shapeId="0">
      <text>
        <r>
          <rPr>
            <b/>
            <sz val="9"/>
            <color indexed="81"/>
            <rFont val="Tahoma"/>
            <family val="2"/>
          </rPr>
          <t>EstebanLlop:</t>
        </r>
        <r>
          <rPr>
            <sz val="9"/>
            <color indexed="81"/>
            <rFont val="Tahoma"/>
            <family val="2"/>
          </rPr>
          <t xml:space="preserve">
Lehtovaara, V. J., Roininen, H., &amp; Valtonen, A. (2018). Optimal temperature for rearing the edible Ruspolia differens (Orthoptera: Tettigoniidae). Journal of economic entomology, 111(6), 2652-2659.</t>
        </r>
      </text>
    </comment>
    <comment ref="DY77" authorId="1" shapeId="0">
      <text>
        <r>
          <rPr>
            <b/>
            <sz val="9"/>
            <color indexed="81"/>
            <rFont val="Tahoma"/>
            <family val="2"/>
          </rPr>
          <t>EstebanLlop:</t>
        </r>
        <r>
          <rPr>
            <sz val="9"/>
            <color indexed="81"/>
            <rFont val="Tahoma"/>
            <family val="2"/>
          </rPr>
          <t xml:space="preserve">
Brits, JH and Thornton, C. H. (1981). On the biology of Ruspolia differens (Serville)(Orthoptera: Tettigoniidae) in South Africa. Phytophylactica, 13(4), 169-174.</t>
        </r>
      </text>
    </comment>
    <comment ref="ED77" authorId="1" shapeId="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EJ77"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S77"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W77" authorId="1" shapeId="0">
      <text>
        <r>
          <rPr>
            <b/>
            <sz val="9"/>
            <color indexed="81"/>
            <rFont val="Tahoma"/>
            <family val="2"/>
          </rPr>
          <t>EstebanLlop:</t>
        </r>
        <r>
          <rPr>
            <sz val="9"/>
            <color indexed="81"/>
            <rFont val="Tahoma"/>
            <family val="2"/>
          </rPr>
          <t xml:space="preserve">
Fombong, F. T., Van Der Borght, M., &amp; Vanden Broeck, J. (2017). Influence of freeze-drying and oven-drying post blanching on the nutrient composition of the edible insect Ruspolia differens. Insects, 8(3), 102.</t>
        </r>
      </text>
    </comment>
    <comment ref="FF77" authorId="1" shapeId="0">
      <text>
        <r>
          <rPr>
            <b/>
            <sz val="9"/>
            <color indexed="81"/>
            <rFont val="Tahoma"/>
            <family val="2"/>
          </rPr>
          <t>EstebanLlop:</t>
        </r>
        <r>
          <rPr>
            <sz val="9"/>
            <color indexed="81"/>
            <rFont val="Tahoma"/>
            <family val="2"/>
          </rPr>
          <t xml:space="preserve">
Matojo, N. D., &amp; Hosea, K. M. (2013). Phylogenetic relationship of the longhorn grasshopper Ruspolia differens Serville (Orthoptera: Tettigoniidae) from Northwest Tanzania based on 18S ribosomal nuclear sequences. Journal of Insects, 2013.</t>
        </r>
      </text>
    </comment>
    <comment ref="DX78" authorId="1" shapeId="0">
      <text>
        <r>
          <rPr>
            <b/>
            <sz val="9"/>
            <color indexed="81"/>
            <rFont val="Tahoma"/>
            <charset val="1"/>
          </rPr>
          <t>EstebanLlop:</t>
        </r>
        <r>
          <rPr>
            <sz val="9"/>
            <color indexed="81"/>
            <rFont val="Tahoma"/>
            <charset val="1"/>
          </rPr>
          <t xml:space="preserve">
Darwall, W. R., Allison, E. H., Turner, G. F., &amp; Irvine, K. (2010). Lake of flies, or lake of fish? A trophic model of Lake Malawi. Ecological Modelling, 221(4), 713-727.</t>
        </r>
      </text>
    </comment>
    <comment ref="DY78" authorId="1" shapeId="0">
      <text>
        <r>
          <rPr>
            <b/>
            <sz val="9"/>
            <color indexed="81"/>
            <rFont val="Tahoma"/>
            <charset val="1"/>
          </rPr>
          <t>EstebanLlop:</t>
        </r>
        <r>
          <rPr>
            <sz val="9"/>
            <color indexed="81"/>
            <rFont val="Tahoma"/>
            <charset val="1"/>
          </rPr>
          <t xml:space="preserve">
Irvine, K. (2000). Macrodistribution, swarming behaviour and production estimates of the lakefly Chaoborus edulis (Diptera: Chaoboridae) in Lake Malawi. Advances in Ecological Research, 31, 431-448.</t>
        </r>
      </text>
    </comment>
    <comment ref="EG78" authorId="1" shapeId="0">
      <text>
        <r>
          <rPr>
            <b/>
            <sz val="9"/>
            <color indexed="81"/>
            <rFont val="Tahoma"/>
            <charset val="1"/>
          </rPr>
          <t>EstebanLlop:</t>
        </r>
        <r>
          <rPr>
            <sz val="9"/>
            <color indexed="81"/>
            <rFont val="Tahoma"/>
            <charset val="1"/>
          </rPr>
          <t xml:space="preserve">
Hare, L., &amp; Tessier, A. (1998). The aquatic insect Chaoborus as a biomonitor of trace metals in lakes. Limnology and Oceanography, 43(8), 1850-1859.</t>
        </r>
      </text>
    </comment>
    <comment ref="EW78" authorId="1" shapeId="0">
      <text>
        <r>
          <rPr>
            <b/>
            <sz val="9"/>
            <color indexed="81"/>
            <rFont val="Tahoma"/>
            <charset val="1"/>
          </rPr>
          <t>EstebanLlop:</t>
        </r>
        <r>
          <rPr>
            <sz val="9"/>
            <color indexed="81"/>
            <rFont val="Tahoma"/>
            <charset val="1"/>
          </rPr>
          <t xml:space="preserve">
Darwall, W. R., Allison, E. H., Turner, G. F., &amp; Irvine, K. (2010). Lake of flies, or lake of fish? A trophic model of Lake Malawi. Ecological Modelling, 221(4), 713-727.
van Huis, A. (2005). Insects eaten in Africa (Coleoptera, Hymenoptera, Diptera, Heteroptera, Homoptera). Ecological Implications of Minilivestock. New Hampshire, USA, Science Publishers, 231-244.</t>
        </r>
      </text>
    </comment>
    <comment ref="DX79" authorId="1" shapeId="0">
      <text>
        <r>
          <rPr>
            <b/>
            <sz val="9"/>
            <color indexed="81"/>
            <rFont val="Tahoma"/>
            <charset val="1"/>
          </rPr>
          <t>EstebanLlop:</t>
        </r>
        <r>
          <rPr>
            <sz val="9"/>
            <color indexed="81"/>
            <rFont val="Tahoma"/>
            <charset val="1"/>
          </rPr>
          <t xml:space="preserve">
Kewuyemi, Y. O., Kesa, H., Chinma, C. E., &amp; Adebo, O. A. (2020). Fermented edible insects for promoting food security in Africa. Insects, 11(5), 283.</t>
        </r>
      </text>
    </comment>
    <comment ref="DY79" authorId="1" shapeId="0">
      <text>
        <r>
          <rPr>
            <b/>
            <sz val="9"/>
            <color indexed="81"/>
            <rFont val="Tahoma"/>
            <charset val="1"/>
          </rPr>
          <t>EstebanLlop:</t>
        </r>
        <r>
          <rPr>
            <sz val="9"/>
            <color indexed="81"/>
            <rFont val="Tahoma"/>
            <charset val="1"/>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ED79" authorId="1" shapeId="0">
      <text>
        <r>
          <rPr>
            <b/>
            <sz val="9"/>
            <color indexed="81"/>
            <rFont val="Tahoma"/>
            <charset val="1"/>
          </rPr>
          <t>EstebanLlop:</t>
        </r>
        <r>
          <rPr>
            <sz val="9"/>
            <color indexed="81"/>
            <rFont val="Tahoma"/>
            <charset val="1"/>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EQ79" authorId="1" shapeId="0">
      <text>
        <r>
          <rPr>
            <b/>
            <sz val="9"/>
            <color indexed="81"/>
            <rFont val="Tahoma"/>
            <charset val="1"/>
          </rPr>
          <t>EstebanLlop:</t>
        </r>
        <r>
          <rPr>
            <sz val="9"/>
            <color indexed="81"/>
            <rFont val="Tahoma"/>
            <charset val="1"/>
          </rPr>
          <t xml:space="preserve">
Dzerefos, C. M., Witkowski, E. T. F., &amp; Toms, R. (2009). Life‐history traits of the edible stinkbug, Encosternum delegorguei (Hem., Tessaratomidae), a traditional food in southern Africa. Journal of Applied Entomology, 133(9‐10), 749-759.</t>
        </r>
      </text>
    </comment>
    <comment ref="EW79" authorId="1" shapeId="0">
      <text>
        <r>
          <rPr>
            <b/>
            <sz val="9"/>
            <color indexed="81"/>
            <rFont val="Tahoma"/>
            <charset val="1"/>
          </rPr>
          <t>EstebanLlop:</t>
        </r>
        <r>
          <rPr>
            <sz val="9"/>
            <color indexed="81"/>
            <rFont val="Tahoma"/>
            <charset val="1"/>
          </rPr>
          <t xml:space="preserve">
Dzerefos, C. M., Witkowski, E. T. F., &amp; Toms, R. (2009). Life‐history traits of the edible stinkbug, Encosternum delegorguei (Hem., Tessaratomidae), a traditional food in southern Africa. Journal of Applied Entomology, 133(9‐10), 749-759.</t>
        </r>
      </text>
    </comment>
    <comment ref="FD79" authorId="1" shapeId="0">
      <text>
        <r>
          <rPr>
            <b/>
            <sz val="9"/>
            <color indexed="81"/>
            <rFont val="Tahoma"/>
            <charset val="1"/>
          </rPr>
          <t>EstebanLlop:</t>
        </r>
        <r>
          <rPr>
            <sz val="9"/>
            <color indexed="81"/>
            <rFont val="Tahoma"/>
            <charset val="1"/>
          </rPr>
          <t xml:space="preserve">
Zvidzai, C. J., Chidewe, C., &amp; Musundire, R. (2013). Preliminary chemical analysis of extracts from Encosternum delegorguei using Gas Chromatography Mass Spectroscopy. Journal of Biopesticides, 6(2), 211.</t>
        </r>
      </text>
    </comment>
    <comment ref="DX80" authorId="1" shapeId="0">
      <text>
        <r>
          <rPr>
            <b/>
            <sz val="9"/>
            <color indexed="81"/>
            <rFont val="Tahoma"/>
            <family val="2"/>
          </rPr>
          <t>EstebanLlop:</t>
        </r>
        <r>
          <rPr>
            <sz val="9"/>
            <color indexed="81"/>
            <rFont val="Tahoma"/>
            <family val="2"/>
          </rPr>
          <t xml:space="preserve">
Kooyman, C., &amp; Abdalla, O. M. (1998). Application of Metarhizium flavoviride (Deuteromycotina: Hyphomycetes) spores against the tree locust, Anacridium melanorhodon (Orthoptera: Acrididae), in Sudan. Biocontrol Science and Technology, 8(2), 215-219.</t>
        </r>
      </text>
    </comment>
    <comment ref="DY80" authorId="1" shapeId="0">
      <text>
        <r>
          <rPr>
            <b/>
            <sz val="9"/>
            <color indexed="81"/>
            <rFont val="Tahoma"/>
            <family val="2"/>
          </rPr>
          <t>EstebanLlop:</t>
        </r>
        <r>
          <rPr>
            <sz val="9"/>
            <color indexed="81"/>
            <rFont val="Tahoma"/>
            <family val="2"/>
          </rPr>
          <t xml:space="preserve">
Elamin, H. M. A., Roth, M., &amp; Taha, M. E. (2008, October). The consequences of defoliation of gum arabic tree (Acacia senegal) by Sahelian tree locust (Anacridium melanorhodon melanorhodon) for the gum producers in North Kordofan State, Sudan. In Proceeding of the Conference on International Research on Food Security, Natural Resource Management and Rural Development, Tropentag.</t>
        </r>
      </text>
    </comment>
    <comment ref="ES80"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W80" authorId="1" shapeId="0">
      <text>
        <r>
          <rPr>
            <b/>
            <sz val="9"/>
            <color indexed="81"/>
            <rFont val="Tahoma"/>
            <family val="2"/>
          </rPr>
          <t>EstebanLlop:</t>
        </r>
        <r>
          <rPr>
            <sz val="9"/>
            <color indexed="81"/>
            <rFont val="Tahoma"/>
            <family val="2"/>
          </rPr>
          <t xml:space="preserve">
Habou, Z. A., Tougiani, A., Seydou, R., &amp; Toudou, A. (2015). Une évaluation de Criquets comestibles au Niger: Ornithacris turbida cavroisi (Finot, 1907), Anacridium melanorhodon (Walker, 1870) et Accanthacris ruficornis citrina (Serville, 1838). Journal of Applied Biosciences, 90, 8348-8354.</t>
        </r>
      </text>
    </comment>
    <comment ref="DX81" authorId="1" shapeId="0">
      <text>
        <r>
          <rPr>
            <b/>
            <sz val="9"/>
            <color indexed="81"/>
            <rFont val="Tahoma"/>
            <charset val="1"/>
          </rPr>
          <t>EstebanLlop:</t>
        </r>
        <r>
          <rPr>
            <sz val="9"/>
            <color indexed="81"/>
            <rFont val="Tahoma"/>
            <charset val="1"/>
          </rPr>
          <t xml:space="preserve">
Badertscher, S., Gerber, C. y Leuthold, RH (1983). Polietismo en el suministro y procesamiento de alimentos en colonias de termitas de Macrotermes subhyalinus (Isoptera). Ecología del Comportamiento y Sociobiología , 12 , 115-119.</t>
        </r>
      </text>
    </comment>
    <comment ref="DY81" authorId="1" shapeId="0">
      <text>
        <r>
          <rPr>
            <b/>
            <sz val="9"/>
            <color indexed="81"/>
            <rFont val="Tahoma"/>
            <charset val="1"/>
          </rPr>
          <t>EstebanLlop:</t>
        </r>
        <r>
          <rPr>
            <sz val="9"/>
            <color indexed="81"/>
            <rFont val="Tahoma"/>
            <charset val="1"/>
          </rPr>
          <t xml:space="preserve">
Darlington, JPEC (1990). Poblaciones en nidos de la termita Macrotermes subhyalinus en Kenia. Insectes Sociaux , 37 (2), 158-168.</t>
        </r>
      </text>
    </comment>
    <comment ref="EF81" authorId="1" shapeId="0">
      <text>
        <r>
          <rPr>
            <b/>
            <sz val="9"/>
            <color indexed="81"/>
            <rFont val="Tahoma"/>
            <charset val="1"/>
          </rPr>
          <t>EstebanLlop:</t>
        </r>
        <r>
          <rPr>
            <sz val="9"/>
            <color indexed="81"/>
            <rFont val="Tahoma"/>
            <charset val="1"/>
          </rPr>
          <t xml:space="preserve">
Weir, J. S. (1973). Air flow, evaporation and mineral accumulation in mounds of Macrotermes subhyalinus (Rambur). The Journal of Animal Ecology, 509-520.</t>
        </r>
      </text>
    </comment>
    <comment ref="EJ81" authorId="1" shapeId="0">
      <text>
        <r>
          <rPr>
            <b/>
            <sz val="9"/>
            <color indexed="81"/>
            <rFont val="Tahoma"/>
            <charset val="1"/>
          </rPr>
          <t>EstebanLlop:</t>
        </r>
        <r>
          <rPr>
            <sz val="9"/>
            <color indexed="81"/>
            <rFont val="Tahoma"/>
            <charset val="1"/>
          </rPr>
          <t xml:space="preserve">
Freymann, B. P., Buitenwerf, R., Desouza, O., &amp; Olff, H. (2008). The importance of termites (Isoptera) for the recycling of herbivore dung in tropical ecosystems: a review. European Journal of Entomology, 105(2), 165.</t>
        </r>
      </text>
    </comment>
    <comment ref="ES81" authorId="1" shapeId="0">
      <text>
        <r>
          <rPr>
            <b/>
            <sz val="9"/>
            <color indexed="81"/>
            <rFont val="Tahoma"/>
            <charset val="1"/>
          </rPr>
          <t>EstebanLlop:</t>
        </r>
        <r>
          <rPr>
            <sz val="9"/>
            <color indexed="81"/>
            <rFont val="Tahoma"/>
            <charset val="1"/>
          </rPr>
          <t xml:space="preserve">
Freymann, B. P., Buitenwerf, R., Desouza, O., &amp; Olff, H. (2008). The importance of termites (Isoptera) for the recycling of herbivore dung in tropical ecosystems: a review. European Journal of Entomology, 105(2), 165.</t>
        </r>
      </text>
    </comment>
    <comment ref="EU81" authorId="1" shapeId="0">
      <text>
        <r>
          <rPr>
            <b/>
            <sz val="9"/>
            <color indexed="81"/>
            <rFont val="Tahoma"/>
            <charset val="1"/>
          </rPr>
          <t>EstebanLlop:</t>
        </r>
        <r>
          <rPr>
            <sz val="9"/>
            <color indexed="81"/>
            <rFont val="Tahoma"/>
            <charset val="1"/>
          </rPr>
          <t xml:space="preserve">
Freymann, B. P., Buitenwerf, R., Desouza, O., &amp; Olff, H. (2008). The importance of termites (Isoptera) for the recycling of herbivore dung in tropical ecosystems: a review. European Journal of Entomology, 105(2), 165.</t>
        </r>
      </text>
    </comment>
    <comment ref="EV81" authorId="1" shapeId="0">
      <text>
        <r>
          <rPr>
            <b/>
            <sz val="9"/>
            <color indexed="81"/>
            <rFont val="Tahoma"/>
            <charset val="1"/>
          </rPr>
          <t>EstebanLlop:</t>
        </r>
        <r>
          <rPr>
            <sz val="9"/>
            <color indexed="81"/>
            <rFont val="Tahoma"/>
            <charset val="1"/>
          </rPr>
          <t xml:space="preserve">
Freymann, B. P., Buitenwerf, R., Desouza, O., &amp; Olff, H. (2008). The importance of termites (Isoptera) for the recycling of herbivore dung in tropical ecosystems: a review. European Journal of Entomology, 105(2), 165.</t>
        </r>
      </text>
    </comment>
    <comment ref="EW81" authorId="1" shapeId="0">
      <text>
        <r>
          <rPr>
            <b/>
            <sz val="9"/>
            <color indexed="81"/>
            <rFont val="Tahoma"/>
            <charset val="1"/>
          </rPr>
          <t>EstebanLlop:</t>
        </r>
        <r>
          <rPr>
            <sz val="9"/>
            <color indexed="81"/>
            <rFont val="Tahoma"/>
            <charset val="1"/>
          </rPr>
          <t xml:space="preserve">
Sogbesan, A. O., &amp; Ugwumba, A. A. A. (2008). Nutritional evaluation of termite (Macrotermes subhyalinus) meal as animal protein supplements in the diets of Heterobranchus longifilis (Valenciennes, 1840) fingerlings. Turkish journal of fisheries and aquatic Sciences, 8(1), 149-158.</t>
        </r>
      </text>
    </comment>
    <comment ref="FD81" authorId="1" shapeId="0">
      <text>
        <r>
          <rPr>
            <b/>
            <sz val="9"/>
            <color indexed="81"/>
            <rFont val="Tahoma"/>
            <charset val="1"/>
          </rPr>
          <t>EstebanLlop:</t>
        </r>
        <r>
          <rPr>
            <sz val="9"/>
            <color indexed="81"/>
            <rFont val="Tahoma"/>
            <charset val="1"/>
          </rPr>
          <t xml:space="preserve">
Fagbohoun, J. B., Gnanwa, M. J., Zan, D. K. B. E. T., Dabonne, S., &amp; Kouame, L. P. (2018). Thermal stability of two xylanases from Macrotermes subhyalinus little soldier: kinetic and thermodynamic analysis. International Journal of Biosciences, 12(1), 65-75.</t>
        </r>
      </text>
    </comment>
    <comment ref="FF81" authorId="1" shapeId="0">
      <text>
        <r>
          <rPr>
            <b/>
            <sz val="9"/>
            <color indexed="81"/>
            <rFont val="Tahoma"/>
            <charset val="1"/>
          </rPr>
          <t>EstebanLlop:</t>
        </r>
        <r>
          <rPr>
            <sz val="9"/>
            <color indexed="81"/>
            <rFont val="Tahoma"/>
            <charset val="1"/>
          </rPr>
          <t xml:space="preserve">
Ahmed Mohamed Ahmed, A. O. A MOLECULAR PHYLOGENETIC STUDY OF TERMITES IN THE GENUS MACROTERMES FROM SOUTHERN, WESTERN AND CENTRAL ETHIOPIA.</t>
        </r>
      </text>
    </comment>
    <comment ref="DY82" authorId="1" shapeId="0">
      <text>
        <r>
          <rPr>
            <b/>
            <sz val="9"/>
            <color indexed="81"/>
            <rFont val="Tahoma"/>
            <family val="2"/>
          </rPr>
          <t>EstebanLlop:</t>
        </r>
        <r>
          <rPr>
            <sz val="9"/>
            <color indexed="81"/>
            <rFont val="Tahoma"/>
            <family val="2"/>
          </rPr>
          <t xml:space="preserve">
Holuša, J., Kočárek, P., &amp; Marhoul, P. (2007). First sightings of Ruspolia nitidula (Orthoptera: Tettigoniidae) and Mecostethus parapleurus (Orthoptera: Acrididae) after fifty years in the Czech Republic. Articulata, 22(1), 47-51.</t>
        </r>
      </text>
    </comment>
    <comment ref="EB82" authorId="1" shapeId="0">
      <text>
        <r>
          <rPr>
            <b/>
            <sz val="9"/>
            <color indexed="81"/>
            <rFont val="Tahoma"/>
            <family val="2"/>
          </rPr>
          <t>EstebanLlop:</t>
        </r>
        <r>
          <rPr>
            <sz val="9"/>
            <color indexed="81"/>
            <rFont val="Tahoma"/>
            <family val="2"/>
          </rPr>
          <t xml:space="preserve">
Agea, J. G., Biryomumaisho, D., Buyinza, M., &amp; Nabanoga, G. N. (2008). Commercialization of Ruspolia nitidula (nsenene grasshoppers) in central Uganda. African Journal of Food, Agriculture, Nutrition and Development, 8(3), 319-332.</t>
        </r>
      </text>
    </comment>
    <comment ref="ED82" authorId="1" shapeId="0">
      <text>
        <r>
          <rPr>
            <b/>
            <sz val="9"/>
            <color indexed="81"/>
            <rFont val="Tahoma"/>
            <family val="2"/>
          </rPr>
          <t>EstebanLlop:</t>
        </r>
        <r>
          <rPr>
            <sz val="9"/>
            <color indexed="81"/>
            <rFont val="Tahoma"/>
            <family val="2"/>
          </rPr>
          <t xml:space="preserve">
Kinyuru, J. N., Nyangena, D., Kamau, E., Ndiritu, A., Muniu, J., Kipkoech, C., ... &amp; Mmari, M. (2018). The role of edible insects in diets and nutrition in East Africa. Edible insects in sustainable food systems, 93-108.</t>
        </r>
      </text>
    </comment>
    <comment ref="EJ82"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S82"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W82" authorId="1" shapeId="0">
      <text>
        <r>
          <rPr>
            <b/>
            <sz val="9"/>
            <color indexed="81"/>
            <rFont val="Tahoma"/>
            <family val="2"/>
          </rPr>
          <t>EstebanLlop:</t>
        </r>
        <r>
          <rPr>
            <sz val="9"/>
            <color indexed="81"/>
            <rFont val="Tahoma"/>
            <family val="2"/>
          </rPr>
          <t xml:space="preserve">
Ssepuuya, G., Mukisa, I. M., &amp; Nakimbugwe, D. (2017). Nutritional composition, quality, and shelf stability of processed Ruspolia nitidula (edible grasshoppers). Food science &amp; nutrition, 5(1), 103-112.</t>
        </r>
      </text>
    </comment>
    <comment ref="DY83" authorId="1" shapeId="0">
      <text>
        <r>
          <rPr>
            <b/>
            <sz val="9"/>
            <color indexed="81"/>
            <rFont val="Tahoma"/>
            <family val="2"/>
          </rPr>
          <t>EstebanLlop:</t>
        </r>
        <r>
          <rPr>
            <sz val="9"/>
            <color indexed="81"/>
            <rFont val="Tahoma"/>
            <family val="2"/>
          </rPr>
          <t xml:space="preserve">
Campbell, J. I. (1961, October). The anatomy of the nervous system of the mesothorax of Locusta migratoria migradorioides R. &amp; F. In Proceedings of the Zoological Society of London (Vol. 137, No. 3, pp. 403-432). Oxford, UK: Blackwell Publishing Ltd.</t>
        </r>
      </text>
    </comment>
    <comment ref="EJ83"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S83"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W83" authorId="1" shapeId="0">
      <text>
        <r>
          <rPr>
            <b/>
            <sz val="9"/>
            <color indexed="81"/>
            <rFont val="Tahoma"/>
            <family val="2"/>
          </rPr>
          <t>EstebanLlop:</t>
        </r>
        <r>
          <rPr>
            <sz val="9"/>
            <color indexed="81"/>
            <rFont val="Tahoma"/>
            <family val="2"/>
          </rPr>
          <t xml:space="preserve">
Mohamed, E. H. (2015). Determination of nutritive value of the edible migratory locust Locusta migratoria, Linnaeus, 1758 (Orthoptera: Acrididae). Int. J. Adv. Pharm. Biol. Chem, 4, 144-148.</t>
        </r>
      </text>
    </comment>
    <comment ref="FF83" authorId="1" shapeId="0">
      <text>
        <r>
          <rPr>
            <b/>
            <sz val="9"/>
            <color indexed="81"/>
            <rFont val="Tahoma"/>
            <family val="2"/>
          </rPr>
          <t>EstebanLlop:</t>
        </r>
        <r>
          <rPr>
            <sz val="9"/>
            <color indexed="81"/>
            <rFont val="Tahoma"/>
            <family val="2"/>
          </rPr>
          <t xml:space="preserve">
Flook, P. K., Rowell, C. H. F., &amp; Gellissen, G. (1995). The sequence, organization, and evolution of the Locusta migratoria mitochondrial genome. Journal of molecular evolution, 41, 928-941.</t>
        </r>
      </text>
    </comment>
    <comment ref="DX84" authorId="1" shapeId="0">
      <text>
        <r>
          <rPr>
            <b/>
            <sz val="9"/>
            <color indexed="81"/>
            <rFont val="Tahoma"/>
            <charset val="1"/>
          </rPr>
          <t>EstebanLlop:</t>
        </r>
        <r>
          <rPr>
            <sz val="9"/>
            <color indexed="81"/>
            <rFont val="Tahoma"/>
            <charset val="1"/>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DY84" authorId="1" shapeId="0">
      <text>
        <r>
          <rPr>
            <b/>
            <sz val="9"/>
            <color indexed="81"/>
            <rFont val="Tahoma"/>
            <charset val="1"/>
          </rPr>
          <t>EstebanLlop:</t>
        </r>
        <r>
          <rPr>
            <sz val="9"/>
            <color indexed="81"/>
            <rFont val="Tahoma"/>
            <charset val="1"/>
          </rPr>
          <t xml:space="preserve">
Singtripop, T., Wanichacheewa, S., Tsuzuki, S., &amp; Sakurai, S. (1999). Larval growth and diapause in a tropical moth, Omphisa fuscidentalis Hampson. Zoological Science, 16(5), 725-733.</t>
        </r>
      </text>
    </comment>
    <comment ref="EW84" authorId="1" shapeId="0">
      <text>
        <r>
          <rPr>
            <b/>
            <sz val="9"/>
            <color indexed="81"/>
            <rFont val="Tahoma"/>
            <charset val="1"/>
          </rPr>
          <t>EstebanLlop:</t>
        </r>
        <r>
          <rPr>
            <sz val="9"/>
            <color indexed="81"/>
            <rFont val="Tahoma"/>
            <charset val="1"/>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FF84" authorId="1" shapeId="0">
      <text>
        <r>
          <rPr>
            <b/>
            <sz val="9"/>
            <color indexed="81"/>
            <rFont val="Tahoma"/>
            <charset val="1"/>
          </rPr>
          <t>EstebanLlop:</t>
        </r>
        <r>
          <rPr>
            <sz val="9"/>
            <color indexed="81"/>
            <rFont val="Tahoma"/>
            <charset val="1"/>
          </rPr>
          <t xml:space="preserve">
Ritdachyeng, E., Manaboon, M., Tobe, S. S., &amp; Singtripop, T. (2012). Molecular characterization and gene expression of juvenile hormone binding protein in the bamboo borer, Omphisa fuscidentalis. Journal of insect physiology, 58(11), 1493-1501.</t>
        </r>
      </text>
    </comment>
    <comment ref="DX85" authorId="1" shapeId="0">
      <text>
        <r>
          <rPr>
            <b/>
            <sz val="9"/>
            <color indexed="81"/>
            <rFont val="Tahoma"/>
            <family val="2"/>
          </rPr>
          <t>EstebanLlop:</t>
        </r>
        <r>
          <rPr>
            <sz val="9"/>
            <color indexed="81"/>
            <rFont val="Tahoma"/>
            <family val="2"/>
          </rPr>
          <t xml:space="preserve">
Antoniou, A. (1970). Observations on rearing and breeding the Bombay locust Patanga succincta (L.), in the laboratory. Journal of Natural History, 4(1), 85-88.</t>
        </r>
      </text>
    </comment>
    <comment ref="DY85" authorId="1" shapeId="0">
      <text>
        <r>
          <rPr>
            <b/>
            <sz val="9"/>
            <color indexed="81"/>
            <rFont val="Tahoma"/>
            <family val="2"/>
          </rPr>
          <t>EstebanLlop:</t>
        </r>
        <r>
          <rPr>
            <sz val="9"/>
            <color indexed="81"/>
            <rFont val="Tahoma"/>
            <family val="2"/>
          </rPr>
          <t xml:space="preserve">
Pagden, H. T. (1959). Patanga succincta (L.), the" Bombay locust", in Malaya. Patanga succincta (L.), the" Bombay locust", in Malaya., (106).</t>
        </r>
      </text>
    </comment>
    <comment ref="EJ85"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S85"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W85" authorId="1" shapeId="0">
      <text>
        <r>
          <rPr>
            <b/>
            <sz val="9"/>
            <color indexed="81"/>
            <rFont val="Tahoma"/>
            <family val="2"/>
          </rPr>
          <t>EstebanLlop:</t>
        </r>
        <r>
          <rPr>
            <sz val="9"/>
            <color indexed="81"/>
            <rFont val="Tahoma"/>
            <family val="2"/>
          </rPr>
          <t xml:space="preserve">
TOAR, W., PUDJIHASTUTI, E., TURANGAN, S., ASSA, G., SOMPIE, F., &amp; RUMOKOY, L. (2022). THE EFFECT OF SUPPLEMENTATION OF PATANGA SUCCINCTA FLOUR IN RATION ON INDIGENOUS CHICKENS MEAT PRODUCTION. Energy (kcal), 3200, 3613.</t>
        </r>
      </text>
    </comment>
    <comment ref="DX86" authorId="1" shapeId="0">
      <text>
        <r>
          <rPr>
            <b/>
            <sz val="9"/>
            <color indexed="81"/>
            <rFont val="Tahoma"/>
            <charset val="1"/>
          </rPr>
          <t>EstebanLlop:</t>
        </r>
        <r>
          <rPr>
            <sz val="9"/>
            <color indexed="81"/>
            <rFont val="Tahoma"/>
            <charset val="1"/>
          </rPr>
          <t xml:space="preserve">
Giblin-Davis, R. M., Faleiro, J. R., Jacas, J. A., Peña, J. E., &amp; Vidyasagar, P. S. P. V. (2013). Biology and management of the red palm weevil, Rhynchophorus ferrugineus. In Potential invasive pests of agricultural crops (pp. 1-34). Wallingford UK: Cabi.</t>
        </r>
      </text>
    </comment>
    <comment ref="DY86" authorId="1" shapeId="0">
      <text>
        <r>
          <rPr>
            <b/>
            <sz val="9"/>
            <color indexed="81"/>
            <rFont val="Tahoma"/>
            <charset val="1"/>
          </rPr>
          <t>EstebanLlop:</t>
        </r>
        <r>
          <rPr>
            <sz val="9"/>
            <color indexed="81"/>
            <rFont val="Tahoma"/>
            <charset val="1"/>
          </rPr>
          <t xml:space="preserve">
Giblin-Davis, R. M., Faleiro, J. R., Jacas, J. A., Peña, J. E., &amp; Vidyasagar, P. S. P. V. (2013). Biology and management of the red palm weevil, Rhynchophorus ferrugineus. In Potential invasive pests of agricultural crops (pp. 1-34). Wallingford UK: Cabi.</t>
        </r>
      </text>
    </comment>
    <comment ref="ED86" authorId="0" shapeId="0">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EW86" authorId="0" shapeId="0">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FF86" authorId="0" shapeId="0">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Y87" authorId="1" shapeId="0">
      <text>
        <r>
          <rPr>
            <b/>
            <sz val="9"/>
            <color indexed="81"/>
            <rFont val="Tahoma"/>
            <charset val="1"/>
          </rPr>
          <t>EstebanLlop:</t>
        </r>
        <r>
          <rPr>
            <sz val="9"/>
            <color indexed="81"/>
            <rFont val="Tahoma"/>
            <charset val="1"/>
          </rPr>
          <t xml:space="preserve">
Sharma, S., &amp; Banu, N. (2019). Entomophagy Diversity in India a Review. International Journal of Emerging Technologies and Innovative Research (www. jetir. org), ISSN, 2349-5162.</t>
        </r>
      </text>
    </comment>
    <comment ref="EG87" authorId="1" shapeId="0">
      <text>
        <r>
          <rPr>
            <b/>
            <sz val="9"/>
            <color indexed="81"/>
            <rFont val="Tahoma"/>
            <charset val="1"/>
          </rPr>
          <t>EstebanLlop:</t>
        </r>
        <r>
          <rPr>
            <sz val="9"/>
            <color indexed="81"/>
            <rFont val="Tahoma"/>
            <charset val="1"/>
          </rPr>
          <t xml:space="preserve">
Andersen, D. C. (1994). Are cicadas (Diceroprocta apache) both a" keystone" and a" critical-link" species in lower Colorado River riparian communities?. The Southwestern Naturalist, 26-33.</t>
        </r>
      </text>
    </comment>
    <comment ref="EH87" authorId="1" shapeId="0">
      <text>
        <r>
          <rPr>
            <b/>
            <sz val="9"/>
            <color indexed="81"/>
            <rFont val="Tahoma"/>
            <charset val="1"/>
          </rPr>
          <t>EstebanLlop:</t>
        </r>
        <r>
          <rPr>
            <sz val="9"/>
            <color indexed="81"/>
            <rFont val="Tahoma"/>
            <charset val="1"/>
          </rPr>
          <t xml:space="preserve">
AUTHORITY, S. N. W. (2011). Las Vegas Wash Invertebrate Inventory.</t>
        </r>
      </text>
    </comment>
    <comment ref="EQ87" authorId="1" shapeId="0">
      <text>
        <r>
          <rPr>
            <b/>
            <sz val="9"/>
            <color indexed="81"/>
            <rFont val="Tahoma"/>
            <charset val="1"/>
          </rPr>
          <t>EstebanLlop:</t>
        </r>
        <r>
          <rPr>
            <sz val="9"/>
            <color indexed="81"/>
            <rFont val="Tahoma"/>
            <charset val="1"/>
          </rPr>
          <t xml:space="preserve">
Dzerefos, C. M., Witkowski, E. T. F., &amp; Toms, R. (2009). Life‐history traits of the edible stinkbug, Encosternum delegorguei (Hem., Tessaratomidae), a traditional food in southern Africa. Journal of Applied Entomology, 133(9‐10), 749-759.</t>
        </r>
      </text>
    </comment>
    <comment ref="EW87" authorId="1" shapeId="0">
      <text>
        <r>
          <rPr>
            <b/>
            <sz val="9"/>
            <color indexed="81"/>
            <rFont val="Tahoma"/>
            <charset val="1"/>
          </rPr>
          <t>EstebanLlop:</t>
        </r>
        <r>
          <rPr>
            <sz val="9"/>
            <color indexed="81"/>
            <rFont val="Tahoma"/>
            <charset val="1"/>
          </rPr>
          <t xml:space="preserve">
Pradesh, A. (2011). Chemical Composition of Aspongopus nepalensis Westwood 1837 (Hemiptera; Pentatomidae), a Common Food Insect of Tribal People in. Int. J. Vitam. Nutr. Res, 81(1), 49-56.</t>
        </r>
      </text>
    </comment>
    <comment ref="DX88" authorId="1" shapeId="0">
      <text>
        <r>
          <rPr>
            <b/>
            <sz val="9"/>
            <color indexed="81"/>
            <rFont val="Tahoma"/>
            <charset val="1"/>
          </rPr>
          <t>EstebanLlop:</t>
        </r>
        <r>
          <rPr>
            <sz val="9"/>
            <color indexed="81"/>
            <rFont val="Tahoma"/>
            <charset val="1"/>
          </rPr>
          <t xml:space="preserve">
Grez, A. A., Zaviezo, T., Cervantes, G. G., &amp; Rothmann, S. (2010). Harmonia axyridis in Chile: a new threat. Ciencia e investigación agraria: revista latinoamericana de ciencias de la agricultura, 37(3), 145-149.</t>
        </r>
      </text>
    </comment>
    <comment ref="DY88" authorId="1" shapeId="0">
      <text>
        <r>
          <rPr>
            <b/>
            <sz val="9"/>
            <color indexed="81"/>
            <rFont val="Tahoma"/>
            <charset val="1"/>
          </rPr>
          <t>EstebanLlop:</t>
        </r>
        <r>
          <rPr>
            <sz val="9"/>
            <color indexed="81"/>
            <rFont val="Tahoma"/>
            <charset val="1"/>
          </rPr>
          <t xml:space="preserve">
Grez, A. A., Zaviezo, T., Cervantes, G. G., &amp; Rothmann, S. (2010). Harmonia axyridis in Chile: a new threat. Ciencia e investigación agraria: revista latinoamericana de ciencias de la agricultura, 37(3), 145-149.</t>
        </r>
      </text>
    </comment>
    <comment ref="EL88" authorId="1" shapeId="0">
      <text>
        <r>
          <rPr>
            <b/>
            <sz val="9"/>
            <color indexed="81"/>
            <rFont val="Tahoma"/>
            <charset val="1"/>
          </rPr>
          <t>EstebanLlop:</t>
        </r>
        <r>
          <rPr>
            <sz val="9"/>
            <color indexed="81"/>
            <rFont val="Tahoma"/>
            <charset val="1"/>
          </rPr>
          <t xml:space="preserve">
Koch, R. L. (2003). The multicolored Asian lady beetle, Harmonia axyridis: a review of its biology, uses in biological control, and non-target impacts. Journal of insect Science, 3(1).</t>
        </r>
      </text>
    </comment>
    <comment ref="EO88" authorId="1" shapeId="0">
      <text>
        <r>
          <rPr>
            <b/>
            <sz val="9"/>
            <color indexed="81"/>
            <rFont val="Tahoma"/>
            <charset val="1"/>
          </rPr>
          <t>EstebanLlop:</t>
        </r>
        <r>
          <rPr>
            <sz val="9"/>
            <color indexed="81"/>
            <rFont val="Tahoma"/>
            <charset val="1"/>
          </rPr>
          <t xml:space="preserve">
Koch, R. L. (2003). The multicolored Asian lady beetle, Harmonia axyridis: a review of its biology, uses in biological control, and non-target impacts. Journal of insect Science, 3(1).</t>
        </r>
      </text>
    </comment>
    <comment ref="EV88" authorId="1" shapeId="0">
      <text>
        <r>
          <rPr>
            <b/>
            <sz val="9"/>
            <color indexed="81"/>
            <rFont val="Tahoma"/>
            <charset val="1"/>
          </rPr>
          <t>EstebanLlop:</t>
        </r>
        <r>
          <rPr>
            <sz val="9"/>
            <color indexed="81"/>
            <rFont val="Tahoma"/>
            <charset val="1"/>
          </rPr>
          <t xml:space="preserve">
Koch, R. L. (2003). The multicolored Asian lady beetle, Harmonia axyridis: a review of its biology, uses in biological control, and non-target impacts. Journal of insect Science, 3(1).</t>
        </r>
      </text>
    </comment>
    <comment ref="FF88" authorId="1" shapeId="0">
      <text>
        <r>
          <rPr>
            <b/>
            <sz val="9"/>
            <color indexed="81"/>
            <rFont val="Tahoma"/>
            <charset val="1"/>
          </rPr>
          <t>EstebanLlop:</t>
        </r>
        <r>
          <rPr>
            <sz val="9"/>
            <color indexed="81"/>
            <rFont val="Tahoma"/>
            <charset val="1"/>
          </rPr>
          <t xml:space="preserve">
Ando, T., &amp; Niimi, T. (2019). Development and evolution of color patterns in ladybird beetles: A case study in Harmonia axyridis. Development, Growth &amp; Differentiation, 61(1), 73-84.</t>
        </r>
      </text>
    </comment>
    <comment ref="DX89" authorId="1" shapeId="0">
      <text>
        <r>
          <rPr>
            <b/>
            <sz val="9"/>
            <color indexed="81"/>
            <rFont val="Tahoma"/>
            <charset val="1"/>
          </rPr>
          <t>EstebanLlop:</t>
        </r>
        <r>
          <rPr>
            <sz val="9"/>
            <color indexed="81"/>
            <rFont val="Tahoma"/>
            <charset val="1"/>
          </rPr>
          <t xml:space="preserve">
Parmentier, T., Dekoninck, W. y Wenseleers, T. (2014). Un microcosmos muy diverso en un mundo hostil: una revisión de los asociados de las hormigas rojas de madera (grupo Formica rufa). Insectes Sociaux , 61 , 229-237.</t>
        </r>
      </text>
    </comment>
    <comment ref="DY89" authorId="1" shapeId="0">
      <text>
        <r>
          <rPr>
            <b/>
            <sz val="9"/>
            <color indexed="81"/>
            <rFont val="Tahoma"/>
            <charset val="1"/>
          </rPr>
          <t>EstebanLlop:</t>
        </r>
        <r>
          <rPr>
            <sz val="9"/>
            <color indexed="81"/>
            <rFont val="Tahoma"/>
            <charset val="1"/>
          </rPr>
          <t xml:space="preserve">
Weber, N. A. (1935). The biology of the thatching ant, Formica rufa obscuripes Forel, in North Dakota. Ecological Monographs, 5(2), 165-206.</t>
        </r>
      </text>
    </comment>
    <comment ref="EI89" authorId="1" shapeId="0">
      <text>
        <r>
          <rPr>
            <b/>
            <sz val="9"/>
            <color indexed="81"/>
            <rFont val="Tahoma"/>
            <charset val="1"/>
          </rPr>
          <t>EstebanLlop:</t>
        </r>
        <r>
          <rPr>
            <sz val="9"/>
            <color indexed="81"/>
            <rFont val="Tahoma"/>
            <charset val="1"/>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J89" authorId="1" shapeId="0">
      <text>
        <r>
          <rPr>
            <b/>
            <sz val="9"/>
            <color indexed="81"/>
            <rFont val="Tahoma"/>
            <charset val="1"/>
          </rPr>
          <t>EstebanLlop:</t>
        </r>
        <r>
          <rPr>
            <sz val="9"/>
            <color indexed="81"/>
            <rFont val="Tahoma"/>
            <charset val="1"/>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S89" authorId="1" shapeId="0">
      <text>
        <r>
          <rPr>
            <b/>
            <sz val="9"/>
            <color indexed="81"/>
            <rFont val="Tahoma"/>
            <charset val="1"/>
          </rPr>
          <t>EstebanLlop:</t>
        </r>
        <r>
          <rPr>
            <sz val="9"/>
            <color indexed="81"/>
            <rFont val="Tahoma"/>
            <charset val="1"/>
          </rPr>
          <t xml:space="preserve">
MARTINS, M., REIS FILHO, W., PENTEADO, S., NICKELE, M., &amp; THOMAZINI, M. (2013). Ants associated with Crop-Livestock-Forest Integration Systems (CLFIS) in Ponta Grossa, PR, Brazil.</t>
        </r>
      </text>
    </comment>
    <comment ref="EU89" authorId="1" shapeId="0">
      <text>
        <r>
          <rPr>
            <b/>
            <sz val="9"/>
            <color indexed="81"/>
            <rFont val="Tahoma"/>
            <charset val="1"/>
          </rPr>
          <t>EstebanLlop:</t>
        </r>
        <r>
          <rPr>
            <sz val="9"/>
            <color indexed="81"/>
            <rFont val="Tahoma"/>
            <charset val="1"/>
          </rPr>
          <t xml:space="preserve">
De Bruyn, LL y Conacher, AJ (1990). El papel de las termitas y las hormigas en la modificación del suelo: una revisión. Investigación del suelo , 28 (1), 55-93.</t>
        </r>
      </text>
    </comment>
    <comment ref="FD89" authorId="1" shapeId="0">
      <text>
        <r>
          <rPr>
            <b/>
            <sz val="9"/>
            <color indexed="81"/>
            <rFont val="Tahoma"/>
            <charset val="1"/>
          </rPr>
          <t>EstebanLlop:</t>
        </r>
        <r>
          <rPr>
            <sz val="9"/>
            <color indexed="81"/>
            <rFont val="Tahoma"/>
            <charset val="1"/>
          </rPr>
          <t xml:space="preserve">
Shchuchinova, L. D. (2013). Effect of ants Formica rufa and formic acid on Ixodes ticks of Altai fauna. Rossiĭskiĭ Parazitologicheskiĭ Zhurnal, (4), 34-37.</t>
        </r>
      </text>
    </comment>
    <comment ref="DX90" authorId="1" shapeId="0">
      <text>
        <r>
          <rPr>
            <b/>
            <sz val="9"/>
            <color indexed="81"/>
            <rFont val="Tahoma"/>
            <family val="2"/>
          </rPr>
          <t>EstebanLlop:</t>
        </r>
        <r>
          <rPr>
            <sz val="9"/>
            <color indexed="81"/>
            <rFont val="Tahoma"/>
            <family val="2"/>
          </rPr>
          <t xml:space="preserve">
Booth, D., Stewart, A. J., &amp; Osorio, D. (2004). Colour vision in the glow-worm Lampyris noctiluca (L.)(Coleoptera: Lampyridae): evidence for a green-blue chromatic mechanism. Journal of Experimental Biology, 207(14), 2373-2378.</t>
        </r>
      </text>
    </comment>
    <comment ref="DY90" authorId="1" shapeId="0">
      <text>
        <r>
          <rPr>
            <b/>
            <sz val="9"/>
            <color indexed="81"/>
            <rFont val="Tahoma"/>
            <family val="2"/>
          </rPr>
          <t>EstebanLlop:</t>
        </r>
        <r>
          <rPr>
            <sz val="9"/>
            <color indexed="81"/>
            <rFont val="Tahoma"/>
            <family val="2"/>
          </rPr>
          <t xml:space="preserve">
Bird, S., &amp; Parker, J. (2014). Low levels of light pollution may block the ability of male glow-worms (Lampyris noctiluca L.) to locate females. Journal of Insect Conservation, 18, 737-743.</t>
        </r>
      </text>
    </comment>
    <comment ref="FF90" authorId="1" shapeId="0">
      <text>
        <r>
          <rPr>
            <b/>
            <sz val="9"/>
            <color indexed="81"/>
            <rFont val="Tahoma"/>
            <family val="2"/>
          </rPr>
          <t>EstebanLlop:</t>
        </r>
        <r>
          <rPr>
            <sz val="9"/>
            <color indexed="81"/>
            <rFont val="Tahoma"/>
            <family val="2"/>
          </rPr>
          <t xml:space="preserve">
Sala-Newby, G. B., Thomson, C. M., &amp; Campbell, A. K. (1996). Sequence and biochemical similarities between the luciferases of the glow-worm Lampyris noctiluca and the firefly Photinus pyralis. Biochemical Journal, 313(3), 761-767.</t>
        </r>
      </text>
    </comment>
    <comment ref="DY91" authorId="1" shapeId="0">
      <text>
        <r>
          <rPr>
            <b/>
            <sz val="9"/>
            <color indexed="81"/>
            <rFont val="Tahoma"/>
            <family val="2"/>
          </rPr>
          <t>EstebanLlop:</t>
        </r>
        <r>
          <rPr>
            <sz val="9"/>
            <color indexed="81"/>
            <rFont val="Tahoma"/>
            <family val="2"/>
          </rPr>
          <t xml:space="preserve">
Green, K., Caley, P., Baker, M., Dreyer, D., Wallace, J., &amp; Warrant, E. (2021). Australian Bogong moths Agrotis infusa (Lepidoptera: Noctuidae), 1951–2020: decline and crash. Austral Entomology, 60(1), 66-81.</t>
        </r>
      </text>
    </comment>
    <comment ref="EL91" authorId="1" shapeId="0">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EV91" authorId="1" shapeId="0">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EW91" authorId="1" shapeId="0">
      <text>
        <r>
          <rPr>
            <b/>
            <sz val="9"/>
            <color indexed="81"/>
            <rFont val="Tahoma"/>
            <family val="2"/>
          </rPr>
          <t>EstebanLlop:</t>
        </r>
        <r>
          <rPr>
            <sz val="9"/>
            <color indexed="81"/>
            <rFont val="Tahoma"/>
            <family val="2"/>
          </rPr>
          <t xml:space="preserve">
Belluco, S., Losasso, C., Maggioletti, M., Alonzi, C. C., Paoletti, M. G., &amp; Ricci, A. (2013). Edible insects in a food safety and nutritional perspective: a critical review. Comprehensive reviews in food science and food safety, 12(3), 296-313.</t>
        </r>
      </text>
    </comment>
    <comment ref="FF91" authorId="1" shapeId="0">
      <text>
        <r>
          <rPr>
            <b/>
            <sz val="9"/>
            <color indexed="81"/>
            <rFont val="Tahoma"/>
            <family val="2"/>
          </rPr>
          <t>EstebanLlop:</t>
        </r>
        <r>
          <rPr>
            <sz val="9"/>
            <color indexed="81"/>
            <rFont val="Tahoma"/>
            <family val="2"/>
          </rPr>
          <t xml:space="preserve">
Wallace, J. R., Maleszka, R., &amp; Warrant, E. J. (2022). Large-scale whole-genome sequencing of migratory Bogong moths Agrotis infusa reveals genetic variants associated with migratory direction in a panmictic population. bioRxiv, 2022-05.</t>
        </r>
      </text>
    </comment>
    <comment ref="DX92" authorId="1" shapeId="0">
      <text>
        <r>
          <rPr>
            <b/>
            <sz val="9"/>
            <color indexed="81"/>
            <rFont val="Tahoma"/>
            <charset val="1"/>
          </rPr>
          <t>EstebanLlop:</t>
        </r>
        <r>
          <rPr>
            <sz val="9"/>
            <color indexed="81"/>
            <rFont val="Tahoma"/>
            <charset val="1"/>
          </rPr>
          <t xml:space="preserve">
Lubbock, J. (1882). Ants, bees, and wasps: a record of observations on the habits of the social Hymenoptera (Vol. 40). Kegan Paul, Trench &amp; Company.</t>
        </r>
      </text>
    </comment>
    <comment ref="DY92" authorId="1" shapeId="0">
      <text>
        <r>
          <rPr>
            <b/>
            <sz val="9"/>
            <color indexed="81"/>
            <rFont val="Tahoma"/>
            <charset val="1"/>
          </rPr>
          <t>EstebanLlop:</t>
        </r>
        <r>
          <rPr>
            <sz val="9"/>
            <color indexed="81"/>
            <rFont val="Tahoma"/>
            <charset val="1"/>
          </rPr>
          <t xml:space="preserve">
Conway, J. R. (1991). The biology and aboriginal use of the honeypot ant,'Camponotus inflatus' Lubbock, in Northern Territory, Australia. TheAustralian Entomologist, 18(2), 49-56.</t>
        </r>
      </text>
    </comment>
    <comment ref="ED92" authorId="1" shapeId="0">
      <text>
        <r>
          <rPr>
            <b/>
            <sz val="9"/>
            <color indexed="81"/>
            <rFont val="Tahoma"/>
            <charset val="1"/>
          </rPr>
          <t>EstebanLlop:</t>
        </r>
        <r>
          <rPr>
            <sz val="9"/>
            <color indexed="81"/>
            <rFont val="Tahoma"/>
            <charset val="1"/>
          </rPr>
          <t xml:space="preserve">
Conway, J. R. (1991). The biology and aboriginal use of the honeypot ant,'Camponotus inflatus' Lubbock, in Northern Territory, Australia. TheAustralian Entomologist, 18(2), 49-56.</t>
        </r>
      </text>
    </comment>
    <comment ref="EI92" authorId="1" shapeId="0">
      <text>
        <r>
          <rPr>
            <b/>
            <sz val="9"/>
            <color indexed="81"/>
            <rFont val="Tahoma"/>
            <charset val="1"/>
          </rPr>
          <t>EstebanLlop:</t>
        </r>
        <r>
          <rPr>
            <sz val="9"/>
            <color indexed="81"/>
            <rFont val="Tahoma"/>
            <charset val="1"/>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J92" authorId="1" shapeId="0">
      <text>
        <r>
          <rPr>
            <b/>
            <sz val="9"/>
            <color indexed="81"/>
            <rFont val="Tahoma"/>
            <charset val="1"/>
          </rPr>
          <t>EstebanLlop:</t>
        </r>
        <r>
          <rPr>
            <sz val="9"/>
            <color indexed="81"/>
            <rFont val="Tahoma"/>
            <charset val="1"/>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S92" authorId="1" shapeId="0">
      <text>
        <r>
          <rPr>
            <b/>
            <sz val="9"/>
            <color indexed="81"/>
            <rFont val="Tahoma"/>
            <charset val="1"/>
          </rPr>
          <t>EstebanLlop:</t>
        </r>
        <r>
          <rPr>
            <sz val="9"/>
            <color indexed="81"/>
            <rFont val="Tahoma"/>
            <charset val="1"/>
          </rPr>
          <t xml:space="preserve">
MARTINS, M., REIS FILHO, W., PENTEADO, S., NICKELE, M., &amp; THOMAZINI, M. (2013). Ants associated with Crop-Livestock-Forest Integration Systems (CLFIS) in Ponta Grossa, PR, Brazil.</t>
        </r>
      </text>
    </comment>
    <comment ref="EU92" authorId="1" shapeId="0">
      <text>
        <r>
          <rPr>
            <b/>
            <sz val="9"/>
            <color indexed="81"/>
            <rFont val="Tahoma"/>
            <charset val="1"/>
          </rPr>
          <t>EstebanLlop:</t>
        </r>
        <r>
          <rPr>
            <sz val="9"/>
            <color indexed="81"/>
            <rFont val="Tahoma"/>
            <charset val="1"/>
          </rPr>
          <t xml:space="preserve">
De Bruyn, LL y Conacher, AJ (1990). El papel de las termitas y las hormigas en la modificación del suelo: una revisión. Investigación del suelo , 28 (1), 55-93.</t>
        </r>
      </text>
    </comment>
    <comment ref="EW92" authorId="1" shapeId="0">
      <text>
        <r>
          <rPr>
            <b/>
            <sz val="9"/>
            <color indexed="81"/>
            <rFont val="Tahoma"/>
            <charset val="1"/>
          </rPr>
          <t>EstebanLlop:</t>
        </r>
        <r>
          <rPr>
            <sz val="9"/>
            <color indexed="81"/>
            <rFont val="Tahoma"/>
            <charset val="1"/>
          </rPr>
          <t xml:space="preserve">
Conway, J. R. (1991). The biology and aboriginal use of the honeypot ant,'Camponotus inflatus' Lubbock, in Northern Territory, Australia. TheAustralian Entomologist, 18(2), 49-56.</t>
        </r>
      </text>
    </comment>
    <comment ref="FD92" authorId="1" shapeId="0">
      <text>
        <r>
          <rPr>
            <b/>
            <sz val="9"/>
            <color indexed="81"/>
            <rFont val="Tahoma"/>
            <charset val="1"/>
          </rPr>
          <t>EstebanLlop:</t>
        </r>
        <r>
          <rPr>
            <sz val="9"/>
            <color indexed="81"/>
            <rFont val="Tahoma"/>
            <charset val="1"/>
          </rPr>
          <t xml:space="preserve">
Islam, M. K., Lawag, I. L., Sostaric, T., Ulrich, E., Ulrich, D., Dewar, T., ... &amp; Locher, C. (2022). Australian Honeypot Ant (Camponotus inflatus) Honey—A Comprehensive Analysis of the Physiochemical Characteristics, Bioactivity, and HPTLC Profile of a Traditional Indigenous Australian Food. Molecules, 27(7), 2154.</t>
        </r>
      </text>
    </comment>
    <comment ref="FE92" authorId="1" shapeId="0">
      <text>
        <r>
          <rPr>
            <b/>
            <sz val="9"/>
            <color indexed="81"/>
            <rFont val="Tahoma"/>
            <charset val="1"/>
          </rPr>
          <t>EstebanLlop:</t>
        </r>
        <r>
          <rPr>
            <sz val="9"/>
            <color indexed="81"/>
            <rFont val="Tahoma"/>
            <charset val="1"/>
          </rPr>
          <t xml:space="preserve">
Rastogi, N. (2011). Servicios de avituallamiento de las hormigas: alimentos y fármacos. Mirmecología asiática , 4 (1), 103-120.</t>
        </r>
      </text>
    </comment>
    <comment ref="DX93" authorId="1" shapeId="0">
      <text>
        <r>
          <rPr>
            <b/>
            <sz val="9"/>
            <color indexed="81"/>
            <rFont val="Tahoma"/>
            <charset val="1"/>
          </rPr>
          <t>EstebanLlop:</t>
        </r>
        <r>
          <rPr>
            <sz val="9"/>
            <color indexed="81"/>
            <rFont val="Tahoma"/>
            <charset val="1"/>
          </rPr>
          <t xml:space="preserve">
Narendra, A., Si, A., Sulikowski, D., &amp; Cheng, K. (2007). Learning, retention and coding of nest-associated visual cues by the Australian desert ant, Melophorus bagoti. Behavioral Ecology and Sociobiology, 61, 1543-1553.</t>
        </r>
      </text>
    </comment>
    <comment ref="DY93" authorId="1" shapeId="0">
      <text>
        <r>
          <rPr>
            <b/>
            <sz val="9"/>
            <color indexed="81"/>
            <rFont val="Tahoma"/>
            <charset val="1"/>
          </rPr>
          <t>EstebanLlop:</t>
        </r>
        <r>
          <rPr>
            <sz val="9"/>
            <color indexed="81"/>
            <rFont val="Tahoma"/>
            <charset val="1"/>
          </rPr>
          <t xml:space="preserve">
Schwarz, S., Narendra, A., &amp; Zeil, J. (2011). The properties of the visual system in the Australian desert ant Melophorus bagoti. Arthropod Structure &amp; Development, 40(2), 128-134.</t>
        </r>
      </text>
    </comment>
    <comment ref="EE93" authorId="1" shapeId="0">
      <text>
        <r>
          <rPr>
            <b/>
            <sz val="9"/>
            <color indexed="81"/>
            <rFont val="Tahoma"/>
            <charset val="1"/>
          </rPr>
          <t>EstebanLlop:</t>
        </r>
        <r>
          <rPr>
            <sz val="9"/>
            <color indexed="81"/>
            <rFont val="Tahoma"/>
            <charset val="1"/>
          </rPr>
          <t xml:space="preserve">
Cheng, K., Narendra, A., Sommer, S., &amp; Wehner, R. (2009). Traveling in clutter: navigation in the Central Australian desert ant Melophorus bagoti. Behavioural Processes, 80(3), 261-268.</t>
        </r>
      </text>
    </comment>
    <comment ref="EI93" authorId="1" shapeId="0">
      <text>
        <r>
          <rPr>
            <b/>
            <sz val="9"/>
            <color indexed="81"/>
            <rFont val="Tahoma"/>
            <charset val="1"/>
          </rPr>
          <t>EstebanLlop:</t>
        </r>
        <r>
          <rPr>
            <sz val="9"/>
            <color indexed="81"/>
            <rFont val="Tahoma"/>
            <charset val="1"/>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J93" authorId="1" shapeId="0">
      <text>
        <r>
          <rPr>
            <b/>
            <sz val="9"/>
            <color indexed="81"/>
            <rFont val="Tahoma"/>
            <charset val="1"/>
          </rPr>
          <t>EstebanLlop:</t>
        </r>
        <r>
          <rPr>
            <sz val="9"/>
            <color indexed="81"/>
            <rFont val="Tahoma"/>
            <charset val="1"/>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S93" authorId="1" shapeId="0">
      <text>
        <r>
          <rPr>
            <b/>
            <sz val="9"/>
            <color indexed="81"/>
            <rFont val="Tahoma"/>
            <charset val="1"/>
          </rPr>
          <t>EstebanLlop:</t>
        </r>
        <r>
          <rPr>
            <sz val="9"/>
            <color indexed="81"/>
            <rFont val="Tahoma"/>
            <charset val="1"/>
          </rPr>
          <t xml:space="preserve">
MARTINS, M., REIS FILHO, W., PENTEADO, S., NICKELE, M., &amp; THOMAZINI, M. (2013). Ants associated with Crop-Livestock-Forest Integration Systems (CLFIS) in Ponta Grossa, PR, Brazil.</t>
        </r>
      </text>
    </comment>
    <comment ref="EU93" authorId="1" shapeId="0">
      <text>
        <r>
          <rPr>
            <b/>
            <sz val="9"/>
            <color indexed="81"/>
            <rFont val="Tahoma"/>
            <charset val="1"/>
          </rPr>
          <t>EstebanLlop:</t>
        </r>
        <r>
          <rPr>
            <sz val="9"/>
            <color indexed="81"/>
            <rFont val="Tahoma"/>
            <charset val="1"/>
          </rPr>
          <t xml:space="preserve">
De Bruyn, LL y Conacher, AJ (1990). El papel de las termitas y las hormigas en la modificación del suelo: una revisión. Investigación del suelo , 28 (1), 55-93.</t>
        </r>
      </text>
    </comment>
    <comment ref="DX94" authorId="1" shapeId="0">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DY94" authorId="1" shapeId="0">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EJ94" authorId="1" shapeId="0">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FC94" authorId="1" shapeId="0">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FF94" authorId="1" shapeId="0">
      <text>
        <r>
          <rPr>
            <b/>
            <sz val="9"/>
            <color indexed="81"/>
            <rFont val="Tahoma"/>
            <family val="2"/>
          </rPr>
          <t>EstebanLlop:</t>
        </r>
        <r>
          <rPr>
            <sz val="9"/>
            <color indexed="81"/>
            <rFont val="Tahoma"/>
            <family val="2"/>
          </rPr>
          <t xml:space="preserve">
Spitsyn, V. M., Kondakov, A. V., Bolotov, N. I., Thi Pham, N., Gofarov, M. Y., &amp; Bolotov, I. N. (2018). DNA barcoding unravels contrasting evolutionary history of two widespread Asian tiger moth species during the Late Pleistocene. Plos one, 13(4), e0194200.</t>
        </r>
      </text>
    </comment>
    <comment ref="DX95" authorId="1" shapeId="0">
      <text>
        <r>
          <rPr>
            <b/>
            <sz val="9"/>
            <color indexed="81"/>
            <rFont val="Tahoma"/>
            <family val="2"/>
          </rPr>
          <t>EstebanLlop:</t>
        </r>
        <r>
          <rPr>
            <sz val="9"/>
            <color indexed="81"/>
            <rFont val="Tahoma"/>
            <family val="2"/>
          </rPr>
          <t xml:space="preserve">
Watts, C., Stringer, I., Sherley, G., Gibbs, G., &amp; Green, C. (2008). History of weta (Orthoptera: Anostostomatidae) translocation in New Zealand: lessons learned, islands as sanctuaries and the future. Insect Conservation and Islands, 165-176.</t>
        </r>
      </text>
    </comment>
    <comment ref="DY95" authorId="1" shapeId="0">
      <text>
        <r>
          <rPr>
            <b/>
            <sz val="9"/>
            <color indexed="81"/>
            <rFont val="Tahoma"/>
            <family val="2"/>
          </rPr>
          <t>EstebanLlop:</t>
        </r>
        <r>
          <rPr>
            <sz val="9"/>
            <color indexed="81"/>
            <rFont val="Tahoma"/>
            <family val="2"/>
          </rPr>
          <t xml:space="preserve">
Wehi, P. M., Jorgensen, M., &amp; Morgan-Richards, M. (2013). Sex-and season-dependent behaviour in a flightless insect, the Auckland tree weta (Hemideina thoracica). New Zealand Journal of Ecology, 75-83.</t>
        </r>
      </text>
    </comment>
    <comment ref="EC95" authorId="1" shapeId="0">
      <text>
        <r>
          <rPr>
            <b/>
            <sz val="9"/>
            <color indexed="81"/>
            <rFont val="Tahoma"/>
            <family val="2"/>
          </rPr>
          <t>EstebanLlop:</t>
        </r>
        <r>
          <rPr>
            <sz val="9"/>
            <color indexed="81"/>
            <rFont val="Tahoma"/>
            <family val="2"/>
          </rPr>
          <t xml:space="preserve">
Holwell, G. I., &amp; Andrew, N. R. (2015). Protecting the small majority: insect conservation in Australia and New Zealand. Austral ark: The state of wildlife in Australia and New Zealand, 278-297.</t>
        </r>
      </text>
    </comment>
    <comment ref="EJ95" authorId="1" shapeId="0">
      <text>
        <r>
          <rPr>
            <b/>
            <sz val="9"/>
            <color indexed="81"/>
            <rFont val="Tahoma"/>
            <charset val="1"/>
          </rPr>
          <t>EstebanLlop:</t>
        </r>
        <r>
          <rPr>
            <sz val="9"/>
            <color indexed="81"/>
            <rFont val="Tahoma"/>
            <charset val="1"/>
          </rPr>
          <t xml:space="preserve">
Beesigamukama, D., Subramanian, S., &amp; Tanga, C. M. (2022). Nutrient quality and maturity status of frass fertilizer from nine edible insects. Scientific Reports, 12(1), 7182.</t>
        </r>
      </text>
    </comment>
    <comment ref="ES95" authorId="1" shapeI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W95" authorId="1" shapeId="0">
      <text>
        <r>
          <rPr>
            <b/>
            <sz val="9"/>
            <color indexed="81"/>
            <rFont val="Tahoma"/>
            <family val="2"/>
          </rPr>
          <t>EstebanLlop:</t>
        </r>
        <r>
          <rPr>
            <sz val="9"/>
            <color indexed="81"/>
            <rFont val="Tahoma"/>
            <family val="2"/>
          </rPr>
          <t xml:space="preserve">
Gullan, PJ y Cranston, PS (2014). Los insectos: un esbozo de entomología . John Wiley &amp; Sons.</t>
        </r>
      </text>
    </comment>
    <comment ref="DY96" authorId="1" shapeId="0">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EC96" authorId="1" shapeId="0">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EJ96" authorId="1" shapeId="0">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ES96" authorId="1" shapeId="0">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EU96" authorId="1" shapeId="0">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EW96" authorId="1" shapeId="0">
      <text>
        <r>
          <rPr>
            <b/>
            <sz val="9"/>
            <color indexed="81"/>
            <rFont val="Tahoma"/>
            <family val="2"/>
          </rPr>
          <t>EstebanLlop:</t>
        </r>
        <r>
          <rPr>
            <sz val="9"/>
            <color indexed="81"/>
            <rFont val="Tahoma"/>
            <family val="2"/>
          </rPr>
          <t xml:space="preserve">
Ramos-Elorduy, J. (2002). Edible insects of chiapas, Mexico. Ecology of Food and Nutrition, 41(4), 271-299.</t>
        </r>
      </text>
    </comment>
    <comment ref="DX97" authorId="1" shapeId="0">
      <text>
        <r>
          <rPr>
            <b/>
            <sz val="9"/>
            <color indexed="81"/>
            <rFont val="Tahoma"/>
            <charset val="1"/>
          </rPr>
          <t>EstebanLlop:</t>
        </r>
        <r>
          <rPr>
            <sz val="9"/>
            <color indexed="81"/>
            <rFont val="Tahoma"/>
            <charset val="1"/>
          </rPr>
          <t xml:space="preserve">
Cookson, C., Peyton, S., Davis, J., &amp; Micinski, S. (2012). New Records and Range Expansion for Panchlora nivea in Louisiana and Mississippi. Entomological News, 122(1), 95-96.</t>
        </r>
      </text>
    </comment>
    <comment ref="DY97" authorId="1" shapeId="0">
      <text>
        <r>
          <rPr>
            <b/>
            <sz val="9"/>
            <color indexed="81"/>
            <rFont val="Tahoma"/>
            <charset val="1"/>
          </rPr>
          <t>EstebanLlop:</t>
        </r>
        <r>
          <rPr>
            <sz val="9"/>
            <color indexed="81"/>
            <rFont val="Tahoma"/>
            <charset val="1"/>
          </rPr>
          <t xml:space="preserve">
Roth, L. M., &amp; Willis, E. R. (1957). The biology of Panchlora nivea, with observations on the eggs of other Blattaria. Transactions of the American Entomological Society (1890-), 83(4), 195-207.</t>
        </r>
      </text>
    </comment>
    <comment ref="EJ97" authorId="1" shapeId="0">
      <text>
        <r>
          <rPr>
            <b/>
            <sz val="9"/>
            <color indexed="81"/>
            <rFont val="Tahoma"/>
            <charset val="1"/>
          </rPr>
          <t>EstebanLlop:</t>
        </r>
        <r>
          <rPr>
            <sz val="9"/>
            <color indexed="81"/>
            <rFont val="Tahoma"/>
            <charset val="1"/>
          </rPr>
          <t xml:space="preserve">
Patón, D., &amp; García-Gómez, J. C. (2023). Blatticomposting of Food Waste, Production Estimates, Chemical Composition and CO2 Emissions Savings: A Case Study. Waste and Biomass Valorization, 1-16.</t>
        </r>
      </text>
    </comment>
    <comment ref="ES97" authorId="1" shapeId="0">
      <text>
        <r>
          <rPr>
            <b/>
            <sz val="9"/>
            <color indexed="81"/>
            <rFont val="Tahoma"/>
            <charset val="1"/>
          </rPr>
          <t>EstebanLlop:</t>
        </r>
        <r>
          <rPr>
            <sz val="9"/>
            <color indexed="81"/>
            <rFont val="Tahoma"/>
            <charset val="1"/>
          </rPr>
          <t xml:space="preserve">
Wagler, R., &amp; Wagler, A. (2021). Fear and loathing of cockroaches. American Entomologist, 67(1), 34-38.</t>
        </r>
      </text>
    </comment>
    <comment ref="EU97" authorId="1" shapeId="0">
      <text>
        <r>
          <rPr>
            <b/>
            <sz val="9"/>
            <color indexed="81"/>
            <rFont val="Tahoma"/>
            <charset val="1"/>
          </rPr>
          <t>EstebanLlop:</t>
        </r>
        <r>
          <rPr>
            <sz val="9"/>
            <color indexed="81"/>
            <rFont val="Tahoma"/>
            <charset val="1"/>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W97"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FF97" authorId="1" shapeId="0">
      <text>
        <r>
          <rPr>
            <b/>
            <sz val="9"/>
            <color indexed="81"/>
            <rFont val="Tahoma"/>
            <charset val="1"/>
          </rPr>
          <t>EstebanLlop:</t>
        </r>
        <r>
          <rPr>
            <sz val="9"/>
            <color indexed="81"/>
            <rFont val="Tahoma"/>
            <charset val="1"/>
          </rPr>
          <t xml:space="preserve">
Cheng, X. F., Zhang, L. P., Yu, D. N., Storey, K. B., &amp; Zhang, J. Y. (2016). The complete mitochondrial genomes of four cockroaches (Insecta: Blattodea) and phylogenetic analyses within cockroaches. Gene, 586(1), 115-122.</t>
        </r>
      </text>
    </comment>
    <comment ref="DY98" authorId="1" shapeId="0">
      <text>
        <r>
          <rPr>
            <b/>
            <sz val="9"/>
            <color indexed="81"/>
            <rFont val="Tahoma"/>
            <family val="2"/>
          </rPr>
          <t>EstebanLlop:</t>
        </r>
        <r>
          <rPr>
            <sz val="9"/>
            <color indexed="81"/>
            <rFont val="Tahoma"/>
            <family val="2"/>
          </rPr>
          <t xml:space="preserve">
Mendoza-Galván, A., Järrendahl, K., &amp; Arwin, H. (2017). Exposing different in-depth pitches in the cuticle of the scarab beetle Cotinis mutabilis. Materials Today: Proceedings, 4(4), 4969-4978.</t>
        </r>
      </text>
    </comment>
    <comment ref="EJ98" authorId="1" shapeId="0">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DY99" authorId="1" shapeId="0">
      <text>
        <r>
          <rPr>
            <b/>
            <sz val="9"/>
            <color indexed="81"/>
            <rFont val="Tahoma"/>
            <family val="2"/>
          </rPr>
          <t>EstebanLlop:</t>
        </r>
        <r>
          <rPr>
            <sz val="9"/>
            <color indexed="81"/>
            <rFont val="Tahoma"/>
            <family val="2"/>
          </rPr>
          <t xml:space="preserve">
Brown, A. V., &amp; Fitzpatrick, L. C. (1978). Life history and population energetics of the dobson fly, Corydalus cornutus. Ecology, 59(6), 1091-1108.</t>
        </r>
      </text>
    </comment>
    <comment ref="EG99" authorId="1" shapeId="0">
      <text>
        <r>
          <rPr>
            <b/>
            <sz val="9"/>
            <color indexed="81"/>
            <rFont val="Tahoma"/>
            <family val="2"/>
          </rPr>
          <t>EstebanLlop:</t>
        </r>
        <r>
          <rPr>
            <sz val="9"/>
            <color indexed="81"/>
            <rFont val="Tahoma"/>
            <family val="2"/>
          </rPr>
          <t xml:space="preserve">
Short, R. A., Stanley, E. H., Harrison, J. W., &amp; Epperson, C. R. (1987). Production of Corydalus cornutus (Megaloptera) in four streams differing in size, flow, and temperature. Journal of the North American Benthological Society, 6(2), 105-114.</t>
        </r>
      </text>
    </comment>
    <comment ref="EW99" authorId="1" shapeId="0">
      <text>
        <r>
          <rPr>
            <b/>
            <sz val="9"/>
            <color indexed="81"/>
            <rFont val="Tahoma"/>
            <family val="2"/>
          </rPr>
          <t>EstebanLlop:</t>
        </r>
        <r>
          <rPr>
            <sz val="9"/>
            <color indexed="81"/>
            <rFont val="Tahoma"/>
            <family val="2"/>
          </rPr>
          <t xml:space="preserve">
Williams, D. D., &amp; Williams, S. S. (2017). Aquatic insects and their potential to contribute to the diet of the globally expanding human population. Insects, 8(3), 72.</t>
        </r>
      </text>
    </comment>
    <comment ref="FF99" authorId="1" shapeId="0">
      <text>
        <r>
          <rPr>
            <b/>
            <sz val="9"/>
            <color indexed="81"/>
            <rFont val="Tahoma"/>
            <family val="2"/>
          </rPr>
          <t>EstebanLlop:</t>
        </r>
        <r>
          <rPr>
            <sz val="9"/>
            <color indexed="81"/>
            <rFont val="Tahoma"/>
            <family val="2"/>
          </rPr>
          <t xml:space="preserve">
Beckenbach, A. T., &amp; Stewart, J. B. (2009). Insect mitochondrial genomics 3: the complete mitochondrial genome sequences of representatives from two neuropteroid orders: a dobsonfly (order Megaloptera) and a giant lacewing and an owlfly (order Neuroptera). Genome, 52(1), 31-38.</t>
        </r>
      </text>
    </comment>
    <comment ref="DY100" authorId="1" shapeId="0">
      <text>
        <r>
          <rPr>
            <b/>
            <sz val="9"/>
            <color indexed="81"/>
            <rFont val="Tahoma"/>
            <family val="2"/>
          </rPr>
          <t>EstebanLlop:</t>
        </r>
        <r>
          <rPr>
            <sz val="9"/>
            <color indexed="81"/>
            <rFont val="Tahoma"/>
            <family val="2"/>
          </rPr>
          <t xml:space="preserve">
Morris, G. M., Kline, C., &amp; Morris, S. M. (2015). Status of Danaus plexippus population in Arizona. The Journal of the Lepidopterists' Society, 69(2), 91-107.</t>
        </r>
      </text>
    </comment>
    <comment ref="EM100" authorId="1" shapeId="0">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EV100" authorId="1" shapeId="0">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FF100" authorId="1" shapeId="0">
      <text>
        <r>
          <rPr>
            <b/>
            <sz val="9"/>
            <color indexed="81"/>
            <rFont val="Tahoma"/>
            <family val="2"/>
          </rPr>
          <t>EstebanLlop:</t>
        </r>
        <r>
          <rPr>
            <sz val="9"/>
            <color indexed="81"/>
            <rFont val="Tahoma"/>
            <family val="2"/>
          </rPr>
          <t xml:space="preserve">
Eanes, W. F., &amp; Koehn, R. K. (1978). An analysis of genetic structure in the monarch butterfly, Danaus plexippus L. Evolution, 784-797.</t>
        </r>
      </text>
    </comment>
    <comment ref="DX101" authorId="1" shapeId="0">
      <text>
        <r>
          <rPr>
            <b/>
            <sz val="9"/>
            <color indexed="81"/>
            <rFont val="Tahoma"/>
            <charset val="1"/>
          </rPr>
          <t>EstebanLlop:</t>
        </r>
        <r>
          <rPr>
            <sz val="9"/>
            <color indexed="81"/>
            <rFont val="Tahoma"/>
            <charset val="1"/>
          </rPr>
          <t xml:space="preserve">
Nilssen, A. C., Tømmerås, B. Å., Schmid, R., &amp; Evensen, S. B. (1996). Dimethyl trisulphide is a strong attractant for some calliphorids and a muscid but not for the reindeer oestrids Hypoderma tarandi and Cephenemyia trompe. Entomologia Experimentalis et Applicata, 79(2), 211-218.</t>
        </r>
      </text>
    </comment>
    <comment ref="DY101" authorId="1" shapeId="0">
      <text>
        <r>
          <rPr>
            <b/>
            <sz val="9"/>
            <color indexed="81"/>
            <rFont val="Tahoma"/>
            <charset val="1"/>
          </rPr>
          <t>EstebanLlop:</t>
        </r>
        <r>
          <rPr>
            <sz val="9"/>
            <color indexed="81"/>
            <rFont val="Tahoma"/>
            <charset val="1"/>
          </rPr>
          <t xml:space="preserve">
Nilssen, A. C., &amp; Haugerud, R. E. (1995). Epizootiology of the reindeer nose bot fly, Cephenemyia trompe (Modeer)(Diptera: Oestridae), in reindeer, Rangifer tarandus (L.), in Norway. Canadian Journal of Zoology, 73(6), 1024-1036.</t>
        </r>
      </text>
    </comment>
    <comment ref="EW101" authorId="1" shapeId="0">
      <text>
        <r>
          <rPr>
            <b/>
            <sz val="9"/>
            <color indexed="81"/>
            <rFont val="Tahoma"/>
            <charset val="1"/>
          </rPr>
          <t>EstebanLlop:</t>
        </r>
        <r>
          <rPr>
            <sz val="9"/>
            <color indexed="81"/>
            <rFont val="Tahoma"/>
            <charset val="1"/>
          </rPr>
          <t xml:space="preserve">
Ferreira, M. P., Cuerrier, A., Giroux, M., &amp; Norton, C. H. (2018). Insect consumption in the arctic. In Edible Insects in Sustainable Food Systems (pp. 19-33). Cham: Springer International Publishing.</t>
        </r>
      </text>
    </comment>
    <comment ref="FF101" authorId="1" shapeId="0">
      <text>
        <r>
          <rPr>
            <b/>
            <sz val="9"/>
            <color indexed="81"/>
            <rFont val="Tahoma"/>
            <charset val="1"/>
          </rPr>
          <t>EstebanLlop:</t>
        </r>
        <r>
          <rPr>
            <sz val="9"/>
            <color indexed="81"/>
            <rFont val="Tahoma"/>
            <charset val="1"/>
          </rPr>
          <t xml:space="preserve">
Aleix-Mata, G., López-Beceiro, A. M., Fidalgo, L. E., Peréz, J. M., &amp; Sanchéz, A. (2021). The complete mitochondrial genome of Cephenemyia stimulator (Diptera: Oestridae). Mitochondrial DNA Part B, 6(10), 2941-2942.</t>
        </r>
      </text>
    </comment>
    <comment ref="DX102" authorId="1" shapeId="0">
      <text>
        <r>
          <rPr>
            <b/>
            <sz val="9"/>
            <color indexed="81"/>
            <rFont val="Tahoma"/>
            <charset val="1"/>
          </rPr>
          <t>EstebanLlop:</t>
        </r>
        <r>
          <rPr>
            <sz val="9"/>
            <color indexed="81"/>
            <rFont val="Tahoma"/>
            <charset val="1"/>
          </rPr>
          <t xml:space="preserve">
Lagacé-Wiens, P. R., Dookeran, R., Skinner, S., Leicht, R., Colwell, D. D., &amp; Galloway, T. D. (2008). Human ophthalmomyiasis interna caused by Hypoderma tarandi, Northern Canada. Emerging infectious diseases, 14(1), 64.</t>
        </r>
      </text>
    </comment>
    <comment ref="DY102" authorId="1" shapeId="0">
      <text>
        <r>
          <rPr>
            <b/>
            <sz val="9"/>
            <color indexed="81"/>
            <rFont val="Tahoma"/>
            <charset val="1"/>
          </rPr>
          <t>EstebanLlop:</t>
        </r>
        <r>
          <rPr>
            <sz val="9"/>
            <color indexed="81"/>
            <rFont val="Tahoma"/>
            <charset val="1"/>
          </rPr>
          <t xml:space="preserve">
Nilssen, A. C., &amp; Haugerud, R. E. (1995). Epizootiology of the reindeer nose bot fly, Cephenemyia trompe (Modeer)(Diptera: Oestridae), in reindeer, Rangifer tarandus (L.), in Norway. Canadian Journal of Zoology, 73(6), 1024-1036.</t>
        </r>
      </text>
    </comment>
    <comment ref="EW102" authorId="1" shapeId="0">
      <text>
        <r>
          <rPr>
            <b/>
            <sz val="9"/>
            <color indexed="81"/>
            <rFont val="Tahoma"/>
            <charset val="1"/>
          </rPr>
          <t>EstebanLlop:</t>
        </r>
        <r>
          <rPr>
            <sz val="9"/>
            <color indexed="81"/>
            <rFont val="Tahoma"/>
            <charset val="1"/>
          </rPr>
          <t xml:space="preserve">
Ferreira, M. P., Cuerrier, A., Giroux, M., &amp; Norton, C. H. (2018). Insect consumption in the arctic. In Edible Insects in Sustainable Food Systems (pp. 19-33). Cham: Springer International Publishing.</t>
        </r>
      </text>
    </comment>
    <comment ref="FF102" authorId="1" shapeId="0">
      <text>
        <r>
          <rPr>
            <b/>
            <sz val="9"/>
            <color indexed="81"/>
            <rFont val="Tahoma"/>
            <charset val="1"/>
          </rPr>
          <t>EstebanLlop:</t>
        </r>
        <r>
          <rPr>
            <sz val="9"/>
            <color indexed="81"/>
            <rFont val="Tahoma"/>
            <charset val="1"/>
          </rPr>
          <t xml:space="preserve">
Otranto, D., Traversa, D., Tarsitano, E., &amp; Stevens, J. (2003). Molecular differentiation of Hypoderma bovis and Hypoderma lineatum (Diptera, Oestridae) by polymerase chain reaction-restriction fragment length polymorphism (PCR-RFLP). Veterinary parasitology, 112(3), 197-201.</t>
        </r>
      </text>
    </comment>
    <comment ref="DX103" authorId="1" shapeId="0">
      <text>
        <r>
          <rPr>
            <b/>
            <sz val="9"/>
            <color indexed="81"/>
            <rFont val="Tahoma"/>
            <family val="2"/>
          </rPr>
          <t>EstebanLlop:</t>
        </r>
        <r>
          <rPr>
            <sz val="9"/>
            <color indexed="81"/>
            <rFont val="Tahoma"/>
            <family val="2"/>
          </rPr>
          <t xml:space="preserve">
Badilla Fernández, F. (1995). Manejo integrado de jobotos Phyllophaga spp.(Scarabaeidae) en el cultivo de la caña de azúcar en Costa Rica. Manejo Integrado de Plagas y Agroecología Número 37 (Septiembre 1995).</t>
        </r>
      </text>
    </comment>
    <comment ref="DY103" authorId="1" shapeId="0">
      <text>
        <r>
          <rPr>
            <b/>
            <sz val="9"/>
            <color indexed="81"/>
            <rFont val="Tahoma"/>
            <family val="2"/>
          </rPr>
          <t>EstebanLlop:</t>
        </r>
        <r>
          <rPr>
            <sz val="9"/>
            <color indexed="81"/>
            <rFont val="Tahoma"/>
            <family val="2"/>
          </rPr>
          <t xml:space="preserve">
Shannon, P. J. (1996). Biología y control de Phyllophaga spp (No. 277). CATIE.</t>
        </r>
      </text>
    </comment>
    <comment ref="EJ103" authorId="1" shapeId="0">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EW103" authorId="1" shapeId="0">
      <text>
        <r>
          <rPr>
            <b/>
            <sz val="9"/>
            <color indexed="81"/>
            <rFont val="Tahoma"/>
            <family val="2"/>
          </rPr>
          <t>EstebanLlop:</t>
        </r>
        <r>
          <rPr>
            <sz val="9"/>
            <color indexed="81"/>
            <rFont val="Tahoma"/>
            <family val="2"/>
          </rPr>
          <t xml:space="preserve">
Das, J. K., &amp; Hazarika, A. K. (2019). Macronutrient and mineral content of edible Coleopteran with reference to the Baksa district, India. The Clarion-International Multidisciplinary Journal, 8(2), 15-20.</t>
        </r>
      </text>
    </comment>
    <comment ref="DY104" authorId="1" shapeId="0">
      <text>
        <r>
          <rPr>
            <b/>
            <sz val="9"/>
            <color indexed="81"/>
            <rFont val="Tahoma"/>
            <family val="2"/>
          </rPr>
          <t>EstebanLlop:</t>
        </r>
        <r>
          <rPr>
            <sz val="9"/>
            <color indexed="81"/>
            <rFont val="Tahoma"/>
            <family val="2"/>
          </rPr>
          <t xml:space="preserve">
Herrick, G. W. (1923). Notes on the biology of Desmocerus palliatus. Journal of Economic Entomology, 16(6), 546-548.</t>
        </r>
      </text>
    </comment>
    <comment ref="FF104" authorId="1" shapeId="0">
      <text>
        <r>
          <rPr>
            <b/>
            <sz val="9"/>
            <color indexed="81"/>
            <rFont val="Tahoma"/>
            <family val="2"/>
          </rPr>
          <t>EstebanLlop:</t>
        </r>
        <r>
          <rPr>
            <sz val="9"/>
            <color indexed="81"/>
            <rFont val="Tahoma"/>
            <family val="2"/>
          </rPr>
          <t xml:space="preserve">
Dutrillaux, A. M., &amp; Dutrillaux, B. (2019, July). The chromosomes of Lepturinae (Coleoptera: Cerambycidae) II. A study of eight more species, with focus on Desmocerus palliatus. In Annales de la Société entomologique de France (NS) (Vol. 55, No. 4, pp. 348-354). Taylor &amp; Francis.</t>
        </r>
      </text>
    </comment>
    <comment ref="DY105" authorId="1" shapeId="0">
      <text>
        <r>
          <rPr>
            <b/>
            <sz val="9"/>
            <color indexed="81"/>
            <rFont val="Tahoma"/>
            <family val="2"/>
          </rPr>
          <t>EstebanLlop:</t>
        </r>
        <r>
          <rPr>
            <sz val="9"/>
            <color indexed="81"/>
            <rFont val="Tahoma"/>
            <family val="2"/>
          </rPr>
          <t xml:space="preserve">
Reyes-Agüero, J. A., Peña-Valdivia, C. B., Aguirre-Rivera, J. R., &amp; Mora-López, J. L. (2019). VARIACIÓN INTRAESPECIFICA DE Agave mapisaga Trel. Y Agave salmiana Otto ex Salm-Dyck.(ASPARAGACEAE) RELACIONADA CON LOS USOS ANCESTRALES EN LA REGIÓN HÑÄHÑU EN EL CENTRO DE MÉXICO. Agrociencia, 53(4), 563-579.</t>
        </r>
      </text>
    </comment>
    <comment ref="EW105" authorId="1" shapeId="0">
      <text>
        <r>
          <rPr>
            <b/>
            <sz val="9"/>
            <color indexed="81"/>
            <rFont val="Tahoma"/>
            <family val="2"/>
          </rPr>
          <t>EstebanLlop:</t>
        </r>
        <r>
          <rPr>
            <sz val="9"/>
            <color indexed="81"/>
            <rFont val="Tahoma"/>
            <family val="2"/>
          </rPr>
          <t xml:space="preserve">
Esparza-Frausto, G., Macías-Rodríguez, F. J., Martínez-Salvador, M., Jiménez-Guevara, M. A., &amp; Méndez-Gallegos, S. D. J. (2008). Insectos comestibles asociados a las magueyeras en el ejido Tolosa, Pinos, Zacatecas, México. Agrociencia, 42(2), 243-252.</t>
        </r>
      </text>
    </comment>
    <comment ref="DY106" authorId="1" shapeId="0">
      <text>
        <r>
          <rPr>
            <b/>
            <sz val="9"/>
            <color indexed="81"/>
            <rFont val="Tahoma"/>
            <charset val="1"/>
          </rPr>
          <t>EstebanLlop:</t>
        </r>
        <r>
          <rPr>
            <sz val="9"/>
            <color indexed="81"/>
            <rFont val="Tahoma"/>
            <charset val="1"/>
          </rPr>
          <t xml:space="preserve">
Triplehorn, C. A., Thomas, D. B., &amp; Riley, E. G. (2009). The genus Eleodes Eschscholtz (Coleoptera: Tenebrionidae) in Texas. The Coleopterists Bulletin, 63(4), 413-437.</t>
        </r>
      </text>
    </comment>
    <comment ref="EJ106" authorId="0" shapeId="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ES106" authorId="0" shapeId="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U106" authorId="1" shapeId="0">
      <text>
        <r>
          <rPr>
            <b/>
            <sz val="9"/>
            <color indexed="81"/>
            <rFont val="Tahoma"/>
            <charset val="1"/>
          </rPr>
          <t>EstebanLlop:</t>
        </r>
        <r>
          <rPr>
            <sz val="9"/>
            <color indexed="81"/>
            <rFont val="Tahoma"/>
            <charset val="1"/>
          </rPr>
          <t xml:space="preserve">
Xiang, S., Ai, W., Zhang, L., &amp; Tang, Y. (2019). A preliminary study on the growth of Zophobas opacus and the nutrient composition of its feces in the closed ecosystem. Journal of Environmental Entomology, 41(2), 394-398.</t>
        </r>
      </text>
    </comment>
    <comment ref="EW106" authorId="0" shapeId="0">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FD106" authorId="1" shapeId="0">
      <text>
        <r>
          <rPr>
            <b/>
            <sz val="9"/>
            <color indexed="81"/>
            <rFont val="Tahoma"/>
            <charset val="1"/>
          </rPr>
          <t>EstebanLlop:</t>
        </r>
        <r>
          <rPr>
            <sz val="9"/>
            <color indexed="81"/>
            <rFont val="Tahoma"/>
            <charset val="1"/>
          </rPr>
          <t xml:space="preserve">
Happ, G. M. (1968). Quinone and hydrocarbon production in the defensive glands of Eleodes longicollis and Tribolium castaneum (Coleoptera, Tenebrionidae). Journal of insect physiology, 14(12), 1821-1837.</t>
        </r>
      </text>
    </comment>
    <comment ref="DX107" authorId="1" shapeId="0">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DY107" authorId="1" shapeId="0">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EJ107"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S107"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U107"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V107"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DX108" authorId="1" shapeId="0">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DY108" authorId="1" shapeId="0">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EJ108"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S108"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U108"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V108" authorId="1" shapeId="0">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DY109" authorId="1" shapeId="0">
      <text>
        <r>
          <rPr>
            <b/>
            <sz val="9"/>
            <color indexed="81"/>
            <rFont val="Tahoma"/>
            <family val="2"/>
          </rPr>
          <t>EstebanLlop:</t>
        </r>
        <r>
          <rPr>
            <sz val="9"/>
            <color indexed="81"/>
            <rFont val="Tahoma"/>
            <family val="2"/>
          </rPr>
          <t xml:space="preserve">
Goeldi, E. A. (1897). A chrysalide de Enoplocerus armillatus L., em tamanho segundo Coleoptero conhecido. Boletim do Museu Paraense de Historia Natural e Ethnographia.</t>
        </r>
      </text>
    </comment>
    <comment ref="EW109" authorId="1" shapeId="0">
      <text>
        <r>
          <rPr>
            <b/>
            <sz val="9"/>
            <color indexed="81"/>
            <rFont val="Tahoma"/>
            <family val="2"/>
          </rPr>
          <t>EstebanLlop:</t>
        </r>
        <r>
          <rPr>
            <sz val="9"/>
            <color indexed="81"/>
            <rFont val="Tahoma"/>
            <family val="2"/>
          </rPr>
          <t xml:space="preserve">
Araujo, J. J., Keller, H. A., &amp; Hilgert, N. I. (2021). Host Plants Association with Longhorn Beetles of Food Value. Ethnobiology Letters, 12(1), 85-93.</t>
        </r>
      </text>
    </comment>
    <comment ref="FC109" authorId="1" shapeId="0">
      <text>
        <r>
          <rPr>
            <b/>
            <sz val="9"/>
            <color indexed="81"/>
            <rFont val="Tahoma"/>
            <charset val="1"/>
          </rPr>
          <t>EstebanLlop:</t>
        </r>
        <r>
          <rPr>
            <sz val="9"/>
            <color indexed="81"/>
            <rFont val="Tahoma"/>
            <charset val="1"/>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Y110" authorId="1" shapeId="0">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EC110" authorId="1" shapeId="0">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ES110"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EU110" authorId="0" shapeId="0">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FC110" authorId="0" shapeId="0">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DX111" authorId="1" shapeId="0">
      <text>
        <r>
          <rPr>
            <b/>
            <sz val="9"/>
            <color indexed="81"/>
            <rFont val="Tahoma"/>
            <charset val="1"/>
          </rPr>
          <t>EstebanLlop:</t>
        </r>
        <r>
          <rPr>
            <sz val="9"/>
            <color indexed="81"/>
            <rFont val="Tahoma"/>
            <charset val="1"/>
          </rPr>
          <t xml:space="preserve">
HARKER, J. E. (1956). Factors controlling the diurnal rhythm of activity of Periplaneta americana L. Journal of Experimental Biology, 33(1), 224-234.
</t>
        </r>
      </text>
    </comment>
    <comment ref="DY111" authorId="1" shapeId="0">
      <text>
        <r>
          <rPr>
            <b/>
            <sz val="9"/>
            <color indexed="81"/>
            <rFont val="Tahoma"/>
            <charset val="1"/>
          </rPr>
          <t>EstebanLlop:</t>
        </r>
        <r>
          <rPr>
            <sz val="9"/>
            <color indexed="81"/>
            <rFont val="Tahoma"/>
            <charset val="1"/>
          </rPr>
          <t xml:space="preserve">
HARKER, JE (1956). Factores que controlan el ritmo diurno de actividad de Periplaneta americana L. Journal of Experimental Biology , 33 (1), 224-234.</t>
        </r>
      </text>
    </comment>
    <comment ref="EJ111" authorId="1" shapeId="0">
      <text>
        <r>
          <rPr>
            <b/>
            <sz val="9"/>
            <color indexed="81"/>
            <rFont val="Tahoma"/>
            <charset val="1"/>
          </rPr>
          <t>EstebanLlop:</t>
        </r>
        <r>
          <rPr>
            <sz val="9"/>
            <color indexed="81"/>
            <rFont val="Tahoma"/>
            <charset val="1"/>
          </rPr>
          <t xml:space="preserve">
Patón, D., &amp; García-Gómez, J. C. (2023). Blatticomposting of Food Waste, Production Estimates, Chemical Composition and CO2 Emissions Savings: A Case Study. Waste and Biomass Valorization, 1-16.</t>
        </r>
      </text>
    </comment>
    <comment ref="ES111" authorId="1" shapeId="0">
      <text>
        <r>
          <rPr>
            <b/>
            <sz val="9"/>
            <color indexed="81"/>
            <rFont val="Tahoma"/>
            <charset val="1"/>
          </rPr>
          <t>EstebanLlop:</t>
        </r>
        <r>
          <rPr>
            <sz val="9"/>
            <color indexed="81"/>
            <rFont val="Tahoma"/>
            <charset val="1"/>
          </rPr>
          <t xml:space="preserve">
Wagler, R., &amp; Wagler, A. (2021). Fear and loathing of cockroaches. American Entomologist, 67(1), 34-38.</t>
        </r>
      </text>
    </comment>
    <comment ref="EU111" authorId="1" shapeId="0">
      <text>
        <r>
          <rPr>
            <b/>
            <sz val="9"/>
            <color indexed="81"/>
            <rFont val="Tahoma"/>
            <charset val="1"/>
          </rPr>
          <t>EstebanLlop:</t>
        </r>
        <r>
          <rPr>
            <sz val="9"/>
            <color indexed="81"/>
            <rFont val="Tahoma"/>
            <charset val="1"/>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W111" authorId="0" shapeId="0">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FE111" authorId="1" shapeId="0">
      <text>
        <r>
          <rPr>
            <b/>
            <sz val="9"/>
            <color indexed="81"/>
            <rFont val="Tahoma"/>
            <charset val="1"/>
          </rPr>
          <t>EstebanLlop:</t>
        </r>
        <r>
          <rPr>
            <sz val="9"/>
            <color indexed="81"/>
            <rFont val="Tahoma"/>
            <charset val="1"/>
          </rPr>
          <t xml:space="preserve">
Zeng, C., Liao, Q., Hu, Y., Shen, Y., Geng, F., &amp; Chen, L. (2019). The role of Periplaneta americana (Blattodea: Blattidae) in modern versus traditional Chinese medicine. Journal of Medical Entomology, 56(6), 1522-1526.</t>
        </r>
      </text>
    </comment>
    <comment ref="FF111" authorId="1" shapeId="0">
      <text>
        <r>
          <rPr>
            <b/>
            <sz val="9"/>
            <color indexed="81"/>
            <rFont val="Tahoma"/>
            <charset val="1"/>
          </rPr>
          <t>EstebanLlop:</t>
        </r>
        <r>
          <rPr>
            <sz val="9"/>
            <color indexed="81"/>
            <rFont val="Tahoma"/>
            <charset val="1"/>
          </rPr>
          <t xml:space="preserve">
Xiao, B., Chen, A. H., Zhang, Y. Y., Jiang, G. F., Hu, C. C., &amp; Zhu, C. D. (2012). Complete mitochondrial genomes of two cockroaches, Blattella germanica and Periplaneta americana, and the phylogenetic position of termites. Current genetics, 58, 65-77.</t>
        </r>
      </text>
    </comment>
    <comment ref="DX112" authorId="1" shapeId="0">
      <text>
        <r>
          <rPr>
            <b/>
            <sz val="9"/>
            <color indexed="81"/>
            <rFont val="Tahoma"/>
            <charset val="1"/>
          </rPr>
          <t>EstebanLlop:</t>
        </r>
        <r>
          <rPr>
            <sz val="9"/>
            <color indexed="81"/>
            <rFont val="Tahoma"/>
            <charset val="1"/>
          </rPr>
          <t xml:space="preserve">
Chintapalli, V. R., Wang, J., &amp; Dow, J. A. (2007). Using FlyAtlas to identify better Drosophila melanogaster models of human disease. Nature genetics, 39(6), 715-720.</t>
        </r>
      </text>
    </comment>
    <comment ref="EJ112" authorId="1" shapeId="0">
      <text>
        <r>
          <rPr>
            <b/>
            <sz val="9"/>
            <color indexed="81"/>
            <rFont val="Tahoma"/>
            <charset val="1"/>
          </rPr>
          <t>EstebanLlop:</t>
        </r>
        <r>
          <rPr>
            <sz val="9"/>
            <color indexed="81"/>
            <rFont val="Tahoma"/>
            <charset val="1"/>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ES112" authorId="1" shapeId="0">
      <text>
        <r>
          <rPr>
            <b/>
            <sz val="9"/>
            <color indexed="81"/>
            <rFont val="Tahoma"/>
            <charset val="1"/>
          </rPr>
          <t>EstebanLlop:</t>
        </r>
        <r>
          <rPr>
            <sz val="9"/>
            <color indexed="81"/>
            <rFont val="Tahoma"/>
            <charset val="1"/>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FF112" authorId="1" shapeId="0">
      <text>
        <r>
          <rPr>
            <b/>
            <sz val="9"/>
            <color indexed="81"/>
            <rFont val="Tahoma"/>
            <charset val="1"/>
          </rPr>
          <t>EstebanLlop:</t>
        </r>
        <r>
          <rPr>
            <sz val="9"/>
            <color indexed="81"/>
            <rFont val="Tahoma"/>
            <charset val="1"/>
          </rPr>
          <t xml:space="preserve">
Adams, M. D., Celniker, S. E., Holt, R. A., Evans, C. A., Gocayne, J. D., Amanatides, P. G., ... &amp; Saunders, R. D. (2000). The genome sequence of Drosophila melanogaster. Science, 287(5461), 2185-2195.</t>
        </r>
      </text>
    </comment>
  </commentList>
</comments>
</file>

<file path=xl/sharedStrings.xml><?xml version="1.0" encoding="utf-8"?>
<sst xmlns="http://schemas.openxmlformats.org/spreadsheetml/2006/main" count="11351" uniqueCount="1268">
  <si>
    <t>Biocontrol</t>
  </si>
  <si>
    <t>Local</t>
  </si>
  <si>
    <t>Africa</t>
  </si>
  <si>
    <t>Asia</t>
  </si>
  <si>
    <t>Insecta</t>
  </si>
  <si>
    <t>Ortoptera</t>
  </si>
  <si>
    <t>Gryllidae</t>
  </si>
  <si>
    <t>Acheta domesticus</t>
  </si>
  <si>
    <t>Paleartic</t>
  </si>
  <si>
    <t>N</t>
  </si>
  <si>
    <t>DD</t>
  </si>
  <si>
    <t>Moist forest</t>
  </si>
  <si>
    <t>&gt;24</t>
  </si>
  <si>
    <t>Premontane</t>
  </si>
  <si>
    <t>Tropical</t>
  </si>
  <si>
    <t>Forest surface</t>
  </si>
  <si>
    <t>Low</t>
  </si>
  <si>
    <t>Middle</t>
  </si>
  <si>
    <t>High</t>
  </si>
  <si>
    <t>Gregarious</t>
  </si>
  <si>
    <t>N.A.</t>
  </si>
  <si>
    <t>Easy</t>
  </si>
  <si>
    <t>Simple</t>
  </si>
  <si>
    <t>Omnivore</t>
  </si>
  <si>
    <t>Early</t>
  </si>
  <si>
    <t>Short</t>
  </si>
  <si>
    <t>Long</t>
  </si>
  <si>
    <t>Polygamy</t>
  </si>
  <si>
    <t>Closed cycle</t>
  </si>
  <si>
    <t>Yes</t>
  </si>
  <si>
    <t xml:space="preserve">High </t>
  </si>
  <si>
    <t>Mixed</t>
  </si>
  <si>
    <t>No</t>
  </si>
  <si>
    <t>Formicidae</t>
  </si>
  <si>
    <t>Atta laevigata</t>
  </si>
  <si>
    <t>Neotropical</t>
  </si>
  <si>
    <t>Subsoil</t>
  </si>
  <si>
    <t>Imago</t>
  </si>
  <si>
    <t>Matriarchal</t>
  </si>
  <si>
    <t>Moderate</t>
  </si>
  <si>
    <t>Herbivorous</t>
  </si>
  <si>
    <t>Mixed cycle</t>
  </si>
  <si>
    <t>Blattodea</t>
  </si>
  <si>
    <t>Blaberidae</t>
  </si>
  <si>
    <t>Blaberus discoidalis</t>
  </si>
  <si>
    <t>Nocturnal</t>
  </si>
  <si>
    <t>International</t>
  </si>
  <si>
    <t>Blaberus giganteus</t>
  </si>
  <si>
    <t>Lepidoptera</t>
  </si>
  <si>
    <t>Bombycidae</t>
  </si>
  <si>
    <t>Bombyx mori</t>
  </si>
  <si>
    <t xml:space="preserve"> Paleartic, Indomalayan</t>
  </si>
  <si>
    <t>Dry forest</t>
  </si>
  <si>
    <t>Undergrowth</t>
  </si>
  <si>
    <t>Larva</t>
  </si>
  <si>
    <t>Solitaire</t>
  </si>
  <si>
    <t>Open cycle</t>
  </si>
  <si>
    <t>Nymphalide</t>
  </si>
  <si>
    <t>Dione glycera</t>
  </si>
  <si>
    <t>Diurnal</t>
  </si>
  <si>
    <t>Larva, Pupa, Imago</t>
  </si>
  <si>
    <t>Monogamy</t>
  </si>
  <si>
    <t>Coleoptera</t>
  </si>
  <si>
    <t>Scarabaeidae</t>
  </si>
  <si>
    <t>Dynastes hercules</t>
  </si>
  <si>
    <t>Xilophage</t>
  </si>
  <si>
    <t>Late</t>
  </si>
  <si>
    <t>Pyralidae</t>
  </si>
  <si>
    <t>Paleartic, Afrotropical, Cosmopolitan</t>
  </si>
  <si>
    <t>Wax combs</t>
  </si>
  <si>
    <t>Complex</t>
  </si>
  <si>
    <t>Gryllus assimilis</t>
  </si>
  <si>
    <t>Nymph, Imago</t>
  </si>
  <si>
    <t>Diptera</t>
  </si>
  <si>
    <t>Stratiomyidae</t>
  </si>
  <si>
    <t>Hermetia illucens</t>
  </si>
  <si>
    <t>Neartic, Cosmopolitan</t>
  </si>
  <si>
    <t>North America</t>
  </si>
  <si>
    <t>Mantodea</t>
  </si>
  <si>
    <t>Mantidae</t>
  </si>
  <si>
    <t>Mantis religiosa</t>
  </si>
  <si>
    <t>Paleartic, Afrotropical</t>
  </si>
  <si>
    <t>LC</t>
  </si>
  <si>
    <t>Carnivorous</t>
  </si>
  <si>
    <t>Morpho rhodopteron</t>
  </si>
  <si>
    <t xml:space="preserve">Lower montane </t>
  </si>
  <si>
    <t>Warm temperate</t>
  </si>
  <si>
    <t>Forest canopy</t>
  </si>
  <si>
    <t>Nectarivorous (Imago), Herbivorous (Larva)</t>
  </si>
  <si>
    <t>Muscidae</t>
  </si>
  <si>
    <t>Musca domestica</t>
  </si>
  <si>
    <t>Larva, Imago</t>
  </si>
  <si>
    <t>Curculionidae</t>
  </si>
  <si>
    <t>Rhynchophorus palmarum</t>
  </si>
  <si>
    <t>Apidae</t>
  </si>
  <si>
    <t>Scaptotrigona spp.</t>
  </si>
  <si>
    <t>Cologne</t>
  </si>
  <si>
    <t>Nectarivorous</t>
  </si>
  <si>
    <t>Tenebrionidae</t>
  </si>
  <si>
    <t>Tenebrio molitor</t>
  </si>
  <si>
    <t>Trichogrammatidae</t>
  </si>
  <si>
    <t>Trichogramma exiguum</t>
  </si>
  <si>
    <t>Zophobas morio</t>
  </si>
  <si>
    <t>Central America</t>
  </si>
  <si>
    <t>Golofa porteri</t>
  </si>
  <si>
    <t>Wet forest</t>
  </si>
  <si>
    <t>Montane</t>
  </si>
  <si>
    <t>Cool temperate</t>
  </si>
  <si>
    <t>Undetermined</t>
  </si>
  <si>
    <t>Undeterminated</t>
  </si>
  <si>
    <t>Dynastes neptunus</t>
  </si>
  <si>
    <t>Rain forest</t>
  </si>
  <si>
    <t>Subalpine</t>
  </si>
  <si>
    <t>Boreal</t>
  </si>
  <si>
    <t>Megasoma elephas</t>
  </si>
  <si>
    <t>Folivorous</t>
  </si>
  <si>
    <t>Lucanidae</t>
  </si>
  <si>
    <t>Lucanus cervus</t>
  </si>
  <si>
    <t>Europe</t>
  </si>
  <si>
    <t>Trypoxylus dichotomus</t>
  </si>
  <si>
    <t>Erebidae</t>
  </si>
  <si>
    <t>Eloria noyesi</t>
  </si>
  <si>
    <t>Papilionidae</t>
  </si>
  <si>
    <t>Papilio machaon</t>
  </si>
  <si>
    <t>Paleartic, Neartic</t>
  </si>
  <si>
    <t>Steppe</t>
  </si>
  <si>
    <t>250 - 500</t>
  </si>
  <si>
    <t>Nectarivorouas (Imago), Herbivorous (Larva)</t>
  </si>
  <si>
    <t>Morpho didius</t>
  </si>
  <si>
    <t>Ornithoptera alexandrae</t>
  </si>
  <si>
    <t>Paleartic, Indomalayan</t>
  </si>
  <si>
    <t>I</t>
  </si>
  <si>
    <t>EN</t>
  </si>
  <si>
    <t>Hemiptera</t>
  </si>
  <si>
    <t>Dactylopiidae</t>
  </si>
  <si>
    <t>Dactylopius coccus</t>
  </si>
  <si>
    <t>Afrotropical, Neotropical</t>
  </si>
  <si>
    <t>Desert scrub</t>
  </si>
  <si>
    <t>Cossidae</t>
  </si>
  <si>
    <t>Comadia redtenbacheri</t>
  </si>
  <si>
    <t>Braconidae</t>
  </si>
  <si>
    <t>Aphidius colemani</t>
  </si>
  <si>
    <t>Parasitoid</t>
  </si>
  <si>
    <t>Pyrgomorphidae</t>
  </si>
  <si>
    <t>Sphenarium purpurascens</t>
  </si>
  <si>
    <t>Dry scrub</t>
  </si>
  <si>
    <t>500–2600</t>
  </si>
  <si>
    <t>Asilidae</t>
  </si>
  <si>
    <t>Laphria flava</t>
  </si>
  <si>
    <t>Difficult</t>
  </si>
  <si>
    <t>Carnivorous predator</t>
  </si>
  <si>
    <t>Syrphidae</t>
  </si>
  <si>
    <t>Eristalinus taeniops</t>
  </si>
  <si>
    <t>Nectarivorous (Imago), Saprophagous (Larva)</t>
  </si>
  <si>
    <t>Pentatomidae</t>
  </si>
  <si>
    <t>Euschistus taxcoensis</t>
  </si>
  <si>
    <t>Blaptica dubia</t>
  </si>
  <si>
    <t>South America</t>
  </si>
  <si>
    <t>Omnivorous/ Detrimental</t>
  </si>
  <si>
    <t>Hymenoptera</t>
  </si>
  <si>
    <t>Messor barbarus</t>
  </si>
  <si>
    <t>Granivorous/ Insectivorous</t>
  </si>
  <si>
    <t>Elateroidea</t>
  </si>
  <si>
    <t>Cocuyo</t>
  </si>
  <si>
    <t>Pyrophorus noctilucus</t>
  </si>
  <si>
    <t>Predator (Larva) Nectarivorous (Imago)</t>
  </si>
  <si>
    <t>Cerambycidae</t>
  </si>
  <si>
    <t>Acrocinus longimanus</t>
  </si>
  <si>
    <t>Carabidae</t>
  </si>
  <si>
    <t>Manticora scabra</t>
  </si>
  <si>
    <t>Afrotropical</t>
  </si>
  <si>
    <t>Lower montane</t>
  </si>
  <si>
    <t>100 - 500</t>
  </si>
  <si>
    <t>Insectivorous</t>
  </si>
  <si>
    <t>Oecophylla smaragdina</t>
  </si>
  <si>
    <t>Eciton burchellii</t>
  </si>
  <si>
    <t>Reduviidae</t>
  </si>
  <si>
    <t>Psytalla horrida</t>
  </si>
  <si>
    <t>Hematophagous</t>
  </si>
  <si>
    <t xml:space="preserve">Ephemeroptera </t>
  </si>
  <si>
    <t>Haplohyphes huallaga</t>
  </si>
  <si>
    <t>No feed</t>
  </si>
  <si>
    <t>Cosmopolites sordidus</t>
  </si>
  <si>
    <t>Cosmopolitan</t>
  </si>
  <si>
    <t>Vegetation</t>
  </si>
  <si>
    <t>Caligo eurilochus</t>
  </si>
  <si>
    <t>4000 - 8000</t>
  </si>
  <si>
    <t>12 - 24</t>
  </si>
  <si>
    <t>Crepuscular</t>
  </si>
  <si>
    <t>Bombus atratus</t>
  </si>
  <si>
    <t>Lycidae</t>
  </si>
  <si>
    <t>Lucihormetica subcincta</t>
  </si>
  <si>
    <t>Omnivore/ detrimental</t>
  </si>
  <si>
    <t>Zophobas opacus</t>
  </si>
  <si>
    <t>Subsoil, Forest surface</t>
  </si>
  <si>
    <t>Ptecticus trivittatus</t>
  </si>
  <si>
    <t>Alphitobius diaperinus</t>
  </si>
  <si>
    <t>2500 - 3300</t>
  </si>
  <si>
    <t>Cicadidae</t>
  </si>
  <si>
    <t>Diceroprocta apache</t>
  </si>
  <si>
    <t>America</t>
  </si>
  <si>
    <t>Phytofagous</t>
  </si>
  <si>
    <t>Curculio spp.</t>
  </si>
  <si>
    <t>Camponotus pennsylvanicus</t>
  </si>
  <si>
    <t>Apis mellifera</t>
  </si>
  <si>
    <t>500 - 1000</t>
  </si>
  <si>
    <t>2000 - 3000</t>
  </si>
  <si>
    <t>Escamoles</t>
  </si>
  <si>
    <t>Liometopum spp</t>
  </si>
  <si>
    <t>Omnivorous</t>
  </si>
  <si>
    <t>Atta spp</t>
  </si>
  <si>
    <t>1000 - 2000</t>
  </si>
  <si>
    <t>Ulomoides dermestoides</t>
  </si>
  <si>
    <t>6 - 12</t>
  </si>
  <si>
    <t>Ground litter</t>
  </si>
  <si>
    <t>Gromphadorhina portentosa</t>
  </si>
  <si>
    <t>Tenebrio obscurus</t>
  </si>
  <si>
    <t>Pupa, Imago</t>
  </si>
  <si>
    <t>Tephritidae</t>
  </si>
  <si>
    <t>Ceratitis capitata</t>
  </si>
  <si>
    <t>2000 - 4000</t>
  </si>
  <si>
    <t>Calliphoridae</t>
  </si>
  <si>
    <t>Lucilia sericata</t>
  </si>
  <si>
    <t>Musca autumnalis</t>
  </si>
  <si>
    <t>100 - 2000</t>
  </si>
  <si>
    <t>Larva, Pupa</t>
  </si>
  <si>
    <t>Saprophagous and animals mucous menbrane secretions</t>
  </si>
  <si>
    <t>Scapsipedus icipe</t>
  </si>
  <si>
    <t>Very Dry forest</t>
  </si>
  <si>
    <t>Belostomatidae</t>
  </si>
  <si>
    <t xml:space="preserve">Lethocerus cordofanus </t>
  </si>
  <si>
    <t>Rivers</t>
  </si>
  <si>
    <t>Saturniidae</t>
  </si>
  <si>
    <t>Mopane worm</t>
  </si>
  <si>
    <t>Imbrasia spp</t>
  </si>
  <si>
    <t>Notodontidae</t>
  </si>
  <si>
    <t>Anaphe panda</t>
  </si>
  <si>
    <t>Carebara vidua</t>
  </si>
  <si>
    <t>Tettigoniidae</t>
  </si>
  <si>
    <t>Nsenene</t>
  </si>
  <si>
    <t>Ruspolia  differens</t>
  </si>
  <si>
    <t>Chaobiridae</t>
  </si>
  <si>
    <t>Chaoborus edulis</t>
  </si>
  <si>
    <t>Tessaratomidae</t>
  </si>
  <si>
    <t>Encosternum spp</t>
  </si>
  <si>
    <t>Acrididae</t>
  </si>
  <si>
    <t>Anacridium melanorhodon</t>
  </si>
  <si>
    <t>Termitidae</t>
  </si>
  <si>
    <t xml:space="preserve"> Macrotermes subhyalinus</t>
  </si>
  <si>
    <t>Wood</t>
  </si>
  <si>
    <t>Ruspolia nitidula</t>
  </si>
  <si>
    <t xml:space="preserve">Locusta migratoria </t>
  </si>
  <si>
    <t>Herviborous</t>
  </si>
  <si>
    <t>Crambidae</t>
  </si>
  <si>
    <t>Omphisa fuscidentalis</t>
  </si>
  <si>
    <t>Patanga succincta</t>
  </si>
  <si>
    <t>Subtropical</t>
  </si>
  <si>
    <t>1000 - 1800</t>
  </si>
  <si>
    <t>Rhynchophorus ferrugineus</t>
  </si>
  <si>
    <t xml:space="preserve">Aspongopus nepalensis </t>
  </si>
  <si>
    <t>Coccinellidae</t>
  </si>
  <si>
    <t>Harmonia axyridis</t>
  </si>
  <si>
    <t>Leaves</t>
  </si>
  <si>
    <t>Formica rufa</t>
  </si>
  <si>
    <t>NT</t>
  </si>
  <si>
    <t>Lampyridae</t>
  </si>
  <si>
    <t>Lampyris noctiluca</t>
  </si>
  <si>
    <t>1800 - 2000</t>
  </si>
  <si>
    <t>Shore of water bodies</t>
  </si>
  <si>
    <t>Carnivorous (larva)</t>
  </si>
  <si>
    <t>Noctuidae</t>
  </si>
  <si>
    <t>Agrotis infusa</t>
  </si>
  <si>
    <t>Camponotus inflatus</t>
  </si>
  <si>
    <t>Australian</t>
  </si>
  <si>
    <t>125 - 250</t>
  </si>
  <si>
    <t>400 - 1300</t>
  </si>
  <si>
    <t>Aphid honeydew</t>
  </si>
  <si>
    <t>Melophorus bagoti</t>
  </si>
  <si>
    <t>Creatonotos gangis</t>
  </si>
  <si>
    <t>Rhaphidophoridae</t>
  </si>
  <si>
    <t>Oceanian</t>
  </si>
  <si>
    <t>Passalidae</t>
  </si>
  <si>
    <t>Passalus sp</t>
  </si>
  <si>
    <t>Rotten wood</t>
  </si>
  <si>
    <t>Panchlora nivea</t>
  </si>
  <si>
    <t>Cotinis mutabilis</t>
  </si>
  <si>
    <t>Neartic</t>
  </si>
  <si>
    <t>Soil</t>
  </si>
  <si>
    <t>Decomposing organig matter (Larva), Fruits (Adult)</t>
  </si>
  <si>
    <t>Megaloptera</t>
  </si>
  <si>
    <t>Corydalidae</t>
  </si>
  <si>
    <t>Corydalus cornutus</t>
  </si>
  <si>
    <t>Predators (larva), Sugary substances (Adult)</t>
  </si>
  <si>
    <t xml:space="preserve">Danaus plexippus </t>
  </si>
  <si>
    <t>Nectarivorous (Imago), Herviborous (Larva)</t>
  </si>
  <si>
    <t>Oestridae</t>
  </si>
  <si>
    <t>Cephenemyia trompe</t>
  </si>
  <si>
    <t>solitaire</t>
  </si>
  <si>
    <t>Mucous tissues (Parasitism)</t>
  </si>
  <si>
    <t>Hypoderma tarandi</t>
  </si>
  <si>
    <t>Phyllophaga spp</t>
  </si>
  <si>
    <t>Larva, imago</t>
  </si>
  <si>
    <t>Desmocerus palliatus</t>
  </si>
  <si>
    <t>Hypopta agavis</t>
  </si>
  <si>
    <t>Eleodes longicollis</t>
  </si>
  <si>
    <t xml:space="preserve">500 - 1000 </t>
  </si>
  <si>
    <t>Oxysternon conspicillatum</t>
  </si>
  <si>
    <t>Manure and carrion</t>
  </si>
  <si>
    <t>Anomala spp</t>
  </si>
  <si>
    <t>Roots</t>
  </si>
  <si>
    <t>Enoplocerus armillatus</t>
  </si>
  <si>
    <t xml:space="preserve">Cantharolethrus luxerii luxerii </t>
  </si>
  <si>
    <t>Blattidae</t>
  </si>
  <si>
    <t>Periplaneta americana</t>
  </si>
  <si>
    <t>Drosophilidae</t>
  </si>
  <si>
    <t>Drosophila melanogaster</t>
  </si>
  <si>
    <t>NA</t>
  </si>
  <si>
    <t>Oceania</t>
  </si>
  <si>
    <t>Pollination</t>
  </si>
  <si>
    <t>Pet</t>
  </si>
  <si>
    <t>Neartic, Neotropical</t>
  </si>
  <si>
    <t>0</t>
  </si>
  <si>
    <t>Reglamento de Ejecución (UE) 2021/882 de la Comisión de 1 de junio de 2021 por el que se autoriza la comercialización de larvas de Tenebrio molitor desecadas como nuevo alimento con arreglo al Reglamento (UE) 2015/2283 del Parlamento Europeo y del Consejo y se modifica el Reglamento de Ejecución (UE) 2017/2470 de la Comisión (Texto pertinente a efectos del EEE)/////Reglamento de Ejecución (UE) 2022/169 de la Comisión de 8 de febrero de 2022 por el que se autoriza la comercialización de las formas congelada, desecada y en polvo del gusano de la harina (larva de Tenebrio molitor) como nuevo alimento con arreglo al Reglamento (UE) 2015/2283 del Parlamento Europeo y del Consejo y se modifica el Reglamento de Ejecución (UE) 2017/2470 de la Comisión (Texto pertinente a efectos del EEE)</t>
  </si>
  <si>
    <t>Reglamento de Ejecución (UE) 2021/1975 de la Comisión de 12 de noviembre de 2021 por el que se autoriza la comercialización de las formas congelada, desecada y en polvo de Locusta migratoria como nuevo alimento con arreglo al Reglamento (UE) 2015/2283 del Parlamento Europeo y del Consejo y se modifica el Reglamento de Ejecución (UE) 2017/2470 de la Comisión (Texto pertinente a efectos del EEE)</t>
  </si>
  <si>
    <t>Reglamento de Ejecución (UE) 2022/188 de la Comisión de 10 de febrero de 2022 por el que se autoriza la comercialización de las formas congelada, desecada y en polvo de Acheta domesticus como nuevo alimento con arreglo al Reglamento (UE) 2015/2283 del Parlamento Europeo y del Consejo y se modifica el Reglamento de Ejecución (UE) 2017/2470 de la Comisión (Texto pertinente a efectos del EEE)//// Reglamento de Ejecución (UE) 2023/5 de la Comisión de 3 de enero de 2023 por el que se autoriza la comercialización de polvo parcialmente desgrasado de Acheta domesticus (grillo doméstico) como nuevo alimento y se modifica el Reglamento de Ejecución (UE) 2017/2470 (Texto pertinente a efectos del EEE)</t>
  </si>
  <si>
    <t>Reglamento de Ejecución (UE) 2023/58 de la Comisión de 5 de enero de 2023 por el que se autoriza la comercialización de las formas congelada, en pasta, desecada y en polvo de las larvas de Alphitobius diaperinus (escarabajo del estiércol) como nuevo alimento y se modifica el Reglamento de Ejecución (UE) 2017/2470 (Texto pertinente a efectos del EEE)</t>
  </si>
  <si>
    <t xml:space="preserve">Reglamento (UE) 2017/893 de la Comisión de 24 de mayo de 2017 que modifica los anexos I y IV del Reglamento (CE) n.o 999/2001 del Parlamento Europeo y del Consejo y los anexos X, XIV y XV del Reglamento (UE) n.o 142/2011 de la Comisión por lo que se refiere a las disposiciones sobre proteína animal transformada </t>
  </si>
  <si>
    <t>Reglamento (CE) nº 1544/2006 del Consejo, de 5 de octubre de 2006, por el que se prevén medidas especiales para favorecer la cría de gusanos de seda (Versión codificada).</t>
  </si>
  <si>
    <t xml:space="preserve"> Reglamento (UE) 2017/893 de la Comisión de 24 de mayo de 2017 que modifica los anexos I y IV del Reglamento (CE) n.o 999/2001 del Parlamento Europeo y del Consejo y los anexos X, XIV y XV del Reglamento (UE) n.o 142/2011 de la Comisión por lo que se refiere a las disposiciones sobre proteína animal transformada </t>
  </si>
  <si>
    <t>resolución no 000206 de 2022 - Ministerio de agricultura</t>
  </si>
  <si>
    <t>GenAsp</t>
  </si>
  <si>
    <t>General aspects</t>
  </si>
  <si>
    <t>Use</t>
  </si>
  <si>
    <t>ProdPot</t>
  </si>
  <si>
    <t>Productive potential</t>
  </si>
  <si>
    <t>EcoPot</t>
  </si>
  <si>
    <t>Ecological Potential</t>
  </si>
  <si>
    <t>SustPot</t>
  </si>
  <si>
    <t>Sustainability Potential</t>
  </si>
  <si>
    <t>mm</t>
  </si>
  <si>
    <t>°C</t>
  </si>
  <si>
    <t>m.a.s.l.</t>
  </si>
  <si>
    <t>Paleartic, Neartic, Neotropical</t>
  </si>
  <si>
    <t>Afrotropical, Neotropical, Oceanian</t>
  </si>
  <si>
    <t>Afrotropical, Paleartic</t>
  </si>
  <si>
    <t>Australian, Oceanian</t>
  </si>
  <si>
    <t>Indomalayan, Australian</t>
  </si>
  <si>
    <t>Neotropical, Indomalayan</t>
  </si>
  <si>
    <t>Central America, South America</t>
  </si>
  <si>
    <t>Africa, Asia</t>
  </si>
  <si>
    <t>Asia, Oceania</t>
  </si>
  <si>
    <t>Africa, Oceania, South America</t>
  </si>
  <si>
    <t>North America, South America</t>
  </si>
  <si>
    <t>Africa, Cosmopolitan</t>
  </si>
  <si>
    <t>1000 - 4000</t>
  </si>
  <si>
    <t>8000 - 16000</t>
  </si>
  <si>
    <t>12 - 18</t>
  </si>
  <si>
    <t>3 - 6</t>
  </si>
  <si>
    <t>Leptohyphidae</t>
  </si>
  <si>
    <t>Africa, Europe</t>
  </si>
  <si>
    <t>Asia, Europe</t>
  </si>
  <si>
    <t>Africa, Asia, Europe</t>
  </si>
  <si>
    <t>Africa, Asia, Europe, South America</t>
  </si>
  <si>
    <t>Asia, Europe, North America</t>
  </si>
  <si>
    <t>Central America, North America</t>
  </si>
  <si>
    <t>Initials</t>
  </si>
  <si>
    <t>Meaning</t>
  </si>
  <si>
    <t>Units</t>
  </si>
  <si>
    <t>ProdPotProReLSc</t>
  </si>
  <si>
    <t>ProdPotTot</t>
  </si>
  <si>
    <t>1200 - 2400</t>
  </si>
  <si>
    <t>1100 - 2000</t>
  </si>
  <si>
    <t>600 - 1000</t>
  </si>
  <si>
    <t>House cricket</t>
  </si>
  <si>
    <t>Discoid cockroach</t>
  </si>
  <si>
    <t>Giant cockroach</t>
  </si>
  <si>
    <t>Silkworm moth</t>
  </si>
  <si>
    <t>Andean silverspot</t>
  </si>
  <si>
    <t>Hercules Beetle</t>
  </si>
  <si>
    <t>Wax moth</t>
  </si>
  <si>
    <t>Jamaican field cricket</t>
  </si>
  <si>
    <t>Black soldier fly</t>
  </si>
  <si>
    <t>Praying mantis</t>
  </si>
  <si>
    <t>House fly</t>
  </si>
  <si>
    <t>Palm weevil</t>
  </si>
  <si>
    <t>Mealworm</t>
  </si>
  <si>
    <t>Little wasp</t>
  </si>
  <si>
    <t>Superworm</t>
  </si>
  <si>
    <t>Neptune beetle</t>
  </si>
  <si>
    <t>Elephant beetle</t>
  </si>
  <si>
    <t>Stag beetle</t>
  </si>
  <si>
    <t>Japanese rhinoceros beetle</t>
  </si>
  <si>
    <t>Coca tussock moth</t>
  </si>
  <si>
    <t>Giant blue morpho</t>
  </si>
  <si>
    <t>Queen Alexandra's birdwing</t>
  </si>
  <si>
    <t>Cochineals</t>
  </si>
  <si>
    <t>Mezcal worm</t>
  </si>
  <si>
    <t>Braconid wasp</t>
  </si>
  <si>
    <t>Yellow assassin fly</t>
  </si>
  <si>
    <t>Diurnal, nocturnal</t>
  </si>
  <si>
    <t>Subsoil, Meadows, Plains</t>
  </si>
  <si>
    <t>Subsoil, cracks in walls, floors</t>
  </si>
  <si>
    <t>Stems, leaves</t>
  </si>
  <si>
    <t>Sumsoil, wood</t>
  </si>
  <si>
    <t>Common yellow swallowtail</t>
  </si>
  <si>
    <t>Edible bedbug</t>
  </si>
  <si>
    <t>Dubia- roach</t>
  </si>
  <si>
    <t>Harvester ant</t>
  </si>
  <si>
    <t>Harlequin beetle</t>
  </si>
  <si>
    <t>Manticora beetle</t>
  </si>
  <si>
    <t>Weaver ant</t>
  </si>
  <si>
    <t>Eciton army ant</t>
  </si>
  <si>
    <t>Horrid king assassin bug</t>
  </si>
  <si>
    <t>Chapulin, corn-field grasshopper</t>
  </si>
  <si>
    <t>Hoverfly, Band-eyed drone fly</t>
  </si>
  <si>
    <t>Ephemeral</t>
  </si>
  <si>
    <t>Banana root borer</t>
  </si>
  <si>
    <t>Forest Giant owl</t>
  </si>
  <si>
    <t>Colombian- roach</t>
  </si>
  <si>
    <t>Yellow soldier fly</t>
  </si>
  <si>
    <t>Lesser mealworm</t>
  </si>
  <si>
    <t>Acorn weevils</t>
  </si>
  <si>
    <t>Western honeybee</t>
  </si>
  <si>
    <t>Leafcutter ant</t>
  </si>
  <si>
    <t>Chinese weevil</t>
  </si>
  <si>
    <t>Madagascar hissing cockroach</t>
  </si>
  <si>
    <t>Dark mealworm beetle</t>
  </si>
  <si>
    <t>Mediterranean fruit fly, medfly</t>
  </si>
  <si>
    <t>Face fly</t>
  </si>
  <si>
    <t>Edible cricket</t>
  </si>
  <si>
    <t>Giant water bugs</t>
  </si>
  <si>
    <t>Silkmoth</t>
  </si>
  <si>
    <t>African thief ant</t>
  </si>
  <si>
    <t>Phantom midges</t>
  </si>
  <si>
    <t>Bedbug</t>
  </si>
  <si>
    <t>Sahelian tree locust</t>
  </si>
  <si>
    <t>Mendi termite</t>
  </si>
  <si>
    <t>Grasshopper</t>
  </si>
  <si>
    <t>Migratory locust</t>
  </si>
  <si>
    <t>Bamboo borer</t>
  </si>
  <si>
    <t>Bombay locust</t>
  </si>
  <si>
    <t>Red palm weevil</t>
  </si>
  <si>
    <t>Stinky bebug</t>
  </si>
  <si>
    <t>Ladybug</t>
  </si>
  <si>
    <t>Red wood ant</t>
  </si>
  <si>
    <t>Glow- worm</t>
  </si>
  <si>
    <t xml:space="preserve">Nocturnal Bogong moth </t>
  </si>
  <si>
    <t>Honey ant</t>
  </si>
  <si>
    <t>Red honey ant</t>
  </si>
  <si>
    <t>Baphomet moth</t>
  </si>
  <si>
    <t>Deinacrida spp</t>
  </si>
  <si>
    <t>Weta insect</t>
  </si>
  <si>
    <t>Rotten wood beetle</t>
  </si>
  <si>
    <t>Green banana cockroach</t>
  </si>
  <si>
    <t>Green fruit beetle</t>
  </si>
  <si>
    <t>Eastern dobsonfly</t>
  </si>
  <si>
    <t>Monarch butterfly</t>
  </si>
  <si>
    <t>Reindeer nose botfly</t>
  </si>
  <si>
    <t>May beetles</t>
  </si>
  <si>
    <t>Elderberry borer</t>
  </si>
  <si>
    <t>Maguey worm</t>
  </si>
  <si>
    <t>Pinacate beetle</t>
  </si>
  <si>
    <t>Green devil beetle</t>
  </si>
  <si>
    <t>Shining leaf chafer</t>
  </si>
  <si>
    <t>Giant longhorn beetle, imperious sawyer</t>
  </si>
  <si>
    <t>American cockroach</t>
  </si>
  <si>
    <t>Fruit fly</t>
  </si>
  <si>
    <t>Cl</t>
  </si>
  <si>
    <t>Or</t>
  </si>
  <si>
    <t>Fam</t>
  </si>
  <si>
    <t>ComNa</t>
  </si>
  <si>
    <t>SciNa</t>
  </si>
  <si>
    <t>BiogRe</t>
  </si>
  <si>
    <t>CITES</t>
  </si>
  <si>
    <t>IUCN</t>
  </si>
  <si>
    <t>BiogZo</t>
  </si>
  <si>
    <t>HoldBio</t>
  </si>
  <si>
    <t>HoldPre</t>
  </si>
  <si>
    <t>HoldTemp</t>
  </si>
  <si>
    <t>HoldAB</t>
  </si>
  <si>
    <t>HoldLR</t>
  </si>
  <si>
    <t>HoldAD</t>
  </si>
  <si>
    <t>HabAct</t>
  </si>
  <si>
    <t>HabPat</t>
  </si>
  <si>
    <t>LSG</t>
  </si>
  <si>
    <t>MaUSubs</t>
  </si>
  <si>
    <t>MaUSelCons</t>
  </si>
  <si>
    <t>MaUCom</t>
  </si>
  <si>
    <t>SoUseFo</t>
  </si>
  <si>
    <t>SoUseFe</t>
  </si>
  <si>
    <t>SoUseBioconv</t>
  </si>
  <si>
    <t>SoUseBiocont</t>
  </si>
  <si>
    <t>SoUsePol</t>
  </si>
  <si>
    <t>SoUsePet</t>
  </si>
  <si>
    <t>SoUseCult</t>
  </si>
  <si>
    <t>SoUseOth</t>
  </si>
  <si>
    <t>ObtHar</t>
  </si>
  <si>
    <t>ObtSHar</t>
  </si>
  <si>
    <t>ObtPro</t>
  </si>
  <si>
    <t>ContUtNA</t>
  </si>
  <si>
    <t>ContUtCA</t>
  </si>
  <si>
    <t>ContUtSA</t>
  </si>
  <si>
    <t>ContUtAs</t>
  </si>
  <si>
    <t>ContUtEu</t>
  </si>
  <si>
    <t>ContUtOc</t>
  </si>
  <si>
    <t>ContUtAf</t>
  </si>
  <si>
    <t>MarSN</t>
  </si>
  <si>
    <t>MarLoc</t>
  </si>
  <si>
    <t>MarReg</t>
  </si>
  <si>
    <t>MarNat</t>
  </si>
  <si>
    <t>MarInt</t>
  </si>
  <si>
    <t>MarMP</t>
  </si>
  <si>
    <t>ScLS</t>
  </si>
  <si>
    <t>ScMS</t>
  </si>
  <si>
    <t>ScLaS</t>
  </si>
  <si>
    <t>SocAccCSA</t>
  </si>
  <si>
    <t>SocAccNA</t>
  </si>
  <si>
    <t>SocAccAf</t>
  </si>
  <si>
    <t>SocAccOc</t>
  </si>
  <si>
    <t>SocAccEu</t>
  </si>
  <si>
    <t>SocAccAs</t>
  </si>
  <si>
    <t>LegPunc</t>
  </si>
  <si>
    <t>LegLeg</t>
  </si>
  <si>
    <t>DissVec</t>
  </si>
  <si>
    <t>DissPest</t>
  </si>
  <si>
    <t>ManSt</t>
  </si>
  <si>
    <t>ManStSc</t>
  </si>
  <si>
    <t>ManRu</t>
  </si>
  <si>
    <t>ManRuSc</t>
  </si>
  <si>
    <t>ManAg</t>
  </si>
  <si>
    <t>ManAgSc</t>
  </si>
  <si>
    <t>ManGro</t>
  </si>
  <si>
    <t>ManGroSc</t>
  </si>
  <si>
    <t>ManSocOr</t>
  </si>
  <si>
    <t>ManSocOrSc</t>
  </si>
  <si>
    <t>ManTer</t>
  </si>
  <si>
    <t>ManTerSc</t>
  </si>
  <si>
    <t>ManTra</t>
  </si>
  <si>
    <t>ManTraSc</t>
  </si>
  <si>
    <t>ManInP</t>
  </si>
  <si>
    <t>ManInPSc</t>
  </si>
  <si>
    <t>NutFeed</t>
  </si>
  <si>
    <t>NutFeedSc</t>
  </si>
  <si>
    <t>NutCost</t>
  </si>
  <si>
    <t>NutCostSc</t>
  </si>
  <si>
    <t>NutFeedP</t>
  </si>
  <si>
    <t>NutFeedPSc</t>
  </si>
  <si>
    <t>RepSexMat</t>
  </si>
  <si>
    <t>RepSexMatSc</t>
  </si>
  <si>
    <t>RepBre</t>
  </si>
  <si>
    <t>RepBreSc</t>
  </si>
  <si>
    <t>RepCalInt</t>
  </si>
  <si>
    <t>RepCalIntSc</t>
  </si>
  <si>
    <t>RepGestInc</t>
  </si>
  <si>
    <t>RepGestIncSc</t>
  </si>
  <si>
    <t>RepBreCaSc</t>
  </si>
  <si>
    <t>RepSexInt</t>
  </si>
  <si>
    <t>RepSexIntSc</t>
  </si>
  <si>
    <t>ProPobStu</t>
  </si>
  <si>
    <t>ProPobStuSc</t>
  </si>
  <si>
    <t>ProProf</t>
  </si>
  <si>
    <t>ProProfSc</t>
  </si>
  <si>
    <t>ProLong</t>
  </si>
  <si>
    <t>ProLongSc</t>
  </si>
  <si>
    <t>ProReL</t>
  </si>
  <si>
    <t>ProOpBre</t>
  </si>
  <si>
    <t>ProOpBreSc</t>
  </si>
  <si>
    <t>ProValAdd</t>
  </si>
  <si>
    <t>ProValAddSc</t>
  </si>
  <si>
    <t>ProVarPro</t>
  </si>
  <si>
    <t>ProVarProSc</t>
  </si>
  <si>
    <t>MarCultAc</t>
  </si>
  <si>
    <t>MarCultAcSc</t>
  </si>
  <si>
    <t>MarPri</t>
  </si>
  <si>
    <t>MarPriSc</t>
  </si>
  <si>
    <t>MarCompDom</t>
  </si>
  <si>
    <t>MarCompDomSc</t>
  </si>
  <si>
    <t>MarCha</t>
  </si>
  <si>
    <t>MarChaSc</t>
  </si>
  <si>
    <t>MarChaTy</t>
  </si>
  <si>
    <t>MarChaTySc</t>
  </si>
  <si>
    <t>MarMarTy</t>
  </si>
  <si>
    <t>MarMarTySc</t>
  </si>
  <si>
    <t>NatRes</t>
  </si>
  <si>
    <t>CultCultDi</t>
  </si>
  <si>
    <t>CultSpRel</t>
  </si>
  <si>
    <t>CultKnSys</t>
  </si>
  <si>
    <t>CultEdu</t>
  </si>
  <si>
    <t>CultInsp</t>
  </si>
  <si>
    <t>CultAes</t>
  </si>
  <si>
    <t>CultSocRel</t>
  </si>
  <si>
    <t>CultSenBel</t>
  </si>
  <si>
    <t>CultCultHer</t>
  </si>
  <si>
    <t>CultRec</t>
  </si>
  <si>
    <t>RegAirReg</t>
  </si>
  <si>
    <t>RegWaQu</t>
  </si>
  <si>
    <t>RegEroCont</t>
  </si>
  <si>
    <t>RegWasTre</t>
  </si>
  <si>
    <t>RegBiocont</t>
  </si>
  <si>
    <t>RegPol</t>
  </si>
  <si>
    <t>RegBiodReg</t>
  </si>
  <si>
    <t>RegSeedDis</t>
  </si>
  <si>
    <t>SupNutCy</t>
  </si>
  <si>
    <t>SupSoFo</t>
  </si>
  <si>
    <t>SupHabSup</t>
  </si>
  <si>
    <t>ProvFF</t>
  </si>
  <si>
    <t>ProvExRes</t>
  </si>
  <si>
    <t>ProvHand</t>
  </si>
  <si>
    <t>ProvPet</t>
  </si>
  <si>
    <t>ProvBioch</t>
  </si>
  <si>
    <t>ProvDru</t>
  </si>
  <si>
    <t>ProvGenRe</t>
  </si>
  <si>
    <t>TotEco</t>
  </si>
  <si>
    <t>GEconEnvResEffLa</t>
  </si>
  <si>
    <t>GEconEnvCircEcon</t>
  </si>
  <si>
    <t>EnvTotEnv</t>
  </si>
  <si>
    <t>REconSocSocApp</t>
  </si>
  <si>
    <t>REconSocGenEq</t>
  </si>
  <si>
    <t>REconSocYoPe</t>
  </si>
  <si>
    <t>REconSocPeaJust</t>
  </si>
  <si>
    <t>REconSocReinc</t>
  </si>
  <si>
    <t>REconSocPol</t>
  </si>
  <si>
    <t>REconSocDisInn</t>
  </si>
  <si>
    <t>PEconSocArt</t>
  </si>
  <si>
    <t>PEconSocEthVal</t>
  </si>
  <si>
    <t>OEconSocDivCrea</t>
  </si>
  <si>
    <t>SocTotSoc</t>
  </si>
  <si>
    <t>GrEconEconGInc</t>
  </si>
  <si>
    <t>GrEconEconRetInv</t>
  </si>
  <si>
    <t>GrEconEconEmpGen</t>
  </si>
  <si>
    <t>GrEconEconIncGen</t>
  </si>
  <si>
    <t>GrEconEconDem</t>
  </si>
  <si>
    <t>EconTotEcon</t>
  </si>
  <si>
    <t>Class</t>
  </si>
  <si>
    <t>Order</t>
  </si>
  <si>
    <t>Hold</t>
  </si>
  <si>
    <t>Family</t>
  </si>
  <si>
    <t>Common name</t>
  </si>
  <si>
    <t>Scientific name</t>
  </si>
  <si>
    <t>Biogeographic realm</t>
  </si>
  <si>
    <t>CITES classification</t>
  </si>
  <si>
    <t>IUCN classification</t>
  </si>
  <si>
    <t>Biogeographic zone</t>
  </si>
  <si>
    <t>Holdridge</t>
  </si>
  <si>
    <t>Holdridge, Biome</t>
  </si>
  <si>
    <t>Holdridge, Annual precipitation</t>
  </si>
  <si>
    <t>Holdridge, Temperature</t>
  </si>
  <si>
    <t>Holdridge, Altitudinal belts</t>
  </si>
  <si>
    <t>Holdridge, Latitudinal regions</t>
  </si>
  <si>
    <t>Holdridge, Altitudinal distribution</t>
  </si>
  <si>
    <t>Habit of activity</t>
  </si>
  <si>
    <t>Habitat use patterns</t>
  </si>
  <si>
    <t>Life stage generations</t>
  </si>
  <si>
    <t>Main use, Subsistence</t>
  </si>
  <si>
    <t>Main use</t>
  </si>
  <si>
    <t>Main use, Self-Consumption</t>
  </si>
  <si>
    <t>Main use, Commercial</t>
  </si>
  <si>
    <t>Sort of use</t>
  </si>
  <si>
    <t>Sort of use, Food</t>
  </si>
  <si>
    <t>Sort of use, Feed</t>
  </si>
  <si>
    <t>Sort of use, Bioconversion</t>
  </si>
  <si>
    <t>Sort of use, Biocontrol</t>
  </si>
  <si>
    <t>Sort of use, Pollination</t>
  </si>
  <si>
    <t>Sort of use, Pet</t>
  </si>
  <si>
    <t>Sort of use, Cultural</t>
  </si>
  <si>
    <t>Sort of use, Other</t>
  </si>
  <si>
    <t>Primary way to obtain</t>
  </si>
  <si>
    <t>Primary way to obtain, Harvesting</t>
  </si>
  <si>
    <t>Primary way to obtain, Semiharvesting</t>
  </si>
  <si>
    <t>Primary way to obtain, Production</t>
  </si>
  <si>
    <t>Primary continents of utilization</t>
  </si>
  <si>
    <t>Primary continents of utilization, North America</t>
  </si>
  <si>
    <t>Primary continents of utilization, Central America</t>
  </si>
  <si>
    <t>Primary continents of utilization, South America</t>
  </si>
  <si>
    <t>Primary continents of utilization, Asia</t>
  </si>
  <si>
    <t>Primary continents of utilization, Europe</t>
  </si>
  <si>
    <t>Primary continents of utilization, Oceania</t>
  </si>
  <si>
    <t>Primary continents of utilization, Africa</t>
  </si>
  <si>
    <t>Market</t>
  </si>
  <si>
    <t>Market, S/N</t>
  </si>
  <si>
    <t>Market, Local</t>
  </si>
  <si>
    <t>Market, Regional</t>
  </si>
  <si>
    <t>Market, National</t>
  </si>
  <si>
    <t>Market, International</t>
  </si>
  <si>
    <t>Market, Main product of use</t>
  </si>
  <si>
    <t>Production scale</t>
  </si>
  <si>
    <t>Production scale, Low scale</t>
  </si>
  <si>
    <t>Production scale, Middle scale</t>
  </si>
  <si>
    <t>Production scale, Large scale</t>
  </si>
  <si>
    <t>Social acceptability</t>
  </si>
  <si>
    <t>Social acceptability, Central and South America</t>
  </si>
  <si>
    <t>Social acceptability, Central and North America</t>
  </si>
  <si>
    <t>Social acceptability, Africa</t>
  </si>
  <si>
    <t>Social acceptability, Oceania</t>
  </si>
  <si>
    <t>Social acceptability, Europe</t>
  </si>
  <si>
    <t>Social acceptability, Asia</t>
  </si>
  <si>
    <t>Legislation</t>
  </si>
  <si>
    <t>Legislation, Punctuation</t>
  </si>
  <si>
    <t>Legislation, Legislation</t>
  </si>
  <si>
    <t>Disservices</t>
  </si>
  <si>
    <t>Disservices, Vector</t>
  </si>
  <si>
    <t>Disservices, Pest</t>
  </si>
  <si>
    <t>MaU</t>
  </si>
  <si>
    <t>SoUse</t>
  </si>
  <si>
    <t>Obt</t>
  </si>
  <si>
    <t>ContUt</t>
  </si>
  <si>
    <t>Mar</t>
  </si>
  <si>
    <t>SocAcc</t>
  </si>
  <si>
    <t>Leg</t>
  </si>
  <si>
    <t>Diss</t>
  </si>
  <si>
    <t>Man</t>
  </si>
  <si>
    <t>Nut</t>
  </si>
  <si>
    <t>Rep</t>
  </si>
  <si>
    <t>Pro</t>
  </si>
  <si>
    <t>ProReLSc</t>
  </si>
  <si>
    <t>TotProdPot</t>
  </si>
  <si>
    <t>Management</t>
  </si>
  <si>
    <t>Management, Stress</t>
  </si>
  <si>
    <t>Management, Stress, Assessment score</t>
  </si>
  <si>
    <t>Management, Rusticity</t>
  </si>
  <si>
    <t>Management, Rusticity, Assessment score</t>
  </si>
  <si>
    <t>Management, Agility</t>
  </si>
  <si>
    <t>Management, Agility, Assessment score</t>
  </si>
  <si>
    <t>Management, Group structure</t>
  </si>
  <si>
    <t>Management, Group structure, Assessment score</t>
  </si>
  <si>
    <t>Management, Social Organization</t>
  </si>
  <si>
    <t>Management, Social Organization, Assessment score</t>
  </si>
  <si>
    <t>Management, Territoriality</t>
  </si>
  <si>
    <t>Management, Territoriality, Assessment score</t>
  </si>
  <si>
    <t>Management, Transport</t>
  </si>
  <si>
    <t>Management, Transport, Assessment score</t>
  </si>
  <si>
    <t>Management, Industrial plant</t>
  </si>
  <si>
    <t>Management, Industrial palnt, Assessment score</t>
  </si>
  <si>
    <t>Nutrition</t>
  </si>
  <si>
    <t>Nutrition, Feeding</t>
  </si>
  <si>
    <t>Nutrition, Feeding, Assessment score</t>
  </si>
  <si>
    <t>Nutrition, Feed cost</t>
  </si>
  <si>
    <t>Nutrition, Feed cost, Assessment score</t>
  </si>
  <si>
    <t>Nutrition, Feed Plant</t>
  </si>
  <si>
    <t>Nutrition, Feed plant, Assessment score</t>
  </si>
  <si>
    <t>Reproduction</t>
  </si>
  <si>
    <t>Reproduction, Sexual maturity</t>
  </si>
  <si>
    <t>Reproduction, Sexual maturity , Assessment score</t>
  </si>
  <si>
    <t>Reproduction, Breeding</t>
  </si>
  <si>
    <t>Reproduction, Breeding , Assessment score</t>
  </si>
  <si>
    <t>Reproduction, Calving Interval</t>
  </si>
  <si>
    <t>Reproduction, Calving Interval , Assessment score</t>
  </si>
  <si>
    <t>Reproduction, Gestation/ incubation</t>
  </si>
  <si>
    <t>Reproduction, Gestation/ incubation, Assessment score</t>
  </si>
  <si>
    <t>Reproduction, Breeding care, Assessment score</t>
  </si>
  <si>
    <t>Reproduction, Sexual interaction</t>
  </si>
  <si>
    <t>Reproduction,Sexual interaction, Assessment score</t>
  </si>
  <si>
    <t>Production</t>
  </si>
  <si>
    <t>Production, Population study</t>
  </si>
  <si>
    <t>Production, Population study, Assessment score</t>
  </si>
  <si>
    <t>Production, Profit</t>
  </si>
  <si>
    <t>Production, Profit, Assessment score</t>
  </si>
  <si>
    <t>Production, Longevity</t>
  </si>
  <si>
    <t>Production, Longevity, Assessment score</t>
  </si>
  <si>
    <t>Production, Research level</t>
  </si>
  <si>
    <t>Production, Research level, Assessment score</t>
  </si>
  <si>
    <t>Production, Optimal breeding care</t>
  </si>
  <si>
    <t>Production, Optimal breeding care, Assessment score</t>
  </si>
  <si>
    <t>Production, Value added</t>
  </si>
  <si>
    <t>Production, Value added, Assessment score</t>
  </si>
  <si>
    <t>Production, Variety of products</t>
  </si>
  <si>
    <t>Production, Variety of products, Assessment score</t>
  </si>
  <si>
    <t>Market, Cultural acceptance</t>
  </si>
  <si>
    <t>Market, Cultural acceptance, Assessment score</t>
  </si>
  <si>
    <t>Market, Market price</t>
  </si>
  <si>
    <t>Market, Market price, Assessment score</t>
  </si>
  <si>
    <t>Market, Competition with domestic</t>
  </si>
  <si>
    <t>Market, Competition with domestic, Assessment score</t>
  </si>
  <si>
    <t>Market, Market chain</t>
  </si>
  <si>
    <t>Market, Market chain, Assessment score</t>
  </si>
  <si>
    <t>Market, Chain Type</t>
  </si>
  <si>
    <t>Market, Chain Type, Assessment score</t>
  </si>
  <si>
    <t>Market, Market Type</t>
  </si>
  <si>
    <t>Market, Market Type, Assessment score</t>
  </si>
  <si>
    <t>National restrictions</t>
  </si>
  <si>
    <t>Total Productive potential</t>
  </si>
  <si>
    <t xml:space="preserve"> Cultural</t>
  </si>
  <si>
    <t xml:space="preserve"> Cultural, Cultural diversity</t>
  </si>
  <si>
    <t xml:space="preserve"> Cultural, Spiritual and religious</t>
  </si>
  <si>
    <t xml:space="preserve"> Cultural, Knowledge systems</t>
  </si>
  <si>
    <t xml:space="preserve"> Cultural, Educational</t>
  </si>
  <si>
    <t xml:space="preserve"> Cultural, Inspiration</t>
  </si>
  <si>
    <t xml:space="preserve"> Cultural, Aesthetic</t>
  </si>
  <si>
    <t xml:space="preserve"> Cultural, Social relations</t>
  </si>
  <si>
    <t xml:space="preserve"> Cultural, Sense of belonging</t>
  </si>
  <si>
    <t xml:space="preserve"> Cultural, Cultural heritage</t>
  </si>
  <si>
    <t xml:space="preserve"> Cultural, Recreational</t>
  </si>
  <si>
    <t xml:space="preserve"> Regulation</t>
  </si>
  <si>
    <t xml:space="preserve"> Regulation, Air quality regulation</t>
  </si>
  <si>
    <t xml:space="preserve"> Regulation, Water quality regulation</t>
  </si>
  <si>
    <t xml:space="preserve"> Regulation, Erosion control</t>
  </si>
  <si>
    <t xml:space="preserve"> Regulation, Waste treatment</t>
  </si>
  <si>
    <t xml:space="preserve"> Regulation, Biocontrol</t>
  </si>
  <si>
    <t xml:space="preserve"> Regulation, Pollination</t>
  </si>
  <si>
    <t xml:space="preserve"> Regulation, Biodiversity regulation</t>
  </si>
  <si>
    <t xml:space="preserve"> Regulation, Seed dispersal</t>
  </si>
  <si>
    <t xml:space="preserve"> Support</t>
  </si>
  <si>
    <t xml:space="preserve"> Support, Nutrient cycling</t>
  </si>
  <si>
    <t xml:space="preserve"> Support, Soil formation</t>
  </si>
  <si>
    <t xml:space="preserve"> Support, Habitat supply</t>
  </si>
  <si>
    <t xml:space="preserve"> Provision</t>
  </si>
  <si>
    <t xml:space="preserve"> Provision, Food and feed</t>
  </si>
  <si>
    <t xml:space="preserve"> Provision, Handicrafts</t>
  </si>
  <si>
    <t xml:space="preserve"> Provision, Pet</t>
  </si>
  <si>
    <t xml:space="preserve"> Provision, Biochemicals</t>
  </si>
  <si>
    <t xml:space="preserve"> Provision, Drugs</t>
  </si>
  <si>
    <t xml:space="preserve"> Provision, Genetic resources</t>
  </si>
  <si>
    <t xml:space="preserve"> Total ecosistemic</t>
  </si>
  <si>
    <t>Cult</t>
  </si>
  <si>
    <t>Sup</t>
  </si>
  <si>
    <t>Prov</t>
  </si>
  <si>
    <t xml:space="preserve"> Green economy</t>
  </si>
  <si>
    <t xml:space="preserve"> Green economy, Enviromental</t>
  </si>
  <si>
    <t xml:space="preserve"> Green economy, Enviromental, Resources efficiency</t>
  </si>
  <si>
    <t xml:space="preserve"> Green economy, Enviromental, Resources efficiency, Land</t>
  </si>
  <si>
    <t xml:space="preserve"> Green economy, Enviromental,  Use of circular economy</t>
  </si>
  <si>
    <t xml:space="preserve"> Blue economy</t>
  </si>
  <si>
    <t xml:space="preserve"> Blue economy, Enviromental</t>
  </si>
  <si>
    <t xml:space="preserve"> Enviromental,Total enviromental</t>
  </si>
  <si>
    <t xml:space="preserve"> Red economy</t>
  </si>
  <si>
    <t xml:space="preserve"> Red economy, Social</t>
  </si>
  <si>
    <t xml:space="preserve"> Red economy, Social, Social appropiation</t>
  </si>
  <si>
    <t xml:space="preserve"> Red economy, Social, Gender equality</t>
  </si>
  <si>
    <t xml:space="preserve"> Red economy, Social, Involve young people</t>
  </si>
  <si>
    <t xml:space="preserve"> Red economy, Social, Peace and social justice</t>
  </si>
  <si>
    <t xml:space="preserve"> Red economy, Social, Social reincorporation</t>
  </si>
  <si>
    <t xml:space="preserve"> Red economy, Social, Contribute to policies</t>
  </si>
  <si>
    <t xml:space="preserve"> Red economy, Social, Promote disruptive innovation</t>
  </si>
  <si>
    <t xml:space="preserve"> Purple economy</t>
  </si>
  <si>
    <t xml:space="preserve"> Purple economy, Social</t>
  </si>
  <si>
    <t xml:space="preserve"> Orange economy</t>
  </si>
  <si>
    <t xml:space="preserve"> Orange economy, Social</t>
  </si>
  <si>
    <t xml:space="preserve"> Social, Total social</t>
  </si>
  <si>
    <t xml:space="preserve"> Grey economy</t>
  </si>
  <si>
    <t xml:space="preserve"> Grey economy, Economy</t>
  </si>
  <si>
    <t xml:space="preserve"> Grey economy, Economy, Gross income</t>
  </si>
  <si>
    <t xml:space="preserve"> Grey economy, Economy, Return on investment</t>
  </si>
  <si>
    <t xml:space="preserve"> Grey economy, Economy, Employment generation</t>
  </si>
  <si>
    <t xml:space="preserve"> Grey economy, Economy, Income generation</t>
  </si>
  <si>
    <t xml:space="preserve"> Grey economy, Economy, Demand</t>
  </si>
  <si>
    <t xml:space="preserve"> Economy, Total economy</t>
  </si>
  <si>
    <t>GEcon</t>
  </si>
  <si>
    <t>GEconEnv</t>
  </si>
  <si>
    <t>GEconEnvResEff</t>
  </si>
  <si>
    <t>GEconEnvCirc Econ</t>
  </si>
  <si>
    <t>BEcon</t>
  </si>
  <si>
    <t>BEconEnv</t>
  </si>
  <si>
    <t>REcon</t>
  </si>
  <si>
    <t>REconSoc</t>
  </si>
  <si>
    <t>PEcon</t>
  </si>
  <si>
    <t>PEconSoc</t>
  </si>
  <si>
    <t>OEcon</t>
  </si>
  <si>
    <t>OEconSoc</t>
  </si>
  <si>
    <t xml:space="preserve"> Purple economy, Social, Promote art</t>
  </si>
  <si>
    <t xml:space="preserve"> Purple economy, Social, Ethical impact and values</t>
  </si>
  <si>
    <t xml:space="preserve"> Orange economy, Social, Promote diversity and creativity</t>
  </si>
  <si>
    <t>GrEcon</t>
  </si>
  <si>
    <t>GrEconEcon</t>
  </si>
  <si>
    <t>Food</t>
  </si>
  <si>
    <t>Feed</t>
  </si>
  <si>
    <t>Biomolecules</t>
  </si>
  <si>
    <t>Laboratory- reared</t>
  </si>
  <si>
    <t>Bombus terrestris</t>
  </si>
  <si>
    <t>Tetragoniosca angustula</t>
  </si>
  <si>
    <t>Melipona eburnea</t>
  </si>
  <si>
    <t>2000-4000</t>
  </si>
  <si>
    <t>100 - 2600</t>
  </si>
  <si>
    <t>Fat-Bottomed ant</t>
  </si>
  <si>
    <t>Mandaguari bee</t>
  </si>
  <si>
    <t>Horned beetle</t>
  </si>
  <si>
    <t>Citrus cicada</t>
  </si>
  <si>
    <t>Common green bottle fly</t>
  </si>
  <si>
    <t>Reindeer warble botfly</t>
  </si>
  <si>
    <t>Buff-tailed bumblebee</t>
  </si>
  <si>
    <t>Stingless bee</t>
  </si>
  <si>
    <t>Jatai bee</t>
  </si>
  <si>
    <t>Galleria mellonella</t>
  </si>
  <si>
    <t>Blue emperor butterfly</t>
  </si>
  <si>
    <t>Common bumblebee</t>
  </si>
  <si>
    <t>Black carpenter ant</t>
  </si>
  <si>
    <t>GENERAL ASPECTS</t>
  </si>
  <si>
    <t>USE (0-3)</t>
  </si>
  <si>
    <t>PRODUCTIVE/ZOOTHECNIC POTENTIAL</t>
  </si>
  <si>
    <t>ECOLOGICAL POTENTIAL - ACCORDING TO ECOSYSTEM SERVICES</t>
  </si>
  <si>
    <t>POTENTIAL SUSTAINABILITY</t>
  </si>
  <si>
    <t xml:space="preserve">Green econmy </t>
  </si>
  <si>
    <t>Blue economy</t>
  </si>
  <si>
    <t>Red economy</t>
  </si>
  <si>
    <t>Purple economy</t>
  </si>
  <si>
    <t xml:space="preserve">Orange economy </t>
  </si>
  <si>
    <t xml:space="preserve">Grey economy </t>
  </si>
  <si>
    <t>Use/Production scale</t>
  </si>
  <si>
    <t>ENVIRONMENTAL</t>
  </si>
  <si>
    <t>SOCIAL</t>
  </si>
  <si>
    <t>ECONOMIC</t>
  </si>
  <si>
    <t>Scale 0-3</t>
  </si>
  <si>
    <t>Total environmental</t>
  </si>
  <si>
    <t>Scale 1-3</t>
  </si>
  <si>
    <t>Total social</t>
  </si>
  <si>
    <t>Total economic</t>
  </si>
  <si>
    <t>Resource efficiency</t>
  </si>
  <si>
    <t>EnvCircEco</t>
  </si>
  <si>
    <t>Regulation and normativity</t>
  </si>
  <si>
    <t>Conservation and feeding of acuatic resources</t>
  </si>
  <si>
    <t>Social appropriation</t>
  </si>
  <si>
    <t xml:space="preserve"> Gender equity</t>
  </si>
  <si>
    <t>Involve young people</t>
  </si>
  <si>
    <t>Peace and social justice</t>
  </si>
  <si>
    <t>Social reincorporation</t>
  </si>
  <si>
    <t xml:space="preserve"> Contribute to policies</t>
  </si>
  <si>
    <t xml:space="preserve"> Promote disruptive innovation</t>
  </si>
  <si>
    <t xml:space="preserve">Promote art </t>
  </si>
  <si>
    <t xml:space="preserve">  Ethical impact and values</t>
  </si>
  <si>
    <t>Promote diversity and creativity</t>
  </si>
  <si>
    <t>Gross income</t>
  </si>
  <si>
    <t>Return on investment</t>
  </si>
  <si>
    <t>Employment generation</t>
  </si>
  <si>
    <t xml:space="preserve"> Income generation</t>
  </si>
  <si>
    <t>Demand</t>
  </si>
  <si>
    <t>Main use_Subsistence</t>
  </si>
  <si>
    <t>Self-consumption</t>
  </si>
  <si>
    <t>Commercial</t>
  </si>
  <si>
    <t xml:space="preserve">Bioconversion </t>
  </si>
  <si>
    <t>Cultural</t>
  </si>
  <si>
    <t>Other</t>
  </si>
  <si>
    <t>Harvesting</t>
  </si>
  <si>
    <t>Semiharvesting</t>
  </si>
  <si>
    <t xml:space="preserve">Asia </t>
  </si>
  <si>
    <t xml:space="preserve">Oceania </t>
  </si>
  <si>
    <t>S/N</t>
  </si>
  <si>
    <t>Regional</t>
  </si>
  <si>
    <t>National</t>
  </si>
  <si>
    <t>Main product of use</t>
  </si>
  <si>
    <t>Low scale</t>
  </si>
  <si>
    <t>Middle scale</t>
  </si>
  <si>
    <t>Large scale</t>
  </si>
  <si>
    <t>South and Central America</t>
  </si>
  <si>
    <t>MANAGEMENT</t>
  </si>
  <si>
    <t>NUTRITION</t>
  </si>
  <si>
    <t>REPRODUCTION</t>
  </si>
  <si>
    <t>PRODUCTION</t>
  </si>
  <si>
    <t>MARKET</t>
  </si>
  <si>
    <t>Restriction</t>
  </si>
  <si>
    <t>TOTAL PRODUCTIVE POTENTIAL</t>
  </si>
  <si>
    <t>CULTURAL</t>
  </si>
  <si>
    <t xml:space="preserve">REGULATION </t>
  </si>
  <si>
    <t>SUPPORT</t>
  </si>
  <si>
    <t>PROVISION</t>
  </si>
  <si>
    <t>TOTAL ECOSISTEMIC POTENTIAL</t>
  </si>
  <si>
    <t>EnvResEWater</t>
  </si>
  <si>
    <t>Land</t>
  </si>
  <si>
    <t>Energy</t>
  </si>
  <si>
    <t>GHE</t>
  </si>
  <si>
    <t>CITES clasification</t>
  </si>
  <si>
    <t>IUCN clasification</t>
  </si>
  <si>
    <t>Continent</t>
  </si>
  <si>
    <t>Holdridge life zones Biome Evapotranspiration Climate, ecology</t>
  </si>
  <si>
    <t>Altitudinal distribution (m.a.s.l.)</t>
  </si>
  <si>
    <t>Life stage generation Ecosystem services</t>
  </si>
  <si>
    <t>Cultural diversity</t>
  </si>
  <si>
    <t>Spiritual and religious</t>
  </si>
  <si>
    <t>Knowledge systems</t>
  </si>
  <si>
    <t>Educational</t>
  </si>
  <si>
    <t>Inspiration</t>
  </si>
  <si>
    <t>Aesthetic</t>
  </si>
  <si>
    <t>Social relationships</t>
  </si>
  <si>
    <t>Sense of belonging</t>
  </si>
  <si>
    <t>Cultural heritage</t>
  </si>
  <si>
    <t>Recreational ecotourism</t>
  </si>
  <si>
    <t>Air quality regulation</t>
  </si>
  <si>
    <t>Water quality regulation</t>
  </si>
  <si>
    <t>Water flow regulation</t>
  </si>
  <si>
    <t>Erosion control</t>
  </si>
  <si>
    <t>Waste treatment</t>
  </si>
  <si>
    <t>Disease regulation</t>
  </si>
  <si>
    <t>Strorm protection</t>
  </si>
  <si>
    <t>Biodiversity regulation</t>
  </si>
  <si>
    <t>Seed dispersal</t>
  </si>
  <si>
    <t>Primary productivity</t>
  </si>
  <si>
    <t>Oxygen production</t>
  </si>
  <si>
    <t>Nutrient cycling</t>
  </si>
  <si>
    <t>Water cycling</t>
  </si>
  <si>
    <t>Soil formation</t>
  </si>
  <si>
    <t>Habitat supply</t>
  </si>
  <si>
    <t>Food and feed</t>
  </si>
  <si>
    <t>Drinking water</t>
  </si>
  <si>
    <t>Wood and fibers</t>
  </si>
  <si>
    <t>Exudates and resins</t>
  </si>
  <si>
    <t>Rubber</t>
  </si>
  <si>
    <t>Handicrafts</t>
  </si>
  <si>
    <t>Biochemical</t>
  </si>
  <si>
    <t>Drugs</t>
  </si>
  <si>
    <t>Genetic resources</t>
  </si>
  <si>
    <t>Biome</t>
  </si>
  <si>
    <t>Annual precipitation (mm)</t>
  </si>
  <si>
    <t>Temperature (°C)</t>
  </si>
  <si>
    <t>Altitudinal belts</t>
  </si>
  <si>
    <t>Latitudinal regions</t>
  </si>
  <si>
    <t>Pupa</t>
  </si>
  <si>
    <t>Nymph</t>
  </si>
  <si>
    <t>Vector</t>
  </si>
  <si>
    <t>Pest</t>
  </si>
  <si>
    <t>Stress</t>
  </si>
  <si>
    <t>Assessment score</t>
  </si>
  <si>
    <t>Rusticity</t>
  </si>
  <si>
    <t>Agility</t>
  </si>
  <si>
    <t>Gropup structure</t>
  </si>
  <si>
    <t>Social organization</t>
  </si>
  <si>
    <t>Territoriality</t>
  </si>
  <si>
    <t>Transport</t>
  </si>
  <si>
    <t>Industrial plant</t>
  </si>
  <si>
    <t>Feeding</t>
  </si>
  <si>
    <t>Feed cost</t>
  </si>
  <si>
    <t>Feed plant</t>
  </si>
  <si>
    <t>Sexual maturity</t>
  </si>
  <si>
    <t>Breeding</t>
  </si>
  <si>
    <t>Calving interval</t>
  </si>
  <si>
    <t>Gestation/ Incubation</t>
  </si>
  <si>
    <t>Breeding care</t>
  </si>
  <si>
    <t>Sexual interaction</t>
  </si>
  <si>
    <t>Poblacional study</t>
  </si>
  <si>
    <t>Profit</t>
  </si>
  <si>
    <t>Longevity</t>
  </si>
  <si>
    <t>Research level</t>
  </si>
  <si>
    <t>Optimal breeding type</t>
  </si>
  <si>
    <t>Value added</t>
  </si>
  <si>
    <t>Variety of products</t>
  </si>
  <si>
    <t>Cultural acceptance</t>
  </si>
  <si>
    <t>Market price</t>
  </si>
  <si>
    <t>Competition with domestic</t>
  </si>
  <si>
    <t>Market chain</t>
  </si>
  <si>
    <t>Chain type</t>
  </si>
  <si>
    <t>Market type</t>
  </si>
  <si>
    <t>Grillo doméstico</t>
  </si>
  <si>
    <t>0 - 1200</t>
  </si>
  <si>
    <t>Diurnal/Nocturnal</t>
  </si>
  <si>
    <t>Imago, Pupa</t>
  </si>
  <si>
    <t>Meal</t>
  </si>
  <si>
    <t>Himenoptera</t>
  </si>
  <si>
    <t>Hormiga culona</t>
  </si>
  <si>
    <t>500 - 1200</t>
  </si>
  <si>
    <t>Fried ant</t>
  </si>
  <si>
    <t>Cucaracha discoide</t>
  </si>
  <si>
    <t>Amazonas and Orinoco regions</t>
  </si>
  <si>
    <t>700 - 1600</t>
  </si>
  <si>
    <t>Cucaracha gigante</t>
  </si>
  <si>
    <t>0 - 1600</t>
  </si>
  <si>
    <t>Gusano de seda</t>
  </si>
  <si>
    <t>1000- 2000</t>
  </si>
  <si>
    <t>0 - 1700</t>
  </si>
  <si>
    <t>Silk</t>
  </si>
  <si>
    <t>Pasionaria andina</t>
  </si>
  <si>
    <t>Pacific, Andes, Orinoco and Amazonas regions</t>
  </si>
  <si>
    <t>800 - 2000</t>
  </si>
  <si>
    <t>Escarabajo hércules</t>
  </si>
  <si>
    <t>Amazonas and Pacific regions</t>
  </si>
  <si>
    <t>330 - 2100</t>
  </si>
  <si>
    <t>Gusano de la cera</t>
  </si>
  <si>
    <t>Grillo de campo</t>
  </si>
  <si>
    <t>Pacífic, Andes, Orinoco, Amazonas and Insular regions</t>
  </si>
  <si>
    <t>0 - 1800</t>
  </si>
  <si>
    <t>Mosca soldado negra</t>
  </si>
  <si>
    <t>0 - 2000</t>
  </si>
  <si>
    <t>Europe, Africa</t>
  </si>
  <si>
    <t>Morfo anacarada</t>
  </si>
  <si>
    <t>Caribe region</t>
  </si>
  <si>
    <t>12- 24</t>
  </si>
  <si>
    <t>1600 - 2400</t>
  </si>
  <si>
    <t>Mosca doméstica</t>
  </si>
  <si>
    <t>0 - 2200</t>
  </si>
  <si>
    <t>Laboratory populations</t>
  </si>
  <si>
    <t>Escarabajo de la palma</t>
  </si>
  <si>
    <t>Amazonas region</t>
  </si>
  <si>
    <t>Fried beetle</t>
  </si>
  <si>
    <t>Abeja mellipona</t>
  </si>
  <si>
    <t>Pacific, Andes, Orinoco, Amazonas and Insular regions</t>
  </si>
  <si>
    <t>Honey</t>
  </si>
  <si>
    <t>Gusano de la harina</t>
  </si>
  <si>
    <t>Avispilla</t>
  </si>
  <si>
    <t>Gusano rey</t>
  </si>
  <si>
    <t>0 - 2400</t>
  </si>
  <si>
    <t>Escarabajo de los carrizos</t>
  </si>
  <si>
    <t>Venezuela, Colombia, Guyana, Panama, Costa Rica and Nicaragua</t>
  </si>
  <si>
    <t>6- 12</t>
  </si>
  <si>
    <t>1000 - 3000</t>
  </si>
  <si>
    <t>Hercules negro</t>
  </si>
  <si>
    <t>Colombia, Venezuela, Ecuador and Peru</t>
  </si>
  <si>
    <t>1500 - 3000</t>
  </si>
  <si>
    <t>Escarabajo elefante</t>
  </si>
  <si>
    <t>Santander, Amazonas and Guaviare regions</t>
  </si>
  <si>
    <t>0 - 500</t>
  </si>
  <si>
    <t>Ciervo volante</t>
  </si>
  <si>
    <t>0 -1500</t>
  </si>
  <si>
    <t>Rinoceronte japones</t>
  </si>
  <si>
    <t>Japan</t>
  </si>
  <si>
    <t>0 - 1500</t>
  </si>
  <si>
    <t>Mamacoca o mariposa de la coca</t>
  </si>
  <si>
    <t>Peru and Colombia</t>
  </si>
  <si>
    <t>800-2500</t>
  </si>
  <si>
    <t>Macaón</t>
  </si>
  <si>
    <t>Europe, Asia, Middlel orient and North America</t>
  </si>
  <si>
    <t>0-2000</t>
  </si>
  <si>
    <t>Morfo gigante</t>
  </si>
  <si>
    <t>Colombia, Brasil and Venezuela</t>
  </si>
  <si>
    <t>200 - 1200</t>
  </si>
  <si>
    <t>Mariposa Alas de pajaro Reina Alexandra</t>
  </si>
  <si>
    <t>0 - 6000</t>
  </si>
  <si>
    <t>Fried Larva</t>
  </si>
  <si>
    <t>Cochinilla de rojo carmín</t>
  </si>
  <si>
    <t>Islas Canarias, México, Perú, Madagascar, Argentina, Sudáfrica</t>
  </si>
  <si>
    <t>125- 250</t>
  </si>
  <si>
    <t>0-4000</t>
  </si>
  <si>
    <t>Carmin E-120</t>
  </si>
  <si>
    <t>Gusano del Mezcal</t>
  </si>
  <si>
    <t>Colombia and Venezuela</t>
  </si>
  <si>
    <t>0 - 2800</t>
  </si>
  <si>
    <t>Mezcal</t>
  </si>
  <si>
    <t>Avispa del pulgón</t>
  </si>
  <si>
    <t>0 - 1900</t>
  </si>
  <si>
    <t>Chapulin de la milpa</t>
  </si>
  <si>
    <t>Mexico and Guatemala</t>
  </si>
  <si>
    <t>3- 6</t>
  </si>
  <si>
    <t>Fried cricket</t>
  </si>
  <si>
    <t>Mosca abejorro asesina</t>
  </si>
  <si>
    <t>12- 18</t>
  </si>
  <si>
    <t>Mosca tigre</t>
  </si>
  <si>
    <t>Eurpe, Asia, Africa, Sighting in Argentina and Brasil</t>
  </si>
  <si>
    <t>0 - 550</t>
  </si>
  <si>
    <t>Chinche comestible</t>
  </si>
  <si>
    <t>Mexico</t>
  </si>
  <si>
    <t xml:space="preserve">Fried </t>
  </si>
  <si>
    <t>Cucaracha Argentina</t>
  </si>
  <si>
    <t>0 - 1400</t>
  </si>
  <si>
    <t>Hormiga Europea</t>
  </si>
  <si>
    <t>Iberian Peninsula, French Mediterranean Coast and  y North of the Italic Peninsula</t>
  </si>
  <si>
    <t>Subsoil, Meadows, and Plains</t>
  </si>
  <si>
    <t>Amazonas and Orinoquia regions</t>
  </si>
  <si>
    <t>0 - 2600</t>
  </si>
  <si>
    <t>Escarabajo Aserrador arlequin</t>
  </si>
  <si>
    <t>Choco and Amazonas regions</t>
  </si>
  <si>
    <t>8000- 16000</t>
  </si>
  <si>
    <t>30 - 1900</t>
  </si>
  <si>
    <t>Escarabajo Manticora</t>
  </si>
  <si>
    <t>Botswana, Mozambique, Sudafrica, Tanzania and  Zimbabwe</t>
  </si>
  <si>
    <t>Hormiga India comestible</t>
  </si>
  <si>
    <t>Tropical Asia and Australia</t>
  </si>
  <si>
    <t>Hormiga legionaria</t>
  </si>
  <si>
    <t>Central and South America</t>
  </si>
  <si>
    <t>0 – 2500</t>
  </si>
  <si>
    <t>Chinche asesina gigante</t>
  </si>
  <si>
    <t>Togo and Camerun</t>
  </si>
  <si>
    <t>Fried</t>
  </si>
  <si>
    <t>Leptohyph</t>
  </si>
  <si>
    <t>Efimera</t>
  </si>
  <si>
    <t>Peru</t>
  </si>
  <si>
    <t xml:space="preserve">470 - 3100 </t>
  </si>
  <si>
    <t>Picudo del plátano</t>
  </si>
  <si>
    <t>Mariposa búho</t>
  </si>
  <si>
    <t>Since south Mexico to south Brasil</t>
  </si>
  <si>
    <t>Abejorro</t>
  </si>
  <si>
    <t xml:space="preserve">Colombia and Venezuela </t>
  </si>
  <si>
    <t>150 - 3500</t>
  </si>
  <si>
    <t xml:space="preserve">Cucaracha Colombiana </t>
  </si>
  <si>
    <t>Colombia</t>
  </si>
  <si>
    <t>900-1000</t>
  </si>
  <si>
    <t>Escarabajo opaco</t>
  </si>
  <si>
    <t>Peru forests</t>
  </si>
  <si>
    <t>110 - 450</t>
  </si>
  <si>
    <t>Imago, larvario</t>
  </si>
  <si>
    <t>Pet´s food</t>
  </si>
  <si>
    <t>Mosca soldado amarilla</t>
  </si>
  <si>
    <t>North America, Mexico to Argentina</t>
  </si>
  <si>
    <t>0 - 1000</t>
  </si>
  <si>
    <t>Escarabajo del estiercol</t>
  </si>
  <si>
    <t>Sub Saharan Africa</t>
  </si>
  <si>
    <t>Subsoil, cracks in walls and floors</t>
  </si>
  <si>
    <t>Cigarra</t>
  </si>
  <si>
    <t>Stems and leaves</t>
  </si>
  <si>
    <t>Gorgojos</t>
  </si>
  <si>
    <t>Hormiga negra</t>
  </si>
  <si>
    <t>North America and Central America</t>
  </si>
  <si>
    <t>Abeja comun, domestica o europea</t>
  </si>
  <si>
    <t>Europe, Asia, North America  and Caribean</t>
  </si>
  <si>
    <t>Hormiga arriera</t>
  </si>
  <si>
    <t>&gt; 24</t>
  </si>
  <si>
    <t>Gorgojo chino del maní</t>
  </si>
  <si>
    <t>China</t>
  </si>
  <si>
    <t>Fresh Imago</t>
  </si>
  <si>
    <t>Cucaracha gigante de Madagascar</t>
  </si>
  <si>
    <t>Madagascar</t>
  </si>
  <si>
    <t>Mosca mediterranea de la fruta</t>
  </si>
  <si>
    <t>Occidental Africa coast</t>
  </si>
  <si>
    <t>Mosca verde botella</t>
  </si>
  <si>
    <t>Africa, South America, South America and Oceania</t>
  </si>
  <si>
    <t xml:space="preserve">1000 - 4000 </t>
  </si>
  <si>
    <t>Mosca de la cara</t>
  </si>
  <si>
    <t>Europe, Asia, Middle orient and India</t>
  </si>
  <si>
    <t>Kenya</t>
  </si>
  <si>
    <t>Cucaracha de agua africana</t>
  </si>
  <si>
    <t>Wild silkmoth</t>
  </si>
  <si>
    <t>Cameroon, Republic of the Congo, Equatorial Guinea, Kenya, Malawi, South Africa, Tanzania and Gambia</t>
  </si>
  <si>
    <t>South Africa</t>
  </si>
  <si>
    <t>Uganda</t>
  </si>
  <si>
    <t>mosca del lago</t>
  </si>
  <si>
    <t>Afroropical</t>
  </si>
  <si>
    <t>Langosta arboricola de Sahel</t>
  </si>
  <si>
    <t>Termitas</t>
  </si>
  <si>
    <t>Fried termite</t>
  </si>
  <si>
    <t>Saltamontes</t>
  </si>
  <si>
    <t>Africa and Meridional Europe</t>
  </si>
  <si>
    <t>Langosta migratoria</t>
  </si>
  <si>
    <t>Europe, Asia and Africa</t>
  </si>
  <si>
    <t>Gusano del bambú</t>
  </si>
  <si>
    <t xml:space="preserve"> Northern Thailand, northern Laos, northern Myanmar, and  Yunnan (China)</t>
  </si>
  <si>
    <t>Sumsoil and wood</t>
  </si>
  <si>
    <t>Langosta de Bombay</t>
  </si>
  <si>
    <t>India and southeast Asia</t>
  </si>
  <si>
    <t>Picudos de la palmera</t>
  </si>
  <si>
    <t>Tropical Asia</t>
  </si>
  <si>
    <t>Chinches apestosos</t>
  </si>
  <si>
    <t>South and Southeast Asia and Africa</t>
  </si>
  <si>
    <t>Mariquita asiática multicolor, catarina</t>
  </si>
  <si>
    <t>Asia, especially China</t>
  </si>
  <si>
    <t>Hormiga de la madera</t>
  </si>
  <si>
    <t>Luciérnaga europea</t>
  </si>
  <si>
    <t>Portugal, Ireland, Iberian Peninsula, to East China</t>
  </si>
  <si>
    <t>Larva, Pupa Imago</t>
  </si>
  <si>
    <t>Polilla Bogong</t>
  </si>
  <si>
    <t>Cranberra (Australia) and New Zealand</t>
  </si>
  <si>
    <t>Hormiga negra mielera</t>
  </si>
  <si>
    <t>Australia</t>
  </si>
  <si>
    <t>Hormiga roja de miel</t>
  </si>
  <si>
    <t>Polilla diablo</t>
  </si>
  <si>
    <t>Southeast Asia and Australia</t>
  </si>
  <si>
    <t>Insecto weta</t>
  </si>
  <si>
    <t>New Zealand</t>
  </si>
  <si>
    <t>Escarabajo de la madera putrefacta</t>
  </si>
  <si>
    <t>Cucaracha verde o cubana</t>
  </si>
  <si>
    <t>North America, Cuba and Colombia</t>
  </si>
  <si>
    <t>Escarabajo verde de junio, pipiol</t>
  </si>
  <si>
    <t>Southern half of North America</t>
  </si>
  <si>
    <t>Acolote, manfe o patudo</t>
  </si>
  <si>
    <t>Mariposa monarca</t>
  </si>
  <si>
    <t>North America, Central America and Nortern of South America</t>
  </si>
  <si>
    <t>Mosca nariz de reno</t>
  </si>
  <si>
    <t>North America artic zones</t>
  </si>
  <si>
    <t>Escarabajos de junio</t>
  </si>
  <si>
    <t>North America and South America</t>
  </si>
  <si>
    <t>Barrenador del sauco</t>
  </si>
  <si>
    <t>U.S.A and Canada</t>
  </si>
  <si>
    <t>Gusano del maguey</t>
  </si>
  <si>
    <t>North America and Mexico</t>
  </si>
  <si>
    <t>North America, Mexico, Colombia and India</t>
  </si>
  <si>
    <t>Escarabajo diablo verde</t>
  </si>
  <si>
    <t>Central America and South America</t>
  </si>
  <si>
    <t>Escarabajo joya</t>
  </si>
  <si>
    <t>Escarabajo gigante de cuernos largos, aserrador imperioso</t>
  </si>
  <si>
    <t>Since Costa Rica to Argentina and Brasil</t>
  </si>
  <si>
    <t>12 -24</t>
  </si>
  <si>
    <t>Colombia, Costa Rica and Panama</t>
  </si>
  <si>
    <t>Cucaracha roja</t>
  </si>
  <si>
    <t>Native to Africa but distributed worldwide</t>
  </si>
  <si>
    <t>Mosca de la fruta o del vinagre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</si>
</sst>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rgb="FF000000"/>
      <name val="Calibri"/>
    </font>
    <font>
      <b/>
      <sz val="11"/>
      <color rgb="FF000000"/>
      <name val="Calibri"/>
      <family val="2"/>
    </font>
    <font>
      <sz val="11"/>
      <name val="Calibri"/>
      <family val="2"/>
    </font>
    <font>
      <i/>
      <sz val="11"/>
      <color rgb="FF000000"/>
      <name val="Calibri"/>
      <family val="2"/>
    </font>
    <font>
      <sz val="11"/>
      <color rgb="FF222222"/>
      <name val="Calibri"/>
      <family val="2"/>
    </font>
    <font>
      <sz val="11"/>
      <color rgb="FF000000"/>
      <name val="Calibri"/>
      <family val="2"/>
    </font>
    <font>
      <i/>
      <sz val="11"/>
      <color rgb="FF000000"/>
      <name val="Calibri"/>
      <family val="2"/>
      <scheme val="minor"/>
    </font>
    <font>
      <sz val="11"/>
      <color theme="1"/>
      <name val="Calibri"/>
      <family val="2"/>
    </font>
    <font>
      <sz val="9"/>
      <color indexed="81"/>
      <name val="Tahoma"/>
      <family val="2"/>
    </font>
    <font>
      <b/>
      <sz val="9"/>
      <color indexed="81"/>
      <name val="Tahoma"/>
      <family val="2"/>
    </font>
    <font>
      <sz val="11"/>
      <color rgb="FF222222"/>
      <name val="Calibri"/>
      <family val="2"/>
      <scheme val="minor"/>
    </font>
    <font>
      <sz val="11"/>
      <color rgb="FF202122"/>
      <name val="Calibri"/>
      <family val="2"/>
      <scheme val="minor"/>
    </font>
    <font>
      <i/>
      <sz val="11"/>
      <name val="Calibri"/>
      <family val="2"/>
      <scheme val="minor"/>
    </font>
    <font>
      <i/>
      <sz val="11"/>
      <name val="Calibri"/>
      <family val="2"/>
    </font>
    <font>
      <sz val="11"/>
      <color rgb="FFFF0000"/>
      <name val="Calibri"/>
      <family val="2"/>
    </font>
    <font>
      <b/>
      <sz val="11"/>
      <name val="Calibri"/>
      <family val="2"/>
    </font>
    <font>
      <b/>
      <sz val="11"/>
      <color theme="1"/>
      <name val="Calibri"/>
      <family val="2"/>
    </font>
    <font>
      <b/>
      <sz val="20"/>
      <color rgb="FF000000"/>
      <name val="Calibri"/>
      <family val="2"/>
    </font>
    <font>
      <b/>
      <sz val="36"/>
      <color rgb="FF000000"/>
      <name val="Calibri"/>
    </font>
    <font>
      <b/>
      <sz val="18"/>
      <color rgb="FF000000"/>
      <name val="Calibri"/>
      <family val="2"/>
    </font>
    <font>
      <sz val="18"/>
      <color rgb="FF000000"/>
      <name val="Calibri"/>
    </font>
    <font>
      <b/>
      <sz val="16"/>
      <color rgb="FF000000"/>
      <name val="Calibri"/>
      <family val="2"/>
    </font>
    <font>
      <b/>
      <sz val="9"/>
      <color indexed="81"/>
      <name val="Tahoma"/>
      <charset val="1"/>
    </font>
    <font>
      <sz val="9"/>
      <color indexed="81"/>
      <name val="Tahoma"/>
      <charset val="1"/>
    </font>
  </fonts>
  <fills count="4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5" tint="-0.249977111117893"/>
        <bgColor rgb="FFE36C09"/>
      </patternFill>
    </fill>
    <fill>
      <patternFill patternType="solid">
        <fgColor theme="5" tint="-0.249977111117893"/>
        <bgColor indexed="64"/>
      </patternFill>
    </fill>
    <fill>
      <patternFill patternType="solid">
        <fgColor theme="5" tint="-0.249977111117893"/>
        <bgColor rgb="FFE6B8B7"/>
      </patternFill>
    </fill>
    <fill>
      <patternFill patternType="solid">
        <fgColor theme="5" tint="0.39997558519241921"/>
        <bgColor rgb="FFFABF8F"/>
      </patternFill>
    </fill>
    <fill>
      <patternFill patternType="solid">
        <fgColor theme="5" tint="0.39997558519241921"/>
        <bgColor indexed="64"/>
      </patternFill>
    </fill>
    <fill>
      <patternFill patternType="solid">
        <fgColor rgb="FF00B050"/>
        <bgColor indexed="64"/>
      </patternFill>
    </fill>
    <fill>
      <patternFill patternType="solid">
        <fgColor theme="9"/>
        <bgColor rgb="FF33CC33"/>
      </patternFill>
    </fill>
    <fill>
      <patternFill patternType="solid">
        <fgColor theme="9"/>
        <bgColor indexed="64"/>
      </patternFill>
    </fill>
    <fill>
      <patternFill patternType="solid">
        <fgColor rgb="FF00B050"/>
        <bgColor rgb="FF00CC66"/>
      </patternFill>
    </fill>
    <fill>
      <patternFill patternType="solid">
        <fgColor rgb="FF92D050"/>
        <bgColor indexed="64"/>
      </patternFill>
    </fill>
    <fill>
      <patternFill patternType="solid">
        <fgColor theme="0" tint="-0.14999847407452621"/>
        <bgColor indexed="64"/>
      </patternFill>
    </fill>
    <fill>
      <patternFill patternType="solid">
        <fgColor rgb="FFD19ADA"/>
        <bgColor indexed="64"/>
      </patternFill>
    </fill>
    <fill>
      <patternFill patternType="solid">
        <fgColor rgb="FFFFFF00"/>
        <bgColor indexed="64"/>
      </patternFill>
    </fill>
    <fill>
      <patternFill patternType="solid">
        <fgColor rgb="FF00B050"/>
        <bgColor rgb="FF33CC33"/>
      </patternFill>
    </fill>
    <fill>
      <patternFill patternType="solid">
        <fgColor rgb="FFE2EFDA"/>
        <bgColor indexed="64"/>
      </patternFill>
    </fill>
    <fill>
      <patternFill patternType="solid">
        <fgColor rgb="FFFF000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B2A1C7"/>
        <bgColor indexed="64"/>
      </patternFill>
    </fill>
    <fill>
      <patternFill patternType="solid">
        <fgColor theme="4" tint="0.79998168889431442"/>
        <bgColor indexed="64"/>
      </patternFill>
    </fill>
    <fill>
      <patternFill patternType="solid">
        <fgColor theme="4" tint="0.79998168889431442"/>
        <bgColor rgb="FF00CC66"/>
      </patternFill>
    </fill>
    <fill>
      <patternFill patternType="solid">
        <fgColor theme="7"/>
        <bgColor indexed="64"/>
      </patternFill>
    </fill>
    <fill>
      <patternFill patternType="solid">
        <fgColor theme="4" tint="0.59999389629810485"/>
        <bgColor indexed="64"/>
      </patternFill>
    </fill>
    <fill>
      <patternFill patternType="solid">
        <fgColor rgb="FFEC5E5E"/>
        <bgColor indexed="64"/>
      </patternFill>
    </fill>
    <fill>
      <patternFill patternType="solid">
        <fgColor theme="5"/>
        <bgColor indexed="64"/>
      </patternFill>
    </fill>
    <fill>
      <patternFill patternType="solid">
        <fgColor rgb="FF548235"/>
        <bgColor indexed="64"/>
      </patternFill>
    </fill>
    <fill>
      <patternFill patternType="solid">
        <fgColor rgb="FFC65911"/>
        <bgColor indexed="64"/>
      </patternFill>
    </fill>
    <fill>
      <patternFill patternType="solid">
        <fgColor rgb="FF757171"/>
        <bgColor indexed="64"/>
      </patternFill>
    </fill>
    <fill>
      <patternFill patternType="solid">
        <fgColor rgb="FF808080"/>
        <bgColor indexed="64"/>
      </patternFill>
    </fill>
    <fill>
      <patternFill patternType="solid">
        <fgColor rgb="FFFF0000"/>
        <bgColor rgb="FFFF0000"/>
      </patternFill>
    </fill>
    <fill>
      <patternFill patternType="solid">
        <fgColor rgb="FF92D050"/>
        <bgColor rgb="FF92D050"/>
      </patternFill>
    </fill>
    <fill>
      <patternFill patternType="solid">
        <fgColor rgb="FFC6D9F0"/>
        <bgColor rgb="FFC6D9F0"/>
      </patternFill>
    </fill>
    <fill>
      <patternFill patternType="solid">
        <fgColor rgb="FFB2A1C7"/>
        <bgColor rgb="FFB2A1C7"/>
      </patternFill>
    </fill>
    <fill>
      <patternFill patternType="solid">
        <fgColor rgb="FFFBD4B4"/>
        <bgColor rgb="FFFBD4B4"/>
      </patternFill>
    </fill>
    <fill>
      <patternFill patternType="solid">
        <fgColor rgb="FFD19ADA"/>
        <bgColor rgb="FFFBD4B4"/>
      </patternFill>
    </fill>
  </fills>
  <borders count="1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medium">
        <color rgb="FF000000"/>
      </left>
      <right style="thin">
        <color indexed="64"/>
      </right>
      <top style="thin">
        <color indexed="64"/>
      </top>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bottom style="thin">
        <color indexed="64"/>
      </bottom>
      <diagonal/>
    </border>
    <border>
      <left style="thin">
        <color rgb="FF000000"/>
      </left>
      <right style="medium">
        <color rgb="FF000000"/>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000000"/>
      </left>
      <right style="thin">
        <color indexed="64"/>
      </right>
      <top style="thin">
        <color rgb="FF000000"/>
      </top>
      <bottom style="thin">
        <color rgb="FF000000"/>
      </bottom>
      <diagonal/>
    </border>
    <border>
      <left style="medium">
        <color rgb="FF000000"/>
      </left>
      <right/>
      <top style="thin">
        <color indexed="64"/>
      </top>
      <bottom style="thin">
        <color indexed="64"/>
      </bottom>
      <diagonal/>
    </border>
    <border>
      <left style="thin">
        <color rgb="FF000000"/>
      </left>
      <right style="medium">
        <color rgb="FF00000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medium">
        <color rgb="FF000000"/>
      </left>
      <right/>
      <top/>
      <bottom/>
      <diagonal/>
    </border>
    <border>
      <left/>
      <right style="medium">
        <color rgb="FF000000"/>
      </right>
      <top/>
      <bottom/>
      <diagonal/>
    </border>
    <border>
      <left/>
      <right style="medium">
        <color indexed="64"/>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right style="thin">
        <color indexed="64"/>
      </right>
      <top/>
      <bottom/>
      <diagonal/>
    </border>
    <border>
      <left style="medium">
        <color rgb="FF000000"/>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medium">
        <color rgb="FF000000"/>
      </left>
      <right style="thin">
        <color indexed="64"/>
      </right>
      <top style="medium">
        <color indexed="64"/>
      </top>
      <bottom style="thin">
        <color indexed="64"/>
      </bottom>
      <diagonal/>
    </border>
    <border>
      <left style="thin">
        <color rgb="FF000000"/>
      </left>
      <right style="medium">
        <color rgb="FF000000"/>
      </right>
      <top style="thin">
        <color rgb="FF000000"/>
      </top>
      <bottom/>
      <diagonal/>
    </border>
    <border>
      <left style="medium">
        <color indexed="64"/>
      </left>
      <right style="thin">
        <color indexed="64"/>
      </right>
      <top style="medium">
        <color rgb="FF000000"/>
      </top>
      <bottom/>
      <diagonal/>
    </border>
    <border>
      <left style="thin">
        <color indexed="64"/>
      </left>
      <right style="medium">
        <color indexed="64"/>
      </right>
      <top style="medium">
        <color rgb="FF000000"/>
      </top>
      <bottom/>
      <diagonal/>
    </border>
    <border>
      <left style="medium">
        <color indexed="64"/>
      </left>
      <right style="medium">
        <color indexed="64"/>
      </right>
      <top style="medium">
        <color rgb="FF000000"/>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medium">
        <color rgb="FF000000"/>
      </left>
      <right style="thin">
        <color indexed="64"/>
      </right>
      <top/>
      <bottom/>
      <diagonal/>
    </border>
    <border>
      <left style="thin">
        <color rgb="FF000000"/>
      </left>
      <right style="medium">
        <color rgb="FF000000"/>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top/>
      <bottom style="medium">
        <color rgb="FF000000"/>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medium">
        <color rgb="FF000000"/>
      </left>
      <right style="thin">
        <color indexed="64"/>
      </right>
      <top/>
      <bottom style="medium">
        <color rgb="FF000000"/>
      </bottom>
      <diagonal/>
    </border>
    <border>
      <left style="thin">
        <color rgb="FF000000"/>
      </left>
      <right style="medium">
        <color rgb="FF000000"/>
      </right>
      <top/>
      <bottom style="medium">
        <color rgb="FF000000"/>
      </bottom>
      <diagonal/>
    </border>
  </borders>
  <cellStyleXfs count="2">
    <xf numFmtId="0" fontId="0" fillId="0" borderId="0"/>
    <xf numFmtId="0" fontId="5" fillId="0" borderId="0"/>
  </cellStyleXfs>
  <cellXfs count="485">
    <xf numFmtId="0" fontId="0" fillId="0" borderId="0" xfId="0"/>
    <xf numFmtId="0" fontId="5" fillId="0" borderId="0" xfId="0" applyFont="1"/>
    <xf numFmtId="0" fontId="0" fillId="0" borderId="6" xfId="0" applyBorder="1" applyAlignment="1">
      <alignment horizontal="center" vertical="center"/>
    </xf>
    <xf numFmtId="0" fontId="0" fillId="0" borderId="7" xfId="0" applyBorder="1" applyAlignment="1">
      <alignment horizontal="center" vertical="center"/>
    </xf>
    <xf numFmtId="0" fontId="0" fillId="5" borderId="3" xfId="0" applyFill="1" applyBorder="1" applyAlignment="1">
      <alignment horizontal="center" vertical="center"/>
    </xf>
    <xf numFmtId="0" fontId="0" fillId="8" borderId="3" xfId="0" applyFill="1" applyBorder="1" applyAlignment="1">
      <alignment horizontal="center" vertical="center"/>
    </xf>
    <xf numFmtId="0" fontId="0" fillId="11" borderId="3" xfId="0" applyFill="1" applyBorder="1" applyAlignment="1">
      <alignment horizontal="center" vertical="center"/>
    </xf>
    <xf numFmtId="0" fontId="0" fillId="9" borderId="3" xfId="0" applyFill="1" applyBorder="1" applyAlignment="1">
      <alignment horizontal="center" vertical="center"/>
    </xf>
    <xf numFmtId="0" fontId="0" fillId="0" borderId="3" xfId="0" applyBorder="1" applyAlignment="1">
      <alignment horizontal="center" vertical="center"/>
    </xf>
    <xf numFmtId="0" fontId="2" fillId="0" borderId="3" xfId="0" applyFont="1" applyBorder="1" applyAlignment="1">
      <alignment horizontal="center" vertical="center"/>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4" borderId="3" xfId="0" applyFill="1" applyBorder="1" applyAlignment="1">
      <alignment horizontal="center" vertical="center" wrapText="1"/>
    </xf>
    <xf numFmtId="0" fontId="0" fillId="7" borderId="3" xfId="0" applyFill="1" applyBorder="1" applyAlignment="1">
      <alignment horizontal="center" vertical="center" wrapText="1"/>
    </xf>
    <xf numFmtId="0" fontId="0" fillId="10" borderId="3" xfId="0" applyFill="1" applyBorder="1" applyAlignment="1">
      <alignment horizontal="center" vertical="center" wrapText="1"/>
    </xf>
    <xf numFmtId="0" fontId="0" fillId="12" borderId="3" xfId="0" applyFill="1" applyBorder="1" applyAlignment="1">
      <alignment horizontal="center" vertical="center" wrapText="1"/>
    </xf>
    <xf numFmtId="1" fontId="0" fillId="0" borderId="3" xfId="0" applyNumberFormat="1" applyBorder="1" applyAlignment="1">
      <alignment horizontal="center" vertical="center" wrapText="1"/>
    </xf>
    <xf numFmtId="1" fontId="0" fillId="2" borderId="3" xfId="0" applyNumberFormat="1" applyFill="1" applyBorder="1" applyAlignment="1">
      <alignment horizontal="center" vertical="center" wrapText="1"/>
    </xf>
    <xf numFmtId="1" fontId="3" fillId="2" borderId="3" xfId="0" applyNumberFormat="1" applyFont="1" applyFill="1" applyBorder="1" applyAlignment="1">
      <alignment horizontal="center" vertical="center" wrapText="1"/>
    </xf>
    <xf numFmtId="1" fontId="0" fillId="0" borderId="3" xfId="0" applyNumberFormat="1" applyBorder="1" applyAlignment="1">
      <alignment horizontal="center" vertical="center"/>
    </xf>
    <xf numFmtId="1" fontId="0" fillId="3" borderId="3" xfId="0" applyNumberFormat="1" applyFill="1" applyBorder="1" applyAlignment="1">
      <alignment horizontal="center" vertical="center" wrapText="1"/>
    </xf>
    <xf numFmtId="1" fontId="0" fillId="2" borderId="3" xfId="0" applyNumberFormat="1" applyFill="1" applyBorder="1" applyAlignment="1">
      <alignment horizontal="center" vertical="center"/>
    </xf>
    <xf numFmtId="1" fontId="3" fillId="2" borderId="3" xfId="0" applyNumberFormat="1" applyFont="1" applyFill="1" applyBorder="1" applyAlignment="1">
      <alignment horizontal="center" vertical="center"/>
    </xf>
    <xf numFmtId="1" fontId="0" fillId="5" borderId="3" xfId="0" applyNumberFormat="1" applyFill="1" applyBorder="1" applyAlignment="1">
      <alignment horizontal="center" vertical="center"/>
    </xf>
    <xf numFmtId="1" fontId="0" fillId="5" borderId="3" xfId="0" applyNumberFormat="1" applyFill="1" applyBorder="1" applyAlignment="1">
      <alignment horizontal="center" vertical="center" wrapText="1"/>
    </xf>
    <xf numFmtId="1" fontId="0" fillId="8" borderId="3" xfId="0" applyNumberFormat="1" applyFill="1" applyBorder="1" applyAlignment="1">
      <alignment horizontal="center" vertical="center" wrapText="1"/>
    </xf>
    <xf numFmtId="1" fontId="0" fillId="11" borderId="3" xfId="0" applyNumberFormat="1" applyFill="1" applyBorder="1" applyAlignment="1">
      <alignment horizontal="center" vertical="center" wrapText="1"/>
    </xf>
    <xf numFmtId="1" fontId="0" fillId="9" borderId="3" xfId="0" applyNumberFormat="1" applyFill="1" applyBorder="1" applyAlignment="1">
      <alignment horizontal="center" vertical="center" wrapText="1"/>
    </xf>
    <xf numFmtId="1" fontId="0" fillId="8" borderId="3" xfId="0" applyNumberFormat="1" applyFill="1" applyBorder="1" applyAlignment="1">
      <alignment horizontal="center" vertical="center"/>
    </xf>
    <xf numFmtId="1" fontId="0" fillId="11" borderId="3" xfId="0" applyNumberFormat="1" applyFill="1" applyBorder="1" applyAlignment="1">
      <alignment horizontal="center" vertical="center"/>
    </xf>
    <xf numFmtId="1" fontId="0" fillId="9" borderId="3" xfId="0" applyNumberFormat="1" applyFill="1" applyBorder="1" applyAlignment="1">
      <alignment horizontal="center" vertical="center"/>
    </xf>
    <xf numFmtId="1" fontId="0" fillId="6" borderId="3" xfId="0" applyNumberFormat="1" applyFill="1" applyBorder="1" applyAlignment="1">
      <alignment horizontal="center" vertical="center"/>
    </xf>
    <xf numFmtId="0" fontId="2" fillId="2" borderId="3" xfId="0" applyFont="1" applyFill="1" applyBorder="1" applyAlignment="1">
      <alignment horizontal="center" vertical="center"/>
    </xf>
    <xf numFmtId="0" fontId="0" fillId="4" borderId="6" xfId="0" applyFill="1" applyBorder="1" applyAlignment="1">
      <alignment horizontal="center" vertical="center" wrapText="1"/>
    </xf>
    <xf numFmtId="0" fontId="0" fillId="7" borderId="6" xfId="0" applyFill="1" applyBorder="1" applyAlignment="1">
      <alignment horizontal="center" vertical="center" wrapText="1"/>
    </xf>
    <xf numFmtId="0" fontId="0" fillId="10" borderId="6" xfId="0" applyFill="1" applyBorder="1" applyAlignment="1">
      <alignment horizontal="center" vertical="center" wrapText="1"/>
    </xf>
    <xf numFmtId="0" fontId="0" fillId="12" borderId="6" xfId="0" applyFill="1" applyBorder="1" applyAlignment="1">
      <alignment horizontal="center" vertical="center" wrapText="1"/>
    </xf>
    <xf numFmtId="1" fontId="0" fillId="2" borderId="6" xfId="0" applyNumberFormat="1" applyFill="1" applyBorder="1" applyAlignment="1">
      <alignment horizontal="center" vertical="center" wrapText="1"/>
    </xf>
    <xf numFmtId="1" fontId="3" fillId="2" borderId="6" xfId="0" applyNumberFormat="1" applyFont="1" applyFill="1" applyBorder="1" applyAlignment="1">
      <alignment horizontal="center" vertical="center" wrapText="1"/>
    </xf>
    <xf numFmtId="1" fontId="0" fillId="0" borderId="6" xfId="0" applyNumberFormat="1" applyBorder="1" applyAlignment="1">
      <alignment horizontal="center" vertical="center"/>
    </xf>
    <xf numFmtId="1" fontId="0" fillId="3" borderId="6" xfId="0" applyNumberFormat="1" applyFill="1" applyBorder="1" applyAlignment="1">
      <alignment horizontal="center" vertical="center" wrapText="1"/>
    </xf>
    <xf numFmtId="1" fontId="0" fillId="0" borderId="6" xfId="0" applyNumberFormat="1" applyBorder="1" applyAlignment="1">
      <alignment horizontal="center" vertical="center" wrapText="1"/>
    </xf>
    <xf numFmtId="1" fontId="5" fillId="2" borderId="6" xfId="0" applyNumberFormat="1" applyFont="1" applyFill="1" applyBorder="1" applyAlignment="1">
      <alignment horizontal="center" vertical="center" wrapText="1"/>
    </xf>
    <xf numFmtId="1" fontId="5" fillId="2" borderId="3" xfId="0" applyNumberFormat="1" applyFont="1" applyFill="1" applyBorder="1" applyAlignment="1">
      <alignment horizontal="center" vertical="center"/>
    </xf>
    <xf numFmtId="1" fontId="5" fillId="2" borderId="3" xfId="0" applyNumberFormat="1" applyFont="1" applyFill="1" applyBorder="1" applyAlignment="1">
      <alignment horizontal="center" vertical="center" wrapText="1"/>
    </xf>
    <xf numFmtId="1" fontId="10" fillId="2" borderId="3" xfId="0" applyNumberFormat="1" applyFont="1" applyFill="1" applyBorder="1" applyAlignment="1">
      <alignment horizontal="center" vertical="center" wrapText="1"/>
    </xf>
    <xf numFmtId="49" fontId="7" fillId="2" borderId="6"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0" fontId="2" fillId="7" borderId="6" xfId="0" applyFont="1" applyFill="1" applyBorder="1" applyAlignment="1">
      <alignment horizontal="center" vertical="center" wrapText="1"/>
    </xf>
    <xf numFmtId="1" fontId="5" fillId="0" borderId="3" xfId="0" applyNumberFormat="1" applyFont="1" applyBorder="1" applyAlignment="1">
      <alignment horizontal="center" vertical="center" wrapText="1"/>
    </xf>
    <xf numFmtId="1" fontId="5" fillId="3" borderId="3" xfId="0" applyNumberFormat="1" applyFont="1" applyFill="1" applyBorder="1" applyAlignment="1">
      <alignment horizontal="center" vertical="center" wrapText="1"/>
    </xf>
    <xf numFmtId="1" fontId="5" fillId="3" borderId="3" xfId="0" applyNumberFormat="1" applyFont="1" applyFill="1" applyBorder="1" applyAlignment="1">
      <alignment horizontal="center" vertical="center"/>
    </xf>
    <xf numFmtId="1" fontId="5" fillId="0" borderId="3" xfId="0" applyNumberFormat="1" applyFont="1" applyBorder="1" applyAlignment="1">
      <alignment horizontal="center" vertical="center"/>
    </xf>
    <xf numFmtId="0" fontId="6" fillId="16" borderId="3" xfId="0" applyFont="1" applyFill="1" applyBorder="1" applyAlignment="1">
      <alignment horizontal="center" vertical="center" wrapText="1"/>
    </xf>
    <xf numFmtId="0" fontId="12" fillId="16" borderId="3" xfId="0" applyFont="1" applyFill="1" applyBorder="1" applyAlignment="1">
      <alignment horizontal="center" vertical="center"/>
    </xf>
    <xf numFmtId="0" fontId="3" fillId="16" borderId="3" xfId="1" applyFont="1" applyFill="1" applyBorder="1" applyAlignment="1">
      <alignment horizontal="center" vertical="center"/>
    </xf>
    <xf numFmtId="0" fontId="3" fillId="16" borderId="3" xfId="1" applyFont="1" applyFill="1" applyBorder="1" applyAlignment="1">
      <alignment horizontal="center" vertical="center" wrapText="1"/>
    </xf>
    <xf numFmtId="0" fontId="0" fillId="17" borderId="3" xfId="0" applyFill="1" applyBorder="1" applyAlignment="1">
      <alignment horizontal="center" vertical="center" wrapText="1"/>
    </xf>
    <xf numFmtId="0" fontId="0" fillId="0" borderId="0" xfId="0" applyAlignment="1">
      <alignment horizontal="center"/>
    </xf>
    <xf numFmtId="0" fontId="13" fillId="16" borderId="3" xfId="1" applyFont="1" applyFill="1" applyBorder="1" applyAlignment="1">
      <alignment horizontal="center" vertical="center"/>
    </xf>
    <xf numFmtId="1" fontId="2" fillId="5" borderId="3" xfId="0" applyNumberFormat="1" applyFont="1" applyFill="1" applyBorder="1" applyAlignment="1">
      <alignment horizontal="center" vertical="center" wrapText="1"/>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0" fillId="18" borderId="6" xfId="0" applyFill="1" applyBorder="1" applyAlignment="1">
      <alignment horizontal="center" vertical="center"/>
    </xf>
    <xf numFmtId="0" fontId="0" fillId="18" borderId="10" xfId="0" applyFill="1" applyBorder="1" applyAlignment="1">
      <alignment horizontal="center" vertical="center"/>
    </xf>
    <xf numFmtId="0" fontId="0" fillId="18" borderId="3" xfId="0" applyFill="1" applyBorder="1" applyAlignment="1">
      <alignment horizontal="center" vertical="center"/>
    </xf>
    <xf numFmtId="0" fontId="0" fillId="18" borderId="4" xfId="0" applyFill="1" applyBorder="1" applyAlignment="1">
      <alignment horizontal="center" vertical="center"/>
    </xf>
    <xf numFmtId="0" fontId="0" fillId="18" borderId="12" xfId="0" applyFill="1" applyBorder="1" applyAlignment="1">
      <alignment horizontal="center" vertical="center"/>
    </xf>
    <xf numFmtId="0" fontId="0" fillId="18" borderId="5" xfId="0" applyFill="1" applyBorder="1" applyAlignment="1">
      <alignment horizontal="center" vertical="center"/>
    </xf>
    <xf numFmtId="0" fontId="0" fillId="0" borderId="22" xfId="0" applyBorder="1" applyAlignment="1">
      <alignment horizontal="center" vertical="center"/>
    </xf>
    <xf numFmtId="0" fontId="5" fillId="18" borderId="4" xfId="0" applyFont="1" applyFill="1" applyBorder="1" applyAlignment="1">
      <alignment horizontal="center" vertical="center"/>
    </xf>
    <xf numFmtId="0" fontId="5" fillId="18" borderId="3" xfId="0" applyFont="1" applyFill="1" applyBorder="1" applyAlignment="1">
      <alignment horizontal="center" vertical="center"/>
    </xf>
    <xf numFmtId="0" fontId="5" fillId="18" borderId="10" xfId="0" applyFont="1" applyFill="1" applyBorder="1" applyAlignment="1">
      <alignment horizontal="center" vertical="center"/>
    </xf>
    <xf numFmtId="0" fontId="0" fillId="0" borderId="19" xfId="0" applyBorder="1" applyAlignment="1">
      <alignment horizontal="center" vertical="center"/>
    </xf>
    <xf numFmtId="0" fontId="2" fillId="18" borderId="4" xfId="0" applyFont="1" applyFill="1" applyBorder="1" applyAlignment="1">
      <alignment horizontal="center" vertical="center"/>
    </xf>
    <xf numFmtId="0" fontId="5" fillId="18" borderId="12" xfId="0" applyFont="1" applyFill="1" applyBorder="1" applyAlignment="1">
      <alignment horizontal="center" vertical="center"/>
    </xf>
    <xf numFmtId="0" fontId="5" fillId="0" borderId="1" xfId="0" applyFont="1" applyBorder="1" applyAlignment="1">
      <alignment horizontal="center" vertical="center"/>
    </xf>
    <xf numFmtId="1" fontId="0" fillId="9" borderId="5" xfId="0" applyNumberFormat="1" applyFill="1" applyBorder="1" applyAlignment="1">
      <alignment horizontal="center" vertical="center" wrapText="1"/>
    </xf>
    <xf numFmtId="0" fontId="0" fillId="18" borderId="13" xfId="0" applyFill="1" applyBorder="1" applyAlignment="1">
      <alignment horizontal="center" vertical="center"/>
    </xf>
    <xf numFmtId="0" fontId="1" fillId="16" borderId="3" xfId="0" applyFont="1" applyFill="1" applyBorder="1" applyAlignment="1">
      <alignment horizontal="center"/>
    </xf>
    <xf numFmtId="0" fontId="1" fillId="0" borderId="0" xfId="0" applyFont="1" applyAlignment="1">
      <alignment horizontal="center"/>
    </xf>
    <xf numFmtId="0" fontId="1" fillId="19" borderId="3" xfId="0" applyFont="1" applyFill="1" applyBorder="1" applyAlignment="1">
      <alignment horizontal="center"/>
    </xf>
    <xf numFmtId="0" fontId="7" fillId="18" borderId="10" xfId="0" applyFont="1" applyFill="1" applyBorder="1" applyAlignment="1">
      <alignment horizontal="center" vertical="center"/>
    </xf>
    <xf numFmtId="0" fontId="7" fillId="0" borderId="0" xfId="0" applyFont="1"/>
    <xf numFmtId="49" fontId="7" fillId="2" borderId="3" xfId="0" applyNumberFormat="1" applyFont="1" applyFill="1" applyBorder="1" applyAlignment="1">
      <alignment horizontal="center" vertical="center" wrapText="1"/>
    </xf>
    <xf numFmtId="0" fontId="5" fillId="20" borderId="0" xfId="0" applyFont="1" applyFill="1"/>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10" xfId="0" applyFont="1" applyFill="1" applyBorder="1" applyAlignment="1">
      <alignment horizontal="center"/>
    </xf>
    <xf numFmtId="0" fontId="1" fillId="21" borderId="5" xfId="0" applyFont="1" applyFill="1" applyBorder="1" applyAlignment="1">
      <alignment horizontal="center"/>
    </xf>
    <xf numFmtId="0" fontId="1" fillId="21" borderId="12" xfId="0" applyFont="1" applyFill="1" applyBorder="1" applyAlignment="1">
      <alignment horizontal="center"/>
    </xf>
    <xf numFmtId="0" fontId="0" fillId="18" borderId="15" xfId="0" applyFill="1" applyBorder="1" applyAlignment="1">
      <alignment horizontal="center" vertical="center"/>
    </xf>
    <xf numFmtId="0" fontId="0" fillId="18" borderId="14" xfId="0" applyFill="1" applyBorder="1" applyAlignment="1">
      <alignment horizontal="center" vertical="center"/>
    </xf>
    <xf numFmtId="0" fontId="1" fillId="21" borderId="9" xfId="0" applyFont="1" applyFill="1" applyBorder="1" applyAlignment="1">
      <alignment horizontal="center"/>
    </xf>
    <xf numFmtId="0" fontId="1" fillId="21" borderId="11" xfId="0" applyFont="1" applyFill="1" applyBorder="1" applyAlignment="1">
      <alignment horizontal="center"/>
    </xf>
    <xf numFmtId="0" fontId="0" fillId="18" borderId="25" xfId="0" applyFill="1" applyBorder="1" applyAlignment="1">
      <alignment horizontal="center" vertical="center"/>
    </xf>
    <xf numFmtId="0" fontId="0" fillId="18" borderId="26" xfId="0" applyFill="1" applyBorder="1" applyAlignment="1">
      <alignment horizontal="center" vertical="center"/>
    </xf>
    <xf numFmtId="0" fontId="0" fillId="18" borderId="12" xfId="0" applyFill="1" applyBorder="1" applyAlignment="1">
      <alignment horizontal="center" vertical="center" wrapText="1"/>
    </xf>
    <xf numFmtId="0" fontId="1" fillId="13" borderId="3" xfId="0" applyFont="1" applyFill="1" applyBorder="1" applyAlignment="1">
      <alignment horizontal="center"/>
    </xf>
    <xf numFmtId="0" fontId="1" fillId="22" borderId="3" xfId="0" applyFont="1" applyFill="1" applyBorder="1" applyAlignment="1">
      <alignment horizontal="center"/>
    </xf>
    <xf numFmtId="0" fontId="1" fillId="23" borderId="3" xfId="0" applyFont="1" applyFill="1" applyBorder="1" applyAlignment="1">
      <alignment horizontal="center"/>
    </xf>
    <xf numFmtId="0" fontId="1" fillId="13" borderId="5" xfId="0" applyFont="1" applyFill="1" applyBorder="1" applyAlignment="1">
      <alignment horizontal="center"/>
    </xf>
    <xf numFmtId="1" fontId="0" fillId="0" borderId="8" xfId="0" applyNumberFormat="1" applyBorder="1" applyAlignment="1">
      <alignment horizontal="center" vertical="center"/>
    </xf>
    <xf numFmtId="1" fontId="0" fillId="0" borderId="5" xfId="0" applyNumberFormat="1" applyBorder="1" applyAlignment="1">
      <alignment horizontal="center" vertical="center" wrapText="1"/>
    </xf>
    <xf numFmtId="1" fontId="0" fillId="0" borderId="5" xfId="0" applyNumberFormat="1" applyBorder="1" applyAlignment="1">
      <alignment horizontal="center" vertical="center"/>
    </xf>
    <xf numFmtId="1" fontId="5" fillId="0" borderId="5" xfId="0" applyNumberFormat="1" applyFont="1" applyBorder="1" applyAlignment="1">
      <alignment horizontal="center" vertical="center" wrapText="1"/>
    </xf>
    <xf numFmtId="1" fontId="5" fillId="0" borderId="5" xfId="0" applyNumberFormat="1" applyFont="1" applyBorder="1" applyAlignment="1">
      <alignment horizontal="center" vertical="center"/>
    </xf>
    <xf numFmtId="0" fontId="1" fillId="19" borderId="12" xfId="0" applyFont="1" applyFill="1" applyBorder="1" applyAlignment="1">
      <alignment horizontal="center"/>
    </xf>
    <xf numFmtId="1" fontId="0" fillId="0" borderId="13" xfId="0" applyNumberFormat="1" applyBorder="1" applyAlignment="1">
      <alignment horizontal="center" vertical="center"/>
    </xf>
    <xf numFmtId="1" fontId="0" fillId="0" borderId="12" xfId="0" applyNumberFormat="1" applyBorder="1" applyAlignment="1">
      <alignment horizontal="center" vertical="center"/>
    </xf>
    <xf numFmtId="1" fontId="0" fillId="0" borderId="12" xfId="0" applyNumberFormat="1" applyBorder="1" applyAlignment="1">
      <alignment horizontal="center" vertical="center" wrapText="1"/>
    </xf>
    <xf numFmtId="0" fontId="1" fillId="16" borderId="5" xfId="0" applyFont="1" applyFill="1" applyBorder="1" applyAlignment="1">
      <alignment horizontal="center"/>
    </xf>
    <xf numFmtId="0" fontId="1" fillId="13" borderId="12" xfId="0" applyFont="1" applyFill="1" applyBorder="1" applyAlignment="1">
      <alignment horizontal="center"/>
    </xf>
    <xf numFmtId="0" fontId="1" fillId="22" borderId="5" xfId="0" applyFont="1" applyFill="1" applyBorder="1" applyAlignment="1">
      <alignment horizontal="center"/>
    </xf>
    <xf numFmtId="0" fontId="1" fillId="16" borderId="12" xfId="0" applyFont="1" applyFill="1" applyBorder="1" applyAlignment="1">
      <alignment horizontal="center"/>
    </xf>
    <xf numFmtId="1" fontId="0" fillId="0" borderId="13" xfId="0" applyNumberFormat="1" applyBorder="1" applyAlignment="1">
      <alignment horizontal="center" vertical="center" wrapText="1"/>
    </xf>
    <xf numFmtId="0" fontId="1" fillId="23" borderId="5" xfId="0" applyFont="1" applyFill="1" applyBorder="1" applyAlignment="1">
      <alignment horizontal="center"/>
    </xf>
    <xf numFmtId="1" fontId="0" fillId="0" borderId="8" xfId="0" applyNumberFormat="1" applyBorder="1" applyAlignment="1">
      <alignment horizontal="center" vertical="center" wrapText="1"/>
    </xf>
    <xf numFmtId="0" fontId="1" fillId="22" borderId="12" xfId="0" applyFont="1" applyFill="1" applyBorder="1" applyAlignment="1">
      <alignment horizontal="center"/>
    </xf>
    <xf numFmtId="0" fontId="1" fillId="23" borderId="12" xfId="0" applyFont="1" applyFill="1" applyBorder="1" applyAlignment="1">
      <alignment horizontal="center"/>
    </xf>
    <xf numFmtId="1" fontId="0" fillId="0" borderId="23" xfId="0" applyNumberFormat="1" applyBorder="1" applyAlignment="1">
      <alignment horizontal="center" vertical="center"/>
    </xf>
    <xf numFmtId="1" fontId="0" fillId="0" borderId="27" xfId="0" applyNumberFormat="1" applyBorder="1" applyAlignment="1">
      <alignment horizontal="center" vertical="center" wrapText="1"/>
    </xf>
    <xf numFmtId="0" fontId="1" fillId="15" borderId="5" xfId="0" applyFont="1" applyFill="1" applyBorder="1" applyAlignment="1">
      <alignment horizontal="center"/>
    </xf>
    <xf numFmtId="0" fontId="1" fillId="20" borderId="27" xfId="0" applyFont="1" applyFill="1" applyBorder="1" applyAlignment="1">
      <alignment horizontal="center"/>
    </xf>
    <xf numFmtId="1" fontId="0" fillId="0" borderId="27" xfId="0" applyNumberFormat="1" applyBorder="1" applyAlignment="1">
      <alignment horizontal="center" vertical="center"/>
    </xf>
    <xf numFmtId="0" fontId="1" fillId="5" borderId="3" xfId="0" applyFont="1" applyFill="1" applyBorder="1" applyAlignment="1">
      <alignment horizontal="center"/>
    </xf>
    <xf numFmtId="0" fontId="1" fillId="8" borderId="3" xfId="0" applyFont="1" applyFill="1" applyBorder="1" applyAlignment="1">
      <alignment horizontal="center"/>
    </xf>
    <xf numFmtId="0" fontId="1" fillId="9" borderId="3" xfId="0" applyFont="1" applyFill="1" applyBorder="1" applyAlignment="1">
      <alignment horizontal="center"/>
    </xf>
    <xf numFmtId="0" fontId="1" fillId="8" borderId="5" xfId="0" applyFont="1" applyFill="1" applyBorder="1" applyAlignment="1">
      <alignment horizontal="center"/>
    </xf>
    <xf numFmtId="0" fontId="0" fillId="7" borderId="8" xfId="0" applyFill="1" applyBorder="1" applyAlignment="1">
      <alignment horizontal="center" vertical="center" wrapText="1"/>
    </xf>
    <xf numFmtId="0" fontId="0" fillId="7" borderId="5" xfId="0" applyFill="1" applyBorder="1" applyAlignment="1">
      <alignment horizontal="center" vertical="center" wrapText="1"/>
    </xf>
    <xf numFmtId="1" fontId="0" fillId="8" borderId="5" xfId="0" applyNumberFormat="1" applyFill="1" applyBorder="1" applyAlignment="1">
      <alignment horizontal="center" vertical="center" wrapText="1"/>
    </xf>
    <xf numFmtId="1" fontId="0" fillId="8" borderId="5" xfId="0" applyNumberFormat="1" applyFill="1" applyBorder="1" applyAlignment="1">
      <alignment horizontal="center" vertical="center"/>
    </xf>
    <xf numFmtId="0" fontId="1" fillId="5" borderId="12" xfId="0" applyFont="1" applyFill="1" applyBorder="1" applyAlignment="1">
      <alignment horizontal="center"/>
    </xf>
    <xf numFmtId="0" fontId="0" fillId="5" borderId="18" xfId="0" applyFill="1" applyBorder="1" applyAlignment="1">
      <alignment horizontal="center" vertical="center"/>
    </xf>
    <xf numFmtId="0" fontId="0" fillId="4" borderId="12" xfId="0" applyFill="1" applyBorder="1" applyAlignment="1">
      <alignment horizontal="center" vertical="center" wrapText="1"/>
    </xf>
    <xf numFmtId="1" fontId="0" fillId="5" borderId="12" xfId="0" applyNumberFormat="1" applyFill="1" applyBorder="1" applyAlignment="1">
      <alignment horizontal="center" vertical="center" wrapText="1"/>
    </xf>
    <xf numFmtId="1" fontId="0" fillId="5" borderId="12" xfId="0" applyNumberFormat="1" applyFill="1" applyBorder="1" applyAlignment="1">
      <alignment horizontal="center" vertical="center"/>
    </xf>
    <xf numFmtId="1" fontId="0" fillId="6" borderId="12" xfId="0" applyNumberFormat="1" applyFill="1" applyBorder="1" applyAlignment="1">
      <alignment horizontal="center" vertical="center"/>
    </xf>
    <xf numFmtId="0" fontId="1" fillId="9" borderId="5" xfId="0" applyFont="1" applyFill="1" applyBorder="1" applyAlignment="1">
      <alignment horizontal="center"/>
    </xf>
    <xf numFmtId="0" fontId="1" fillId="8" borderId="12" xfId="0" applyFont="1" applyFill="1" applyBorder="1" applyAlignment="1">
      <alignment horizontal="center"/>
    </xf>
    <xf numFmtId="0" fontId="0" fillId="7" borderId="13" xfId="0" applyFill="1" applyBorder="1" applyAlignment="1">
      <alignment horizontal="center" vertical="center" wrapText="1"/>
    </xf>
    <xf numFmtId="0" fontId="0" fillId="7" borderId="12" xfId="0" applyFill="1" applyBorder="1" applyAlignment="1">
      <alignment horizontal="center" vertical="center" wrapText="1"/>
    </xf>
    <xf numFmtId="1" fontId="0" fillId="8" borderId="12" xfId="0" applyNumberFormat="1" applyFill="1" applyBorder="1" applyAlignment="1">
      <alignment horizontal="center" vertical="center" wrapText="1"/>
    </xf>
    <xf numFmtId="1" fontId="0" fillId="8" borderId="12" xfId="0" applyNumberFormat="1" applyFill="1" applyBorder="1" applyAlignment="1">
      <alignment horizontal="center" vertical="center"/>
    </xf>
    <xf numFmtId="0" fontId="0" fillId="8" borderId="12" xfId="0" applyFill="1" applyBorder="1" applyAlignment="1">
      <alignment horizontal="center" vertical="center"/>
    </xf>
    <xf numFmtId="0" fontId="0" fillId="12" borderId="8" xfId="0" applyFill="1" applyBorder="1" applyAlignment="1">
      <alignment horizontal="center" vertical="center" wrapText="1"/>
    </xf>
    <xf numFmtId="0" fontId="0" fillId="12" borderId="5" xfId="0" applyFill="1" applyBorder="1" applyAlignment="1">
      <alignment horizontal="center" vertical="center" wrapText="1"/>
    </xf>
    <xf numFmtId="1" fontId="0" fillId="9" borderId="5" xfId="0" applyNumberFormat="1" applyFill="1" applyBorder="1" applyAlignment="1">
      <alignment horizontal="center" vertical="center"/>
    </xf>
    <xf numFmtId="0" fontId="1" fillId="9" borderId="12" xfId="0" applyFont="1" applyFill="1" applyBorder="1" applyAlignment="1">
      <alignment horizontal="center"/>
    </xf>
    <xf numFmtId="0" fontId="0" fillId="10" borderId="13" xfId="0" applyFill="1" applyBorder="1" applyAlignment="1">
      <alignment horizontal="center" vertical="center" wrapText="1"/>
    </xf>
    <xf numFmtId="0" fontId="0" fillId="10" borderId="12" xfId="0" applyFill="1" applyBorder="1" applyAlignment="1">
      <alignment horizontal="center" vertical="center" wrapText="1"/>
    </xf>
    <xf numFmtId="1" fontId="0" fillId="11" borderId="12" xfId="0" applyNumberFormat="1" applyFill="1" applyBorder="1" applyAlignment="1">
      <alignment horizontal="center" vertical="center" wrapText="1"/>
    </xf>
    <xf numFmtId="1" fontId="0" fillId="11" borderId="12" xfId="0" applyNumberFormat="1" applyFill="1" applyBorder="1" applyAlignment="1">
      <alignment horizontal="center" vertical="center"/>
    </xf>
    <xf numFmtId="0" fontId="0" fillId="12" borderId="13" xfId="0" applyFill="1" applyBorder="1" applyAlignment="1">
      <alignment horizontal="center" vertical="center" wrapText="1"/>
    </xf>
    <xf numFmtId="0" fontId="0" fillId="12" borderId="12" xfId="0" applyFill="1" applyBorder="1" applyAlignment="1">
      <alignment horizontal="center" vertical="center" wrapText="1"/>
    </xf>
    <xf numFmtId="1" fontId="0" fillId="9" borderId="12" xfId="0" applyNumberFormat="1" applyFill="1" applyBorder="1" applyAlignment="1">
      <alignment horizontal="center" vertical="center" wrapText="1"/>
    </xf>
    <xf numFmtId="1" fontId="0" fillId="9" borderId="12" xfId="0" applyNumberFormat="1" applyFill="1" applyBorder="1" applyAlignment="1">
      <alignment horizontal="center" vertical="center"/>
    </xf>
    <xf numFmtId="0" fontId="1" fillId="24" borderId="5" xfId="0" applyFont="1" applyFill="1" applyBorder="1" applyAlignment="1">
      <alignment horizontal="center"/>
    </xf>
    <xf numFmtId="0" fontId="0" fillId="25" borderId="8" xfId="0" applyFill="1" applyBorder="1" applyAlignment="1">
      <alignment horizontal="center" vertical="center"/>
    </xf>
    <xf numFmtId="0" fontId="0" fillId="24" borderId="0" xfId="0" applyFill="1"/>
    <xf numFmtId="0" fontId="1" fillId="9" borderId="24" xfId="0" applyFont="1" applyFill="1" applyBorder="1" applyAlignment="1">
      <alignment horizontal="center"/>
    </xf>
    <xf numFmtId="0" fontId="1" fillId="0" borderId="24" xfId="0" applyFont="1" applyBorder="1" applyAlignment="1">
      <alignment horizontal="center"/>
    </xf>
    <xf numFmtId="0" fontId="1" fillId="19" borderId="24" xfId="0" applyFont="1" applyFill="1" applyBorder="1" applyAlignment="1">
      <alignment horizontal="center"/>
    </xf>
    <xf numFmtId="0" fontId="1" fillId="15" borderId="24" xfId="0" applyFont="1" applyFill="1" applyBorder="1" applyAlignment="1">
      <alignment horizontal="center"/>
    </xf>
    <xf numFmtId="0" fontId="1" fillId="14" borderId="24" xfId="0" applyFont="1" applyFill="1" applyBorder="1" applyAlignment="1">
      <alignment horizontal="center"/>
    </xf>
    <xf numFmtId="0" fontId="5" fillId="0" borderId="2" xfId="0" applyFont="1"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center"/>
    </xf>
    <xf numFmtId="0" fontId="1" fillId="26" borderId="17" xfId="0" applyFont="1" applyFill="1" applyBorder="1" applyAlignment="1">
      <alignment horizontal="center"/>
    </xf>
    <xf numFmtId="49" fontId="5" fillId="0" borderId="6" xfId="0" applyNumberFormat="1" applyFont="1" applyBorder="1" applyAlignment="1">
      <alignment horizontal="center" vertical="center" wrapText="1"/>
    </xf>
    <xf numFmtId="0" fontId="5" fillId="0" borderId="30" xfId="0" applyFont="1" applyBorder="1" applyAlignment="1">
      <alignment horizontal="center" vertical="center"/>
    </xf>
    <xf numFmtId="1" fontId="4" fillId="2" borderId="3" xfId="0" applyNumberFormat="1" applyFont="1" applyFill="1" applyBorder="1" applyAlignment="1">
      <alignment horizontal="center" vertical="center" wrapText="1"/>
    </xf>
    <xf numFmtId="0" fontId="14" fillId="0" borderId="0" xfId="0" applyFont="1"/>
    <xf numFmtId="0" fontId="15" fillId="21" borderId="14" xfId="0" applyFont="1" applyFill="1" applyBorder="1" applyAlignment="1">
      <alignment horizontal="center"/>
    </xf>
    <xf numFmtId="0" fontId="2" fillId="18" borderId="12" xfId="0" applyFont="1" applyFill="1" applyBorder="1" applyAlignment="1">
      <alignment horizontal="center" vertical="center"/>
    </xf>
    <xf numFmtId="0" fontId="16" fillId="16" borderId="3" xfId="0" applyFont="1" applyFill="1" applyBorder="1" applyAlignment="1">
      <alignment horizontal="center"/>
    </xf>
    <xf numFmtId="1" fontId="7" fillId="2" borderId="6"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xf>
    <xf numFmtId="1" fontId="7" fillId="2" borderId="5" xfId="0" applyNumberFormat="1" applyFont="1" applyFill="1" applyBorder="1" applyAlignment="1">
      <alignment horizontal="center" vertical="center"/>
    </xf>
    <xf numFmtId="1" fontId="7" fillId="2" borderId="5" xfId="0" applyNumberFormat="1" applyFont="1" applyFill="1" applyBorder="1" applyAlignment="1">
      <alignment horizontal="center" vertical="center" wrapText="1"/>
    </xf>
    <xf numFmtId="1" fontId="0" fillId="25" borderId="8" xfId="0" applyNumberFormat="1"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11" fillId="16" borderId="0" xfId="0" applyFont="1" applyFill="1" applyBorder="1" applyAlignment="1">
      <alignment horizontal="center" vertical="center"/>
    </xf>
    <xf numFmtId="0" fontId="0" fillId="0" borderId="4" xfId="0" applyBorder="1" applyAlignment="1">
      <alignment horizontal="center" vertical="center"/>
    </xf>
    <xf numFmtId="1" fontId="17" fillId="0" borderId="9" xfId="0" applyNumberFormat="1" applyFont="1" applyBorder="1" applyAlignment="1">
      <alignment horizontal="center" vertical="center" wrapText="1"/>
    </xf>
    <xf numFmtId="1" fontId="17" fillId="0" borderId="33" xfId="0" applyNumberFormat="1" applyFont="1" applyBorder="1" applyAlignment="1">
      <alignment horizontal="center" vertical="center" wrapText="1"/>
    </xf>
    <xf numFmtId="1" fontId="17" fillId="0" borderId="34" xfId="0" applyNumberFormat="1" applyFont="1" applyBorder="1" applyAlignment="1">
      <alignment horizontal="center" vertical="center" wrapText="1"/>
    </xf>
    <xf numFmtId="0" fontId="18" fillId="18" borderId="35" xfId="0" applyFont="1" applyFill="1" applyBorder="1" applyAlignment="1">
      <alignment horizontal="center" vertical="center"/>
    </xf>
    <xf numFmtId="0" fontId="18" fillId="18" borderId="36" xfId="0" applyFont="1" applyFill="1" applyBorder="1" applyAlignment="1">
      <alignment horizontal="center" vertical="center"/>
    </xf>
    <xf numFmtId="0" fontId="18" fillId="18" borderId="37" xfId="0" applyFont="1" applyFill="1" applyBorder="1" applyAlignment="1">
      <alignment horizontal="center" vertical="center"/>
    </xf>
    <xf numFmtId="0" fontId="18" fillId="18" borderId="0" xfId="0" applyFont="1" applyFill="1" applyAlignment="1">
      <alignment horizontal="center" vertical="center"/>
    </xf>
    <xf numFmtId="1" fontId="17" fillId="0" borderId="38" xfId="0" applyNumberFormat="1" applyFont="1" applyBorder="1" applyAlignment="1">
      <alignment horizontal="center" vertical="center" wrapText="1"/>
    </xf>
    <xf numFmtId="1" fontId="17" fillId="0" borderId="11" xfId="0" applyNumberFormat="1" applyFont="1" applyBorder="1" applyAlignment="1">
      <alignment horizontal="center" vertical="center" wrapText="1"/>
    </xf>
    <xf numFmtId="1" fontId="17" fillId="0" borderId="39" xfId="0" applyNumberFormat="1" applyFont="1" applyBorder="1" applyAlignment="1">
      <alignment horizontal="center" vertical="center" wrapText="1"/>
    </xf>
    <xf numFmtId="1" fontId="17" fillId="0" borderId="0" xfId="0" applyNumberFormat="1" applyFont="1" applyBorder="1" applyAlignment="1">
      <alignment horizontal="center" vertical="center" wrapText="1"/>
    </xf>
    <xf numFmtId="1" fontId="17" fillId="0" borderId="35" xfId="0" applyNumberFormat="1" applyFont="1" applyBorder="1" applyAlignment="1">
      <alignment horizontal="center" vertical="center" wrapText="1"/>
    </xf>
    <xf numFmtId="1" fontId="17" fillId="0" borderId="36" xfId="0" applyNumberFormat="1" applyFont="1" applyBorder="1" applyAlignment="1">
      <alignment horizontal="center" vertical="center" wrapText="1"/>
    </xf>
    <xf numFmtId="1" fontId="17" fillId="0" borderId="37" xfId="0" applyNumberFormat="1" applyFont="1" applyBorder="1" applyAlignment="1">
      <alignment horizontal="center" vertical="center" wrapText="1"/>
    </xf>
    <xf numFmtId="0" fontId="0" fillId="0" borderId="5" xfId="0" applyBorder="1" applyAlignment="1">
      <alignment horizontal="center" vertical="center"/>
    </xf>
    <xf numFmtId="1" fontId="17" fillId="0" borderId="10" xfId="0" applyNumberFormat="1" applyFont="1" applyBorder="1" applyAlignment="1">
      <alignment horizontal="center" vertical="center" wrapText="1"/>
    </xf>
    <xf numFmtId="1" fontId="17" fillId="0" borderId="3" xfId="0" applyNumberFormat="1" applyFont="1" applyBorder="1" applyAlignment="1">
      <alignment horizontal="center" vertical="center" wrapText="1"/>
    </xf>
    <xf numFmtId="1" fontId="17" fillId="0" borderId="4" xfId="0" applyNumberFormat="1" applyFont="1" applyBorder="1" applyAlignment="1">
      <alignment horizontal="center" vertical="center" wrapText="1"/>
    </xf>
    <xf numFmtId="0" fontId="18" fillId="18" borderId="40" xfId="0" applyFont="1" applyFill="1" applyBorder="1" applyAlignment="1">
      <alignment horizontal="center" vertical="center"/>
    </xf>
    <xf numFmtId="0" fontId="18" fillId="18" borderId="41" xfId="0" applyFont="1" applyFill="1" applyBorder="1" applyAlignment="1">
      <alignment horizontal="center" vertical="center"/>
    </xf>
    <xf numFmtId="0" fontId="18" fillId="18" borderId="42" xfId="0" applyFont="1" applyFill="1" applyBorder="1" applyAlignment="1">
      <alignment horizontal="center" vertical="center"/>
    </xf>
    <xf numFmtId="1" fontId="17" fillId="0" borderId="5" xfId="0" applyNumberFormat="1" applyFont="1" applyBorder="1" applyAlignment="1">
      <alignment horizontal="center" vertical="center" wrapText="1"/>
    </xf>
    <xf numFmtId="1" fontId="17" fillId="0" borderId="12" xfId="0" applyNumberFormat="1" applyFont="1" applyBorder="1" applyAlignment="1">
      <alignment horizontal="center" vertical="center" wrapText="1"/>
    </xf>
    <xf numFmtId="1" fontId="17" fillId="0" borderId="14" xfId="0" applyNumberFormat="1" applyFont="1" applyBorder="1" applyAlignment="1">
      <alignment horizontal="center" vertical="center" wrapText="1"/>
    </xf>
    <xf numFmtId="0" fontId="1" fillId="13" borderId="43" xfId="0" applyFont="1" applyFill="1" applyBorder="1" applyAlignment="1">
      <alignment horizontal="center" vertical="center"/>
    </xf>
    <xf numFmtId="0" fontId="1" fillId="13" borderId="44" xfId="0" applyFont="1" applyFill="1" applyBorder="1" applyAlignment="1">
      <alignment horizontal="center" vertical="center"/>
    </xf>
    <xf numFmtId="0" fontId="1" fillId="27" borderId="45" xfId="0" applyFont="1" applyFill="1" applyBorder="1" applyAlignment="1">
      <alignment horizontal="center" vertical="center"/>
    </xf>
    <xf numFmtId="0" fontId="1" fillId="27" borderId="36" xfId="0" applyFont="1" applyFill="1" applyBorder="1" applyAlignment="1">
      <alignment horizontal="center" vertical="center"/>
    </xf>
    <xf numFmtId="0" fontId="1" fillId="28" borderId="46" xfId="0" applyFont="1" applyFill="1" applyBorder="1" applyAlignment="1">
      <alignment horizontal="center" vertical="center"/>
    </xf>
    <xf numFmtId="0" fontId="1" fillId="28" borderId="47" xfId="0" applyFont="1" applyFill="1" applyBorder="1" applyAlignment="1">
      <alignment horizontal="center" vertical="center"/>
    </xf>
    <xf numFmtId="0" fontId="1" fillId="28" borderId="48" xfId="0" applyFont="1" applyFill="1" applyBorder="1" applyAlignment="1">
      <alignment horizontal="center" vertical="center"/>
    </xf>
    <xf numFmtId="0" fontId="1" fillId="15" borderId="48" xfId="0" applyFont="1" applyFill="1" applyBorder="1" applyAlignment="1">
      <alignment horizontal="center" vertical="center"/>
    </xf>
    <xf numFmtId="0" fontId="1" fillId="15" borderId="49" xfId="0" applyFont="1" applyFill="1" applyBorder="1" applyAlignment="1">
      <alignment horizontal="center" vertical="center"/>
    </xf>
    <xf numFmtId="0" fontId="1" fillId="29" borderId="50" xfId="0" applyFont="1" applyFill="1" applyBorder="1" applyAlignment="1">
      <alignment horizontal="center" vertical="center"/>
    </xf>
    <xf numFmtId="0" fontId="1" fillId="29" borderId="35"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36" xfId="0" applyFont="1" applyFill="1" applyBorder="1" applyAlignment="1">
      <alignment horizontal="center" vertical="center"/>
    </xf>
    <xf numFmtId="0" fontId="1" fillId="14" borderId="37" xfId="0" applyFont="1" applyFill="1" applyBorder="1" applyAlignment="1">
      <alignment horizontal="center" vertical="center"/>
    </xf>
    <xf numFmtId="0" fontId="19" fillId="18" borderId="51" xfId="0" applyFont="1" applyFill="1" applyBorder="1" applyAlignment="1">
      <alignment horizontal="center" vertical="center"/>
    </xf>
    <xf numFmtId="0" fontId="19" fillId="18" borderId="52" xfId="0" applyFont="1" applyFill="1" applyBorder="1" applyAlignment="1">
      <alignment horizontal="center" vertical="center"/>
    </xf>
    <xf numFmtId="0" fontId="19" fillId="18" borderId="53" xfId="0" applyFont="1" applyFill="1" applyBorder="1" applyAlignment="1">
      <alignment horizontal="center" vertical="center"/>
    </xf>
    <xf numFmtId="0" fontId="20" fillId="18" borderId="54" xfId="0" applyFont="1" applyFill="1" applyBorder="1" applyAlignment="1">
      <alignment horizontal="center" vertical="center"/>
    </xf>
    <xf numFmtId="0" fontId="20" fillId="18" borderId="52" xfId="0" applyFont="1" applyFill="1" applyBorder="1" applyAlignment="1">
      <alignment horizontal="center" vertical="center"/>
    </xf>
    <xf numFmtId="0" fontId="20" fillId="18" borderId="53" xfId="0" applyFont="1" applyFill="1" applyBorder="1" applyAlignment="1">
      <alignment horizontal="center" vertical="center"/>
    </xf>
    <xf numFmtId="0" fontId="19" fillId="18" borderId="54" xfId="0" applyFont="1" applyFill="1" applyBorder="1" applyAlignment="1">
      <alignment horizontal="center" vertical="center"/>
    </xf>
    <xf numFmtId="0" fontId="19" fillId="18" borderId="55" xfId="0" applyFont="1" applyFill="1" applyBorder="1" applyAlignment="1">
      <alignment horizontal="center" vertical="center"/>
    </xf>
    <xf numFmtId="0" fontId="19" fillId="18" borderId="56" xfId="0" applyFont="1" applyFill="1" applyBorder="1" applyAlignment="1">
      <alignment horizontal="center" vertical="center"/>
    </xf>
    <xf numFmtId="0" fontId="19" fillId="18" borderId="0" xfId="0" applyFont="1" applyFill="1" applyAlignment="1">
      <alignment horizontal="center" vertical="center"/>
    </xf>
    <xf numFmtId="1" fontId="17" fillId="30" borderId="57" xfId="0" applyNumberFormat="1" applyFont="1" applyFill="1" applyBorder="1" applyAlignment="1">
      <alignment horizontal="center" vertical="center" wrapText="1"/>
    </xf>
    <xf numFmtId="1" fontId="17" fillId="30" borderId="0" xfId="0" applyNumberFormat="1" applyFont="1" applyFill="1" applyAlignment="1">
      <alignment horizontal="center" vertical="center" wrapText="1"/>
    </xf>
    <xf numFmtId="1" fontId="17" fillId="30" borderId="58" xfId="0" applyNumberFormat="1" applyFont="1" applyFill="1" applyBorder="1" applyAlignment="1">
      <alignment horizontal="center" vertical="center" wrapText="1"/>
    </xf>
    <xf numFmtId="1" fontId="17" fillId="31" borderId="57" xfId="0" applyNumberFormat="1" applyFont="1" applyFill="1" applyBorder="1" applyAlignment="1">
      <alignment horizontal="center" vertical="center" wrapText="1"/>
    </xf>
    <xf numFmtId="1" fontId="17" fillId="31" borderId="0" xfId="0" applyNumberFormat="1" applyFont="1" applyFill="1" applyAlignment="1">
      <alignment horizontal="center" vertical="center" wrapText="1"/>
    </xf>
    <xf numFmtId="1" fontId="17" fillId="31" borderId="59" xfId="0" applyNumberFormat="1" applyFont="1" applyFill="1" applyBorder="1" applyAlignment="1">
      <alignment horizontal="center" vertical="center" wrapText="1"/>
    </xf>
    <xf numFmtId="1" fontId="17" fillId="32" borderId="57" xfId="0" applyNumberFormat="1" applyFont="1" applyFill="1" applyBorder="1" applyAlignment="1">
      <alignment horizontal="center" vertical="center" wrapText="1"/>
    </xf>
    <xf numFmtId="1" fontId="17" fillId="32" borderId="0" xfId="0" applyNumberFormat="1" applyFont="1" applyFill="1" applyAlignment="1">
      <alignment horizontal="center" vertical="center" wrapText="1"/>
    </xf>
    <xf numFmtId="1" fontId="17" fillId="32" borderId="58" xfId="0" applyNumberFormat="1" applyFont="1" applyFill="1" applyBorder="1" applyAlignment="1">
      <alignment horizontal="center" vertical="center" wrapText="1"/>
    </xf>
    <xf numFmtId="0" fontId="19" fillId="18" borderId="60" xfId="0" applyFont="1" applyFill="1" applyBorder="1" applyAlignment="1">
      <alignment horizontal="center" vertical="center"/>
    </xf>
    <xf numFmtId="0" fontId="19" fillId="18" borderId="1" xfId="0" applyFont="1" applyFill="1" applyBorder="1" applyAlignment="1">
      <alignment horizontal="center" vertical="center"/>
    </xf>
    <xf numFmtId="0" fontId="19" fillId="18" borderId="61" xfId="0" applyFont="1" applyFill="1" applyBorder="1" applyAlignment="1">
      <alignment horizontal="center" vertical="center"/>
    </xf>
    <xf numFmtId="0" fontId="20" fillId="18" borderId="2" xfId="0" applyFont="1" applyFill="1" applyBorder="1" applyAlignment="1">
      <alignment horizontal="center" vertical="center"/>
    </xf>
    <xf numFmtId="0" fontId="20" fillId="18" borderId="1" xfId="0" applyFont="1" applyFill="1" applyBorder="1" applyAlignment="1">
      <alignment horizontal="center" vertical="center"/>
    </xf>
    <xf numFmtId="0" fontId="20" fillId="18" borderId="61" xfId="0" applyFont="1" applyFill="1" applyBorder="1" applyAlignment="1">
      <alignment horizontal="center" vertical="center"/>
    </xf>
    <xf numFmtId="0" fontId="19" fillId="18" borderId="2" xfId="0" applyFont="1" applyFill="1" applyBorder="1" applyAlignment="1">
      <alignment horizontal="center" vertical="center"/>
    </xf>
    <xf numFmtId="0" fontId="19" fillId="18" borderId="62" xfId="0" applyFont="1" applyFill="1" applyBorder="1" applyAlignment="1">
      <alignment horizontal="center" vertical="center"/>
    </xf>
    <xf numFmtId="0" fontId="19" fillId="18" borderId="63" xfId="0" applyFont="1" applyFill="1" applyBorder="1" applyAlignment="1">
      <alignment horizontal="center" vertical="center"/>
    </xf>
    <xf numFmtId="1" fontId="17" fillId="0" borderId="15" xfId="0" applyNumberFormat="1" applyFont="1" applyBorder="1" applyAlignment="1">
      <alignment horizontal="center" vertical="center" wrapText="1"/>
    </xf>
    <xf numFmtId="0" fontId="5" fillId="0" borderId="64" xfId="0" applyFont="1" applyBorder="1" applyAlignment="1">
      <alignment horizontal="center" vertical="center"/>
    </xf>
    <xf numFmtId="0" fontId="5" fillId="0" borderId="49" xfId="0" applyFont="1" applyBorder="1" applyAlignment="1">
      <alignment horizontal="center" vertical="center"/>
    </xf>
    <xf numFmtId="0" fontId="5" fillId="0" borderId="65" xfId="0" applyFont="1" applyBorder="1" applyAlignment="1">
      <alignment horizontal="center" vertical="center"/>
    </xf>
    <xf numFmtId="49" fontId="5" fillId="30" borderId="36" xfId="0" applyNumberFormat="1" applyFont="1" applyFill="1" applyBorder="1" applyAlignment="1">
      <alignment horizontal="center" vertical="center" wrapText="1"/>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49" fontId="5" fillId="31" borderId="35" xfId="0" applyNumberFormat="1" applyFont="1" applyFill="1" applyBorder="1" applyAlignment="1">
      <alignment horizontal="center" vertical="center" wrapText="1"/>
    </xf>
    <xf numFmtId="0" fontId="0" fillId="0" borderId="49" xfId="0" applyBorder="1" applyAlignment="1">
      <alignment horizontal="center" vertical="center"/>
    </xf>
    <xf numFmtId="0" fontId="0" fillId="0" borderId="65" xfId="0" applyBorder="1" applyAlignment="1">
      <alignment horizontal="center" vertical="center"/>
    </xf>
    <xf numFmtId="49" fontId="5" fillId="33" borderId="37" xfId="0" applyNumberFormat="1" applyFont="1" applyFill="1" applyBorder="1" applyAlignment="1">
      <alignment horizontal="center" vertical="center" wrapText="1"/>
    </xf>
    <xf numFmtId="0" fontId="5" fillId="0" borderId="20" xfId="0" applyFont="1" applyBorder="1" applyAlignment="1">
      <alignment horizontal="center" vertical="center"/>
    </xf>
    <xf numFmtId="0" fontId="5" fillId="0" borderId="3" xfId="0" applyFont="1" applyBorder="1" applyAlignment="1">
      <alignment horizontal="center" vertical="center"/>
    </xf>
    <xf numFmtId="0" fontId="5" fillId="0" borderId="66" xfId="0" applyFont="1" applyBorder="1" applyAlignment="1">
      <alignment horizontal="center" vertical="center"/>
    </xf>
    <xf numFmtId="49" fontId="5" fillId="30" borderId="0" xfId="0" applyNumberFormat="1" applyFont="1" applyFill="1" applyAlignment="1">
      <alignment horizontal="center" vertical="center" wrapText="1"/>
    </xf>
    <xf numFmtId="0" fontId="5" fillId="0" borderId="57" xfId="0" applyFont="1" applyBorder="1" applyAlignment="1">
      <alignment horizontal="center" vertical="center"/>
    </xf>
    <xf numFmtId="0" fontId="5" fillId="0" borderId="0" xfId="0" applyFont="1" applyAlignment="1">
      <alignment horizontal="center" vertical="center"/>
    </xf>
    <xf numFmtId="0" fontId="5" fillId="0" borderId="58" xfId="0" applyFont="1" applyBorder="1" applyAlignment="1">
      <alignment horizontal="center" vertical="center"/>
    </xf>
    <xf numFmtId="49" fontId="5" fillId="31" borderId="57" xfId="0" applyNumberFormat="1" applyFont="1" applyFill="1" applyBorder="1" applyAlignment="1">
      <alignment horizontal="center" vertical="center" wrapText="1"/>
    </xf>
    <xf numFmtId="0" fontId="0" fillId="0" borderId="20" xfId="0" applyBorder="1" applyAlignment="1">
      <alignment horizontal="center" vertical="center"/>
    </xf>
    <xf numFmtId="0" fontId="0" fillId="0" borderId="3" xfId="0" applyBorder="1" applyAlignment="1">
      <alignment horizontal="center" vertical="center"/>
    </xf>
    <xf numFmtId="0" fontId="0" fillId="0" borderId="67" xfId="0" applyBorder="1" applyAlignment="1">
      <alignment horizontal="center" vertical="center"/>
    </xf>
    <xf numFmtId="49" fontId="5" fillId="33" borderId="58" xfId="0" applyNumberFormat="1" applyFont="1" applyFill="1" applyBorder="1" applyAlignment="1">
      <alignment horizontal="center" vertical="center" wrapText="1"/>
    </xf>
    <xf numFmtId="0" fontId="19" fillId="18" borderId="68" xfId="0" applyFont="1" applyFill="1" applyBorder="1" applyAlignment="1">
      <alignment horizontal="center" vertical="center"/>
    </xf>
    <xf numFmtId="0" fontId="19" fillId="18" borderId="69" xfId="0" applyFont="1" applyFill="1" applyBorder="1" applyAlignment="1">
      <alignment horizontal="center" vertical="center"/>
    </xf>
    <xf numFmtId="0" fontId="19" fillId="18" borderId="70" xfId="0" applyFont="1" applyFill="1" applyBorder="1" applyAlignment="1">
      <alignment horizontal="center" vertical="center"/>
    </xf>
    <xf numFmtId="0" fontId="20" fillId="18" borderId="71" xfId="0" applyFont="1" applyFill="1" applyBorder="1" applyAlignment="1">
      <alignment horizontal="center" vertical="center"/>
    </xf>
    <xf numFmtId="0" fontId="20" fillId="18" borderId="69" xfId="0" applyFont="1" applyFill="1" applyBorder="1" applyAlignment="1">
      <alignment horizontal="center" vertical="center"/>
    </xf>
    <xf numFmtId="0" fontId="20" fillId="18" borderId="70" xfId="0" applyFont="1" applyFill="1" applyBorder="1" applyAlignment="1">
      <alignment horizontal="center" vertical="center"/>
    </xf>
    <xf numFmtId="0" fontId="19" fillId="18" borderId="71" xfId="0" applyFont="1" applyFill="1" applyBorder="1" applyAlignment="1">
      <alignment horizontal="center" vertical="center"/>
    </xf>
    <xf numFmtId="0" fontId="19" fillId="18" borderId="72" xfId="0" applyFont="1" applyFill="1" applyBorder="1" applyAlignment="1">
      <alignment horizontal="center" vertical="center"/>
    </xf>
    <xf numFmtId="1" fontId="17" fillId="0" borderId="73" xfId="0" applyNumberFormat="1" applyFont="1" applyBorder="1" applyAlignment="1">
      <alignment horizontal="center" vertical="center" wrapText="1"/>
    </xf>
    <xf numFmtId="1" fontId="17" fillId="0" borderId="74" xfId="0" applyNumberFormat="1" applyFont="1" applyBorder="1" applyAlignment="1">
      <alignment horizontal="center" vertical="center" wrapText="1"/>
    </xf>
    <xf numFmtId="1" fontId="17" fillId="0" borderId="75" xfId="0" applyNumberFormat="1" applyFont="1" applyBorder="1" applyAlignment="1">
      <alignment horizontal="center" vertical="center" wrapText="1"/>
    </xf>
    <xf numFmtId="1" fontId="17" fillId="0" borderId="76" xfId="0" applyNumberFormat="1" applyFont="1" applyBorder="1" applyAlignment="1">
      <alignment horizontal="center" vertical="center" wrapText="1"/>
    </xf>
    <xf numFmtId="1" fontId="17" fillId="0" borderId="77" xfId="0" applyNumberFormat="1" applyFont="1" applyBorder="1" applyAlignment="1">
      <alignment horizontal="center" vertical="center" wrapText="1"/>
    </xf>
    <xf numFmtId="1" fontId="17" fillId="0" borderId="78" xfId="0" applyNumberFormat="1" applyFont="1" applyBorder="1" applyAlignment="1">
      <alignment horizontal="center" vertical="center" wrapText="1"/>
    </xf>
    <xf numFmtId="1" fontId="17" fillId="0" borderId="79"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5" fillId="0" borderId="55" xfId="0" applyNumberFormat="1" applyFont="1" applyBorder="1" applyAlignment="1">
      <alignment horizontal="center" vertical="center" wrapText="1"/>
    </xf>
    <xf numFmtId="49" fontId="5" fillId="0" borderId="80" xfId="0" applyNumberFormat="1" applyFont="1" applyBorder="1" applyAlignment="1">
      <alignment horizontal="center" vertical="center" wrapText="1"/>
    </xf>
    <xf numFmtId="49" fontId="5" fillId="0" borderId="33" xfId="0" applyNumberFormat="1" applyFont="1" applyBorder="1" applyAlignment="1">
      <alignment horizontal="center" vertical="center" wrapText="1"/>
    </xf>
    <xf numFmtId="49" fontId="5" fillId="0" borderId="34" xfId="0" applyNumberFormat="1" applyFont="1" applyBorder="1" applyAlignment="1">
      <alignment horizontal="center" vertical="center" wrapText="1"/>
    </xf>
    <xf numFmtId="49" fontId="5" fillId="0" borderId="19" xfId="0" applyNumberFormat="1" applyFont="1" applyBorder="1" applyAlignment="1">
      <alignment horizontal="center" vertical="center" wrapText="1"/>
    </xf>
    <xf numFmtId="49" fontId="5" fillId="0" borderId="81" xfId="0" applyNumberFormat="1" applyFont="1" applyBorder="1" applyAlignment="1">
      <alignment horizontal="center" vertical="center" wrapText="1"/>
    </xf>
    <xf numFmtId="0" fontId="0" fillId="18" borderId="82" xfId="0" applyFill="1" applyBorder="1" applyAlignment="1">
      <alignment horizontal="center" vertical="center"/>
    </xf>
    <xf numFmtId="0" fontId="0" fillId="18" borderId="44" xfId="0" applyFill="1" applyBorder="1" applyAlignment="1">
      <alignment horizontal="center" vertical="center"/>
    </xf>
    <xf numFmtId="0" fontId="0" fillId="18" borderId="83" xfId="0" applyFill="1" applyBorder="1" applyAlignment="1">
      <alignment horizontal="center" vertical="center"/>
    </xf>
    <xf numFmtId="0" fontId="5" fillId="18" borderId="44" xfId="0" applyFont="1" applyFill="1" applyBorder="1" applyAlignment="1">
      <alignment horizontal="center" vertical="center"/>
    </xf>
    <xf numFmtId="0" fontId="5" fillId="18" borderId="83" xfId="0" applyFont="1" applyFill="1" applyBorder="1" applyAlignment="1">
      <alignment horizontal="center" vertical="center"/>
    </xf>
    <xf numFmtId="0" fontId="5" fillId="18" borderId="82" xfId="0" applyFont="1" applyFill="1" applyBorder="1" applyAlignment="1">
      <alignment horizontal="center" vertical="center"/>
    </xf>
    <xf numFmtId="49" fontId="5" fillId="18" borderId="84" xfId="0" applyNumberFormat="1" applyFont="1" applyFill="1" applyBorder="1" applyAlignment="1">
      <alignment horizontal="center" vertical="center"/>
    </xf>
    <xf numFmtId="0" fontId="5" fillId="18" borderId="82" xfId="0" applyFont="1" applyFill="1" applyBorder="1" applyAlignment="1">
      <alignment horizontal="center" vertical="center" wrapText="1"/>
    </xf>
    <xf numFmtId="0" fontId="5" fillId="18" borderId="44" xfId="0" applyFont="1" applyFill="1" applyBorder="1" applyAlignment="1">
      <alignment horizontal="center" vertical="center" wrapText="1"/>
    </xf>
    <xf numFmtId="0" fontId="5" fillId="18" borderId="55" xfId="0" applyFont="1" applyFill="1" applyBorder="1" applyAlignment="1">
      <alignment horizontal="center" vertical="center"/>
    </xf>
    <xf numFmtId="1" fontId="15" fillId="34" borderId="85" xfId="0" applyNumberFormat="1" applyFont="1" applyFill="1" applyBorder="1" applyAlignment="1">
      <alignment horizontal="center" vertical="center" wrapText="1"/>
    </xf>
    <xf numFmtId="1" fontId="15" fillId="34" borderId="86" xfId="0" applyNumberFormat="1" applyFont="1" applyFill="1" applyBorder="1" applyAlignment="1">
      <alignment horizontal="center" vertical="center" wrapText="1"/>
    </xf>
    <xf numFmtId="1" fontId="15" fillId="34" borderId="85" xfId="0" applyNumberFormat="1" applyFont="1" applyFill="1" applyBorder="1" applyAlignment="1">
      <alignment horizontal="center" vertical="center" wrapText="1"/>
    </xf>
    <xf numFmtId="1" fontId="15" fillId="35" borderId="87" xfId="0" applyNumberFormat="1" applyFont="1" applyFill="1" applyBorder="1" applyAlignment="1">
      <alignment horizontal="center" vertical="center" wrapText="1"/>
    </xf>
    <xf numFmtId="1" fontId="15" fillId="35" borderId="85" xfId="0" applyNumberFormat="1" applyFont="1" applyFill="1" applyBorder="1" applyAlignment="1">
      <alignment horizontal="center" vertical="center" wrapText="1"/>
    </xf>
    <xf numFmtId="1" fontId="15" fillId="35" borderId="86" xfId="0" applyNumberFormat="1" applyFont="1" applyFill="1" applyBorder="1" applyAlignment="1">
      <alignment horizontal="center" vertical="center" wrapText="1"/>
    </xf>
    <xf numFmtId="1" fontId="15" fillId="35" borderId="85" xfId="0" applyNumberFormat="1" applyFont="1" applyFill="1" applyBorder="1" applyAlignment="1">
      <alignment horizontal="center" vertical="center" wrapText="1"/>
    </xf>
    <xf numFmtId="1" fontId="15" fillId="2" borderId="87" xfId="0" applyNumberFormat="1" applyFont="1" applyFill="1" applyBorder="1" applyAlignment="1">
      <alignment horizontal="center" vertical="center" wrapText="1"/>
    </xf>
    <xf numFmtId="1" fontId="15" fillId="2" borderId="85" xfId="0" applyNumberFormat="1" applyFont="1" applyFill="1" applyBorder="1" applyAlignment="1">
      <alignment horizontal="center" vertical="center" wrapText="1"/>
    </xf>
    <xf numFmtId="1" fontId="15" fillId="2" borderId="86" xfId="0" applyNumberFormat="1" applyFont="1" applyFill="1" applyBorder="1" applyAlignment="1">
      <alignment horizontal="center" vertical="center" wrapText="1"/>
    </xf>
    <xf numFmtId="1" fontId="15" fillId="2" borderId="85" xfId="0" applyNumberFormat="1" applyFont="1" applyFill="1" applyBorder="1" applyAlignment="1">
      <alignment horizontal="center" vertical="center" wrapText="1"/>
    </xf>
    <xf numFmtId="1" fontId="1" fillId="36" borderId="87" xfId="0" applyNumberFormat="1" applyFont="1" applyFill="1" applyBorder="1" applyAlignment="1">
      <alignment horizontal="center" vertical="center" wrapText="1"/>
    </xf>
    <xf numFmtId="1" fontId="1" fillId="36" borderId="85" xfId="0" applyNumberFormat="1" applyFont="1" applyFill="1" applyBorder="1" applyAlignment="1">
      <alignment horizontal="center" vertical="center" wrapText="1"/>
    </xf>
    <xf numFmtId="1" fontId="1" fillId="36" borderId="86" xfId="0" applyNumberFormat="1" applyFont="1" applyFill="1" applyBorder="1" applyAlignment="1">
      <alignment horizontal="center" vertical="center" wrapText="1"/>
    </xf>
    <xf numFmtId="1" fontId="1" fillId="36" borderId="85" xfId="0" applyNumberFormat="1" applyFont="1" applyFill="1" applyBorder="1" applyAlignment="1">
      <alignment horizontal="center" vertical="center" wrapText="1"/>
    </xf>
    <xf numFmtId="1" fontId="1" fillId="37" borderId="87" xfId="0" applyNumberFormat="1" applyFont="1" applyFill="1" applyBorder="1" applyAlignment="1">
      <alignment horizontal="center" vertical="center" wrapText="1"/>
    </xf>
    <xf numFmtId="1" fontId="1" fillId="37" borderId="85" xfId="0" applyNumberFormat="1" applyFont="1" applyFill="1" applyBorder="1" applyAlignment="1">
      <alignment horizontal="center" vertical="center" wrapText="1"/>
    </xf>
    <xf numFmtId="1" fontId="1" fillId="37" borderId="86" xfId="0" applyNumberFormat="1" applyFont="1" applyFill="1" applyBorder="1" applyAlignment="1">
      <alignment horizontal="center" vertical="center" wrapText="1"/>
    </xf>
    <xf numFmtId="1" fontId="1" fillId="37" borderId="86" xfId="0" applyNumberFormat="1" applyFont="1" applyFill="1" applyBorder="1" applyAlignment="1">
      <alignment horizontal="center" vertical="center" wrapText="1"/>
    </xf>
    <xf numFmtId="1" fontId="1" fillId="38" borderId="88" xfId="0" applyNumberFormat="1" applyFont="1" applyFill="1" applyBorder="1" applyAlignment="1">
      <alignment horizontal="center" vertical="center" wrapText="1"/>
    </xf>
    <xf numFmtId="1" fontId="1" fillId="39" borderId="88" xfId="0" applyNumberFormat="1" applyFont="1" applyFill="1" applyBorder="1" applyAlignment="1">
      <alignment horizontal="center" vertical="center" wrapText="1"/>
    </xf>
    <xf numFmtId="0" fontId="21" fillId="4" borderId="17" xfId="0" applyFont="1" applyFill="1" applyBorder="1" applyAlignment="1">
      <alignment horizontal="center" vertical="center" wrapText="1"/>
    </xf>
    <xf numFmtId="0" fontId="2" fillId="5" borderId="89" xfId="0" applyFont="1" applyFill="1" applyBorder="1" applyAlignment="1">
      <alignment horizontal="center" vertical="center"/>
    </xf>
    <xf numFmtId="0" fontId="2" fillId="5" borderId="90" xfId="0" applyFont="1" applyFill="1" applyBorder="1" applyAlignment="1">
      <alignment horizontal="center" vertical="center"/>
    </xf>
    <xf numFmtId="0" fontId="21" fillId="7" borderId="17" xfId="0" applyFont="1" applyFill="1" applyBorder="1" applyAlignment="1">
      <alignment horizontal="center" vertical="center" wrapText="1"/>
    </xf>
    <xf numFmtId="0" fontId="2" fillId="8" borderId="89" xfId="0" applyFont="1" applyFill="1" applyBorder="1" applyAlignment="1">
      <alignment horizontal="center" vertical="center"/>
    </xf>
    <xf numFmtId="0" fontId="2" fillId="8" borderId="90" xfId="0" applyFont="1" applyFill="1" applyBorder="1" applyAlignment="1">
      <alignment horizontal="center" vertical="center"/>
    </xf>
    <xf numFmtId="0" fontId="1" fillId="10" borderId="17" xfId="0" applyFont="1" applyFill="1" applyBorder="1" applyAlignment="1">
      <alignment horizontal="center" vertical="center" wrapText="1"/>
    </xf>
    <xf numFmtId="0" fontId="2" fillId="11" borderId="89" xfId="0" applyFont="1" applyFill="1" applyBorder="1" applyAlignment="1">
      <alignment horizontal="center" vertical="center"/>
    </xf>
    <xf numFmtId="0" fontId="2" fillId="11" borderId="90" xfId="0" applyFont="1" applyFill="1" applyBorder="1" applyAlignment="1">
      <alignment horizontal="center" vertical="center"/>
    </xf>
    <xf numFmtId="0" fontId="21" fillId="12" borderId="17" xfId="0" applyFont="1" applyFill="1" applyBorder="1" applyAlignment="1">
      <alignment horizontal="center" vertical="center" wrapText="1"/>
    </xf>
    <xf numFmtId="0" fontId="2" fillId="9" borderId="89" xfId="0" applyFont="1" applyFill="1" applyBorder="1" applyAlignment="1">
      <alignment horizontal="center" vertical="center"/>
    </xf>
    <xf numFmtId="0" fontId="2" fillId="9" borderId="91" xfId="0" applyFont="1" applyFill="1" applyBorder="1" applyAlignment="1">
      <alignment horizontal="center" vertical="center"/>
    </xf>
    <xf numFmtId="0" fontId="2" fillId="9" borderId="3" xfId="0" applyFont="1" applyFill="1" applyBorder="1" applyAlignment="1">
      <alignment horizontal="center" vertical="center" wrapText="1"/>
    </xf>
    <xf numFmtId="0" fontId="5" fillId="0" borderId="56" xfId="0" applyFont="1" applyBorder="1" applyAlignment="1">
      <alignment horizontal="center" vertical="center"/>
    </xf>
    <xf numFmtId="0" fontId="5" fillId="0" borderId="16" xfId="0" applyFont="1" applyBorder="1" applyAlignment="1">
      <alignment horizontal="center" vertical="center"/>
    </xf>
    <xf numFmtId="49" fontId="5" fillId="0" borderId="92" xfId="0" applyNumberFormat="1" applyFont="1" applyBorder="1" applyAlignment="1">
      <alignment horizontal="center" vertical="center" wrapText="1"/>
    </xf>
    <xf numFmtId="49" fontId="5" fillId="0" borderId="62" xfId="0" applyNumberFormat="1" applyFont="1" applyBorder="1" applyAlignment="1">
      <alignment horizontal="center" vertical="center" wrapText="1"/>
    </xf>
    <xf numFmtId="49" fontId="5" fillId="0" borderId="20"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49" fontId="5" fillId="0" borderId="4" xfId="0" applyNumberFormat="1" applyFont="1" applyBorder="1" applyAlignment="1">
      <alignment horizontal="center" vertical="center" wrapText="1"/>
    </xf>
    <xf numFmtId="49" fontId="5" fillId="0" borderId="93" xfId="0" applyNumberFormat="1" applyFont="1" applyBorder="1" applyAlignment="1">
      <alignment horizontal="center" vertical="center" wrapText="1"/>
    </xf>
    <xf numFmtId="49" fontId="5" fillId="0" borderId="94" xfId="0" applyNumberFormat="1" applyFont="1" applyBorder="1" applyAlignment="1">
      <alignment horizontal="center" vertical="center" wrapText="1"/>
    </xf>
    <xf numFmtId="1" fontId="1" fillId="2" borderId="95" xfId="0" applyNumberFormat="1" applyFont="1" applyFill="1" applyBorder="1" applyAlignment="1">
      <alignment horizontal="center" vertical="center" wrapText="1"/>
    </xf>
    <xf numFmtId="1" fontId="1" fillId="2" borderId="96" xfId="0" applyNumberFormat="1" applyFont="1" applyFill="1" applyBorder="1" applyAlignment="1">
      <alignment horizontal="center" vertical="center" wrapText="1"/>
    </xf>
    <xf numFmtId="1" fontId="1" fillId="2" borderId="97" xfId="0" applyNumberFormat="1" applyFont="1" applyFill="1" applyBorder="1" applyAlignment="1">
      <alignment horizontal="center" vertical="center" wrapText="1"/>
    </xf>
    <xf numFmtId="1" fontId="1" fillId="2" borderId="98" xfId="0" applyNumberFormat="1" applyFont="1" applyFill="1" applyBorder="1" applyAlignment="1">
      <alignment horizontal="center" vertical="center" wrapText="1"/>
    </xf>
    <xf numFmtId="1" fontId="1" fillId="2" borderId="39" xfId="0" applyNumberFormat="1" applyFont="1" applyFill="1" applyBorder="1" applyAlignment="1">
      <alignment horizontal="center" vertical="center" wrapText="1"/>
    </xf>
    <xf numFmtId="1" fontId="1" fillId="2" borderId="38" xfId="0" applyNumberFormat="1" applyFont="1" applyFill="1" applyBorder="1" applyAlignment="1">
      <alignment horizontal="center" vertical="center" wrapText="1"/>
    </xf>
    <xf numFmtId="1" fontId="1" fillId="2" borderId="99" xfId="0" applyNumberFormat="1" applyFont="1" applyFill="1" applyBorder="1" applyAlignment="1">
      <alignment horizontal="center" vertical="center" wrapText="1"/>
    </xf>
    <xf numFmtId="1" fontId="1" fillId="2" borderId="85" xfId="0" applyNumberFormat="1" applyFont="1" applyFill="1" applyBorder="1" applyAlignment="1">
      <alignment horizontal="center" vertical="center" wrapText="1"/>
    </xf>
    <xf numFmtId="1" fontId="1" fillId="2" borderId="100" xfId="0" applyNumberFormat="1" applyFont="1" applyFill="1" applyBorder="1" applyAlignment="1">
      <alignment horizontal="center" vertical="center" wrapText="1"/>
    </xf>
    <xf numFmtId="0" fontId="0" fillId="18" borderId="101" xfId="0" applyFill="1" applyBorder="1" applyAlignment="1">
      <alignment horizontal="center" vertical="center"/>
    </xf>
    <xf numFmtId="0" fontId="0" fillId="18" borderId="102" xfId="0" applyFill="1" applyBorder="1" applyAlignment="1">
      <alignment horizontal="center" vertical="center"/>
    </xf>
    <xf numFmtId="0" fontId="0" fillId="18" borderId="103" xfId="0" applyFill="1" applyBorder="1" applyAlignment="1">
      <alignment horizontal="center" vertical="center"/>
    </xf>
    <xf numFmtId="0" fontId="0" fillId="18" borderId="92" xfId="0" applyFill="1" applyBorder="1" applyAlignment="1">
      <alignment horizontal="center" vertical="center"/>
    </xf>
    <xf numFmtId="0" fontId="5" fillId="18" borderId="92" xfId="0" applyFont="1" applyFill="1" applyBorder="1" applyAlignment="1">
      <alignment horizontal="center" vertical="center"/>
    </xf>
    <xf numFmtId="0" fontId="5" fillId="18" borderId="18" xfId="0" applyFont="1" applyFill="1" applyBorder="1" applyAlignment="1">
      <alignment horizontal="center" vertical="center"/>
    </xf>
    <xf numFmtId="0" fontId="0" fillId="18" borderId="104" xfId="0" applyFill="1" applyBorder="1" applyAlignment="1">
      <alignment horizontal="center" vertical="center"/>
    </xf>
    <xf numFmtId="0" fontId="0" fillId="18" borderId="18" xfId="0" applyFill="1" applyBorder="1" applyAlignment="1">
      <alignment horizontal="center" vertical="center"/>
    </xf>
    <xf numFmtId="49" fontId="5" fillId="18" borderId="105" xfId="0" applyNumberFormat="1" applyFont="1" applyFill="1" applyBorder="1" applyAlignment="1">
      <alignment horizontal="center" vertical="center"/>
    </xf>
    <xf numFmtId="0" fontId="5" fillId="18" borderId="104" xfId="0" applyFont="1" applyFill="1" applyBorder="1" applyAlignment="1">
      <alignment horizontal="center" vertical="center"/>
    </xf>
    <xf numFmtId="0" fontId="5" fillId="18" borderId="104" xfId="0" applyFont="1" applyFill="1" applyBorder="1" applyAlignment="1">
      <alignment horizontal="center" vertical="center" wrapText="1"/>
    </xf>
    <xf numFmtId="0" fontId="5" fillId="18" borderId="92" xfId="0" applyFont="1" applyFill="1" applyBorder="1" applyAlignment="1">
      <alignment horizontal="center" vertical="center" wrapText="1"/>
    </xf>
    <xf numFmtId="0" fontId="5" fillId="18" borderId="62" xfId="0" applyFont="1" applyFill="1" applyBorder="1" applyAlignment="1">
      <alignment horizontal="center" vertical="center"/>
    </xf>
    <xf numFmtId="1" fontId="15" fillId="34" borderId="0" xfId="0" applyNumberFormat="1" applyFont="1" applyFill="1" applyAlignment="1">
      <alignment horizontal="center" vertical="center" wrapText="1"/>
    </xf>
    <xf numFmtId="1" fontId="15" fillId="34" borderId="59" xfId="0" applyNumberFormat="1" applyFont="1" applyFill="1" applyBorder="1" applyAlignment="1">
      <alignment horizontal="center" vertical="center" wrapText="1"/>
    </xf>
    <xf numFmtId="1" fontId="15" fillId="34" borderId="0" xfId="0" applyNumberFormat="1" applyFont="1" applyFill="1" applyAlignment="1">
      <alignment horizontal="center" vertical="center" wrapText="1"/>
    </xf>
    <xf numFmtId="1" fontId="15" fillId="35" borderId="106" xfId="0" applyNumberFormat="1" applyFont="1" applyFill="1" applyBorder="1" applyAlignment="1">
      <alignment horizontal="center" vertical="center" wrapText="1"/>
    </xf>
    <xf numFmtId="1" fontId="15" fillId="35" borderId="0" xfId="0" applyNumberFormat="1" applyFont="1" applyFill="1" applyAlignment="1">
      <alignment horizontal="center" vertical="center" wrapText="1"/>
    </xf>
    <xf numFmtId="1" fontId="15" fillId="35" borderId="59" xfId="0" applyNumberFormat="1" applyFont="1" applyFill="1" applyBorder="1" applyAlignment="1">
      <alignment horizontal="center" vertical="center" wrapText="1"/>
    </xf>
    <xf numFmtId="1" fontId="15" fillId="35" borderId="0" xfId="0" applyNumberFormat="1" applyFont="1" applyFill="1" applyAlignment="1">
      <alignment horizontal="center" vertical="center" wrapText="1"/>
    </xf>
    <xf numFmtId="1" fontId="15" fillId="2" borderId="106" xfId="0" applyNumberFormat="1" applyFont="1" applyFill="1" applyBorder="1" applyAlignment="1">
      <alignment horizontal="center" vertical="center" wrapText="1"/>
    </xf>
    <xf numFmtId="1" fontId="15" fillId="2" borderId="0" xfId="0" applyNumberFormat="1" applyFont="1" applyFill="1" applyAlignment="1">
      <alignment horizontal="center" vertical="center" wrapText="1"/>
    </xf>
    <xf numFmtId="1" fontId="15" fillId="2" borderId="59" xfId="0" applyNumberFormat="1" applyFont="1" applyFill="1" applyBorder="1" applyAlignment="1">
      <alignment horizontal="center" vertical="center" wrapText="1"/>
    </xf>
    <xf numFmtId="1" fontId="15" fillId="2" borderId="0" xfId="0" applyNumberFormat="1" applyFont="1" applyFill="1" applyAlignment="1">
      <alignment horizontal="center" vertical="center" wrapText="1"/>
    </xf>
    <xf numFmtId="1" fontId="1" fillId="36" borderId="106" xfId="0" applyNumberFormat="1" applyFont="1" applyFill="1" applyBorder="1" applyAlignment="1">
      <alignment horizontal="center" vertical="center" wrapText="1"/>
    </xf>
    <xf numFmtId="1" fontId="1" fillId="36" borderId="0" xfId="0" applyNumberFormat="1" applyFont="1" applyFill="1" applyAlignment="1">
      <alignment horizontal="center" vertical="center" wrapText="1"/>
    </xf>
    <xf numFmtId="1" fontId="1" fillId="36" borderId="59" xfId="0" applyNumberFormat="1" applyFont="1" applyFill="1" applyBorder="1" applyAlignment="1">
      <alignment horizontal="center" vertical="center" wrapText="1"/>
    </xf>
    <xf numFmtId="1" fontId="1" fillId="36" borderId="0" xfId="0" applyNumberFormat="1" applyFont="1" applyFill="1" applyAlignment="1">
      <alignment horizontal="center" vertical="center" wrapText="1"/>
    </xf>
    <xf numFmtId="1" fontId="1" fillId="37" borderId="106" xfId="0" applyNumberFormat="1" applyFont="1" applyFill="1" applyBorder="1" applyAlignment="1">
      <alignment horizontal="center" vertical="center" wrapText="1"/>
    </xf>
    <xf numFmtId="1" fontId="1" fillId="37" borderId="0" xfId="0" applyNumberFormat="1" applyFont="1" applyFill="1" applyAlignment="1">
      <alignment horizontal="center" vertical="center" wrapText="1"/>
    </xf>
    <xf numFmtId="1" fontId="1" fillId="37" borderId="59" xfId="0" applyNumberFormat="1" applyFont="1" applyFill="1" applyBorder="1" applyAlignment="1">
      <alignment horizontal="center" vertical="center" wrapText="1"/>
    </xf>
    <xf numFmtId="1" fontId="1" fillId="37" borderId="59" xfId="0" applyNumberFormat="1" applyFont="1" applyFill="1" applyBorder="1" applyAlignment="1">
      <alignment horizontal="center" vertical="center" wrapText="1"/>
    </xf>
    <xf numFmtId="1" fontId="1" fillId="38" borderId="105" xfId="0" applyNumberFormat="1" applyFont="1" applyFill="1" applyBorder="1" applyAlignment="1">
      <alignment horizontal="center" vertical="center" wrapText="1"/>
    </xf>
    <xf numFmtId="1" fontId="1" fillId="39" borderId="105" xfId="0" applyNumberFormat="1" applyFont="1" applyFill="1" applyBorder="1" applyAlignment="1">
      <alignment horizontal="center" vertical="center" wrapText="1"/>
    </xf>
    <xf numFmtId="0" fontId="5" fillId="4" borderId="95"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7" borderId="95" xfId="0" applyFont="1" applyFill="1" applyBorder="1" applyAlignment="1">
      <alignment horizontal="center" vertical="center" wrapText="1"/>
    </xf>
    <xf numFmtId="0" fontId="5" fillId="7" borderId="96" xfId="0" applyFont="1" applyFill="1" applyBorder="1" applyAlignment="1">
      <alignment horizontal="center" vertical="center" wrapText="1"/>
    </xf>
    <xf numFmtId="0" fontId="5" fillId="7" borderId="97" xfId="0" applyFont="1" applyFill="1" applyBorder="1" applyAlignment="1">
      <alignment horizontal="center" vertical="center" wrapText="1"/>
    </xf>
    <xf numFmtId="0" fontId="5" fillId="10" borderId="95" xfId="0" applyFont="1" applyFill="1" applyBorder="1" applyAlignment="1">
      <alignment horizontal="center" vertical="center" wrapText="1"/>
    </xf>
    <xf numFmtId="0" fontId="5" fillId="10" borderId="96" xfId="0" applyFont="1" applyFill="1" applyBorder="1" applyAlignment="1">
      <alignment horizontal="center" vertical="center" wrapText="1"/>
    </xf>
    <xf numFmtId="0" fontId="5" fillId="10" borderId="97" xfId="0" applyFont="1" applyFill="1" applyBorder="1" applyAlignment="1">
      <alignment horizontal="center" vertical="center" wrapText="1"/>
    </xf>
    <xf numFmtId="0" fontId="5" fillId="12" borderId="95" xfId="0" applyFont="1" applyFill="1" applyBorder="1" applyAlignment="1">
      <alignment horizontal="center" vertical="center" wrapText="1"/>
    </xf>
    <xf numFmtId="0" fontId="5" fillId="12" borderId="96" xfId="0" applyFont="1" applyFill="1" applyBorder="1" applyAlignment="1">
      <alignment horizontal="center" vertical="center" wrapText="1"/>
    </xf>
    <xf numFmtId="0" fontId="5" fillId="9" borderId="96" xfId="0" applyFont="1" applyFill="1" applyBorder="1" applyAlignment="1">
      <alignment horizontal="center" vertical="center"/>
    </xf>
    <xf numFmtId="0" fontId="5" fillId="12" borderId="99" xfId="0" applyFont="1" applyFill="1" applyBorder="1" applyAlignment="1">
      <alignment horizontal="center" vertical="center" wrapText="1"/>
    </xf>
    <xf numFmtId="0" fontId="5" fillId="0" borderId="63" xfId="0" applyFont="1" applyBorder="1" applyAlignment="1">
      <alignment horizontal="center" vertical="center"/>
    </xf>
    <xf numFmtId="0" fontId="5" fillId="0" borderId="92" xfId="0" applyFont="1" applyBorder="1" applyAlignment="1">
      <alignment horizontal="center" vertical="center"/>
    </xf>
    <xf numFmtId="1" fontId="1" fillId="0" borderId="4" xfId="0" applyNumberFormat="1" applyFont="1" applyBorder="1" applyAlignment="1">
      <alignment horizontal="center" vertical="center" wrapText="1"/>
    </xf>
    <xf numFmtId="1" fontId="1" fillId="2" borderId="101" xfId="0" applyNumberFormat="1" applyFont="1" applyFill="1" applyBorder="1" applyAlignment="1">
      <alignment horizontal="center" vertical="center" wrapText="1"/>
    </xf>
    <xf numFmtId="1" fontId="1" fillId="2" borderId="102" xfId="0" applyNumberFormat="1" applyFont="1" applyFill="1" applyBorder="1" applyAlignment="1">
      <alignment horizontal="center" vertical="center" wrapText="1"/>
    </xf>
    <xf numFmtId="1" fontId="1" fillId="2" borderId="103" xfId="0" applyNumberFormat="1" applyFont="1" applyFill="1" applyBorder="1" applyAlignment="1">
      <alignment horizontal="center" vertical="center" wrapText="1"/>
    </xf>
    <xf numFmtId="0" fontId="5" fillId="16" borderId="78" xfId="0" applyFont="1" applyFill="1" applyBorder="1" applyAlignment="1">
      <alignment horizontal="center" vertical="center"/>
    </xf>
    <xf numFmtId="0" fontId="5" fillId="16" borderId="74" xfId="0" applyFont="1" applyFill="1" applyBorder="1" applyAlignment="1">
      <alignment horizontal="center" vertical="center"/>
    </xf>
    <xf numFmtId="1" fontId="1" fillId="2" borderId="107" xfId="0" applyNumberFormat="1" applyFont="1" applyFill="1" applyBorder="1" applyAlignment="1">
      <alignment horizontal="center" vertical="center" wrapText="1"/>
    </xf>
    <xf numFmtId="0" fontId="0" fillId="18" borderId="108" xfId="0" applyFill="1" applyBorder="1" applyAlignment="1">
      <alignment horizontal="center" vertical="center"/>
    </xf>
    <xf numFmtId="0" fontId="0" fillId="18" borderId="7" xfId="0" applyFill="1" applyBorder="1" applyAlignment="1">
      <alignment horizontal="center" vertical="center"/>
    </xf>
    <xf numFmtId="0" fontId="0" fillId="18" borderId="6" xfId="0" applyFill="1" applyBorder="1" applyAlignment="1">
      <alignment horizontal="center" vertical="center"/>
    </xf>
    <xf numFmtId="0" fontId="5" fillId="18" borderId="6" xfId="0" applyFont="1" applyFill="1" applyBorder="1" applyAlignment="1">
      <alignment horizontal="center" vertical="center"/>
    </xf>
    <xf numFmtId="0" fontId="5" fillId="18" borderId="13" xfId="0" applyFont="1" applyFill="1" applyBorder="1" applyAlignment="1">
      <alignment horizontal="center" vertical="center"/>
    </xf>
    <xf numFmtId="0" fontId="0" fillId="18" borderId="108" xfId="0" applyFill="1" applyBorder="1" applyAlignment="1">
      <alignment horizontal="center" vertical="center"/>
    </xf>
    <xf numFmtId="0" fontId="0" fillId="18" borderId="13" xfId="0" applyFill="1" applyBorder="1" applyAlignment="1">
      <alignment horizontal="center" vertical="center"/>
    </xf>
    <xf numFmtId="49" fontId="5" fillId="18" borderId="23" xfId="0" applyNumberFormat="1" applyFont="1" applyFill="1" applyBorder="1" applyAlignment="1">
      <alignment horizontal="center" vertical="center"/>
    </xf>
    <xf numFmtId="0" fontId="5" fillId="18" borderId="108" xfId="0" applyFont="1" applyFill="1" applyBorder="1" applyAlignment="1">
      <alignment horizontal="center" vertical="center"/>
    </xf>
    <xf numFmtId="0" fontId="5" fillId="18" borderId="108"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5" fillId="18" borderId="7" xfId="0" applyFont="1" applyFill="1" applyBorder="1" applyAlignment="1">
      <alignment horizontal="center" vertical="center"/>
    </xf>
    <xf numFmtId="0" fontId="19" fillId="18" borderId="7" xfId="0" applyFont="1" applyFill="1" applyBorder="1" applyAlignment="1">
      <alignment horizontal="center" vertical="center"/>
    </xf>
    <xf numFmtId="0" fontId="19" fillId="18" borderId="8" xfId="0" applyFont="1" applyFill="1" applyBorder="1" applyAlignment="1">
      <alignment horizontal="center" vertical="center"/>
    </xf>
    <xf numFmtId="0" fontId="1" fillId="18" borderId="5" xfId="0" applyFont="1" applyFill="1" applyBorder="1" applyAlignment="1">
      <alignment horizontal="center" vertical="center"/>
    </xf>
    <xf numFmtId="0" fontId="1" fillId="18" borderId="3" xfId="0" applyFont="1" applyFill="1" applyBorder="1" applyAlignment="1">
      <alignment horizontal="center" vertical="center"/>
    </xf>
    <xf numFmtId="1" fontId="1" fillId="0" borderId="109" xfId="0" applyNumberFormat="1" applyFont="1" applyBorder="1" applyAlignment="1">
      <alignment horizontal="center" vertical="center" wrapText="1"/>
    </xf>
    <xf numFmtId="1" fontId="1" fillId="0" borderId="102" xfId="0" applyNumberFormat="1" applyFont="1" applyBorder="1" applyAlignment="1">
      <alignment horizontal="center" vertical="center" wrapText="1"/>
    </xf>
    <xf numFmtId="1" fontId="1" fillId="0" borderId="103" xfId="0" applyNumberFormat="1" applyFont="1" applyBorder="1" applyAlignment="1">
      <alignment horizontal="center" vertical="center" wrapText="1"/>
    </xf>
    <xf numFmtId="1" fontId="1" fillId="0" borderId="101" xfId="0" applyNumberFormat="1" applyFont="1" applyBorder="1" applyAlignment="1">
      <alignment horizontal="center" vertical="center" wrapText="1"/>
    </xf>
    <xf numFmtId="1" fontId="1" fillId="0" borderId="110" xfId="0" applyNumberFormat="1" applyFont="1" applyBorder="1" applyAlignment="1">
      <alignment horizontal="center" vertical="center" wrapText="1"/>
    </xf>
    <xf numFmtId="1" fontId="1" fillId="39" borderId="110" xfId="0" applyNumberFormat="1" applyFont="1" applyFill="1" applyBorder="1" applyAlignment="1">
      <alignment horizontal="center" vertical="center" wrapText="1"/>
    </xf>
    <xf numFmtId="0" fontId="5" fillId="4" borderId="101" xfId="0" applyFont="1" applyFill="1" applyBorder="1" applyAlignment="1">
      <alignment horizontal="center" vertical="center" wrapText="1"/>
    </xf>
    <xf numFmtId="0" fontId="0" fillId="4" borderId="102" xfId="0" applyFill="1" applyBorder="1" applyAlignment="1">
      <alignment horizontal="center" vertical="center" wrapText="1"/>
    </xf>
    <xf numFmtId="0" fontId="5" fillId="4" borderId="102" xfId="0" applyFont="1" applyFill="1" applyBorder="1" applyAlignment="1">
      <alignment horizontal="center" vertical="center" wrapText="1"/>
    </xf>
    <xf numFmtId="0" fontId="0" fillId="4" borderId="103" xfId="0" applyFill="1" applyBorder="1" applyAlignment="1">
      <alignment horizontal="center" vertical="center" wrapText="1"/>
    </xf>
    <xf numFmtId="0" fontId="0" fillId="7" borderId="101" xfId="0" applyFill="1" applyBorder="1" applyAlignment="1">
      <alignment horizontal="center" vertical="center" wrapText="1"/>
    </xf>
    <xf numFmtId="0" fontId="0" fillId="7" borderId="102" xfId="0" applyFill="1" applyBorder="1" applyAlignment="1">
      <alignment horizontal="center" vertical="center" wrapText="1"/>
    </xf>
    <xf numFmtId="0" fontId="5" fillId="7" borderId="102" xfId="0" applyFont="1" applyFill="1" applyBorder="1" applyAlignment="1">
      <alignment horizontal="center" vertical="center" wrapText="1"/>
    </xf>
    <xf numFmtId="0" fontId="5" fillId="7" borderId="103" xfId="0" applyFont="1" applyFill="1" applyBorder="1" applyAlignment="1">
      <alignment horizontal="center" vertical="center" wrapText="1"/>
    </xf>
    <xf numFmtId="0" fontId="0" fillId="10" borderId="101" xfId="0" applyFill="1" applyBorder="1" applyAlignment="1">
      <alignment horizontal="center" vertical="center" wrapText="1"/>
    </xf>
    <xf numFmtId="0" fontId="0" fillId="10" borderId="102" xfId="0" applyFill="1" applyBorder="1" applyAlignment="1">
      <alignment horizontal="center" vertical="center" wrapText="1"/>
    </xf>
    <xf numFmtId="0" fontId="0" fillId="10" borderId="103" xfId="0" applyFill="1" applyBorder="1" applyAlignment="1">
      <alignment horizontal="center" vertical="center" wrapText="1"/>
    </xf>
    <xf numFmtId="0" fontId="0" fillId="12" borderId="101" xfId="0" applyFill="1" applyBorder="1" applyAlignment="1">
      <alignment horizontal="center" vertical="center" wrapText="1"/>
    </xf>
    <xf numFmtId="0" fontId="0" fillId="12" borderId="102" xfId="0" applyFill="1" applyBorder="1" applyAlignment="1">
      <alignment horizontal="center" vertical="center" wrapText="1"/>
    </xf>
    <xf numFmtId="0" fontId="5" fillId="12" borderId="102" xfId="0" applyFont="1" applyFill="1" applyBorder="1" applyAlignment="1">
      <alignment horizontal="center" vertical="center" wrapText="1"/>
    </xf>
    <xf numFmtId="0" fontId="5" fillId="9" borderId="6" xfId="0" applyFont="1" applyFill="1" applyBorder="1" applyAlignment="1">
      <alignment horizontal="center" vertical="center"/>
    </xf>
    <xf numFmtId="0" fontId="0" fillId="12" borderId="107" xfId="0" applyFill="1" applyBorder="1" applyAlignment="1">
      <alignment horizontal="center" vertical="center" wrapText="1"/>
    </xf>
    <xf numFmtId="0" fontId="5" fillId="0" borderId="111" xfId="0" applyFont="1" applyBorder="1" applyAlignment="1">
      <alignment horizontal="center" vertical="center"/>
    </xf>
    <xf numFmtId="0" fontId="5" fillId="0" borderId="112" xfId="0" applyFont="1" applyBorder="1" applyAlignment="1">
      <alignment horizontal="center" vertical="center"/>
    </xf>
    <xf numFmtId="49" fontId="5" fillId="0" borderId="112" xfId="0" applyNumberFormat="1" applyFont="1" applyBorder="1" applyAlignment="1">
      <alignment horizontal="center" vertical="center" wrapText="1"/>
    </xf>
    <xf numFmtId="49" fontId="5" fillId="0" borderId="113" xfId="0" applyNumberFormat="1" applyFont="1" applyBorder="1" applyAlignment="1">
      <alignment horizontal="center" vertical="center" wrapText="1"/>
    </xf>
    <xf numFmtId="49" fontId="5" fillId="30" borderId="41" xfId="0" applyNumberFormat="1" applyFont="1" applyFill="1" applyBorder="1" applyAlignment="1">
      <alignment horizontal="center" vertical="center" wrapText="1"/>
    </xf>
    <xf numFmtId="49" fontId="5" fillId="0" borderId="114" xfId="0" applyNumberFormat="1" applyFont="1" applyBorder="1" applyAlignment="1">
      <alignment horizontal="center" vertical="center" wrapText="1"/>
    </xf>
    <xf numFmtId="49" fontId="5" fillId="0" borderId="115" xfId="0" applyNumberFormat="1" applyFont="1" applyBorder="1" applyAlignment="1">
      <alignment horizontal="center" vertical="center" wrapText="1"/>
    </xf>
    <xf numFmtId="49" fontId="5" fillId="0" borderId="116" xfId="0" applyNumberFormat="1" applyFont="1" applyBorder="1" applyAlignment="1">
      <alignment horizontal="center" vertical="center" wrapText="1"/>
    </xf>
    <xf numFmtId="49" fontId="5" fillId="31" borderId="40" xfId="0" applyNumberFormat="1" applyFont="1" applyFill="1" applyBorder="1" applyAlignment="1">
      <alignment horizontal="center" vertical="center" wrapText="1"/>
    </xf>
    <xf numFmtId="49" fontId="5" fillId="0" borderId="117" xfId="0" applyNumberFormat="1" applyFont="1" applyBorder="1" applyAlignment="1">
      <alignment horizontal="center" vertical="center" wrapText="1"/>
    </xf>
    <xf numFmtId="49" fontId="5" fillId="0" borderId="118" xfId="0" applyNumberFormat="1" applyFont="1" applyBorder="1" applyAlignment="1">
      <alignment horizontal="center" vertical="center" wrapText="1"/>
    </xf>
    <xf numFmtId="49" fontId="5" fillId="33" borderId="42" xfId="0" applyNumberFormat="1" applyFont="1" applyFill="1" applyBorder="1" applyAlignment="1">
      <alignment horizontal="center" vertical="center" wrapText="1"/>
    </xf>
    <xf numFmtId="0" fontId="0" fillId="5" borderId="0" xfId="0" applyFill="1" applyAlignment="1">
      <alignment horizontal="center" vertical="center"/>
    </xf>
    <xf numFmtId="0" fontId="0" fillId="12" borderId="8" xfId="0" applyFill="1" applyBorder="1" applyAlignment="1">
      <alignment horizontal="center" vertical="center"/>
    </xf>
    <xf numFmtId="49" fontId="5" fillId="0" borderId="7" xfId="0" applyNumberFormat="1" applyFont="1" applyBorder="1" applyAlignment="1">
      <alignment horizontal="center" vertical="center" wrapText="1"/>
    </xf>
    <xf numFmtId="0" fontId="0" fillId="0" borderId="55" xfId="0" applyBorder="1" applyAlignment="1">
      <alignment horizontal="center" vertical="center"/>
    </xf>
    <xf numFmtId="1" fontId="2" fillId="2" borderId="3" xfId="0" applyNumberFormat="1" applyFont="1" applyFill="1" applyBorder="1" applyAlignment="1">
      <alignment horizontal="center" vertical="center" wrapText="1"/>
    </xf>
    <xf numFmtId="0" fontId="14" fillId="18" borderId="10" xfId="0" applyFont="1" applyFill="1" applyBorder="1" applyAlignment="1">
      <alignment horizontal="center" vertical="center"/>
    </xf>
    <xf numFmtId="0" fontId="0" fillId="18" borderId="4" xfId="0" applyFill="1" applyBorder="1" applyAlignment="1">
      <alignment horizontal="center" vertical="center" wrapText="1"/>
    </xf>
    <xf numFmtId="0" fontId="11" fillId="16" borderId="0" xfId="0" applyFont="1" applyFill="1" applyAlignment="1">
      <alignment horizontal="center" vertical="center"/>
    </xf>
    <xf numFmtId="1" fontId="5" fillId="2" borderId="5" xfId="0" applyNumberFormat="1" applyFont="1" applyFill="1" applyBorder="1" applyAlignment="1">
      <alignment horizontal="center" vertical="center"/>
    </xf>
    <xf numFmtId="1" fontId="5" fillId="2" borderId="5"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0" fontId="5" fillId="16" borderId="0" xfId="1" applyFill="1" applyAlignment="1">
      <alignment horizontal="center" vertical="center"/>
    </xf>
    <xf numFmtId="0" fontId="0" fillId="16" borderId="3" xfId="0" applyFill="1" applyBorder="1" applyAlignment="1">
      <alignment horizontal="center" vertical="center"/>
    </xf>
    <xf numFmtId="0" fontId="5" fillId="0" borderId="3" xfId="0" applyFont="1" applyBorder="1" applyAlignment="1">
      <alignment horizontal="center" vertical="center"/>
    </xf>
    <xf numFmtId="49" fontId="0" fillId="0" borderId="3" xfId="0" applyNumberFormat="1" applyBorder="1" applyAlignment="1">
      <alignment horizontal="center" vertical="center"/>
    </xf>
    <xf numFmtId="0" fontId="0" fillId="9" borderId="5" xfId="0"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D19ADA"/>
      <color rgb="FFB2A1C7"/>
      <color rgb="FFEC5E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H122" sqref="H122"/>
    </sheetView>
  </sheetViews>
  <sheetFormatPr baseColWidth="10" defaultRowHeight="15" x14ac:dyDescent="0.25"/>
  <cols>
    <col min="1" max="1" width="4" bestFit="1" customWidth="1"/>
    <col min="2" max="2" width="9.5703125" bestFit="1" customWidth="1"/>
    <col min="3" max="3" width="15.28515625" bestFit="1" customWidth="1"/>
    <col min="4" max="4" width="18.28515625" bestFit="1" customWidth="1"/>
    <col min="5" max="5" width="26.85546875" customWidth="1"/>
    <col min="6" max="6" width="27.85546875" bestFit="1" customWidth="1"/>
    <col min="7" max="7" width="23.28515625" style="85" bestFit="1" customWidth="1"/>
    <col min="8" max="8" width="16.85546875" bestFit="1" customWidth="1"/>
    <col min="9" max="9" width="16.7109375" bestFit="1" customWidth="1"/>
    <col min="10" max="10" width="18.42578125" bestFit="1" customWidth="1"/>
    <col min="11" max="11" width="14.85546875" bestFit="1" customWidth="1"/>
    <col min="12" max="12" width="24.7109375" bestFit="1" customWidth="1"/>
    <col min="13" max="13" width="17.140625" bestFit="1" customWidth="1"/>
    <col min="14" max="14" width="15.28515625" bestFit="1" customWidth="1"/>
    <col min="15" max="15" width="17.5703125" bestFit="1" customWidth="1"/>
    <col min="16" max="16" width="19.28515625" style="85" bestFit="1" customWidth="1"/>
    <col min="17" max="18" width="18.85546875" bestFit="1" customWidth="1"/>
    <col min="19" max="19" width="19.5703125" customWidth="1"/>
  </cols>
  <sheetData>
    <row r="1" spans="1:19" s="82" customFormat="1" x14ac:dyDescent="0.25">
      <c r="B1" s="81" t="s">
        <v>467</v>
      </c>
      <c r="C1" s="81" t="s">
        <v>468</v>
      </c>
      <c r="D1" s="81" t="s">
        <v>469</v>
      </c>
      <c r="E1" s="81" t="s">
        <v>470</v>
      </c>
      <c r="F1" s="81" t="s">
        <v>471</v>
      </c>
      <c r="G1" s="178" t="s">
        <v>472</v>
      </c>
      <c r="H1" s="81" t="s">
        <v>473</v>
      </c>
      <c r="I1" s="81" t="s">
        <v>474</v>
      </c>
      <c r="J1" s="81" t="s">
        <v>475</v>
      </c>
      <c r="K1" s="81" t="s">
        <v>476</v>
      </c>
      <c r="L1" s="81" t="s">
        <v>477</v>
      </c>
      <c r="M1" s="81" t="s">
        <v>478</v>
      </c>
      <c r="N1" s="81" t="s">
        <v>479</v>
      </c>
      <c r="O1" s="81" t="s">
        <v>480</v>
      </c>
      <c r="P1" s="81" t="s">
        <v>481</v>
      </c>
      <c r="Q1" s="81" t="s">
        <v>482</v>
      </c>
      <c r="R1" s="81" t="s">
        <v>483</v>
      </c>
      <c r="S1" s="81" t="s">
        <v>484</v>
      </c>
    </row>
    <row r="2" spans="1:19" x14ac:dyDescent="0.25">
      <c r="A2">
        <v>1</v>
      </c>
      <c r="B2" s="38" t="s">
        <v>4</v>
      </c>
      <c r="C2" s="38" t="s">
        <v>5</v>
      </c>
      <c r="D2" s="43" t="s">
        <v>6</v>
      </c>
      <c r="E2" s="43" t="s">
        <v>373</v>
      </c>
      <c r="F2" s="39" t="s">
        <v>7</v>
      </c>
      <c r="G2" s="179" t="s">
        <v>8</v>
      </c>
      <c r="H2" s="43" t="s">
        <v>9</v>
      </c>
      <c r="I2" s="43" t="s">
        <v>10</v>
      </c>
      <c r="J2" s="38" t="s">
        <v>3</v>
      </c>
      <c r="K2" s="43" t="s">
        <v>11</v>
      </c>
      <c r="L2" s="43" t="s">
        <v>220</v>
      </c>
      <c r="M2" s="47" t="s">
        <v>12</v>
      </c>
      <c r="N2" s="43" t="s">
        <v>13</v>
      </c>
      <c r="O2" s="43" t="s">
        <v>14</v>
      </c>
      <c r="P2" s="43" t="s">
        <v>257</v>
      </c>
      <c r="Q2" s="43" t="s">
        <v>399</v>
      </c>
      <c r="R2" s="38" t="s">
        <v>15</v>
      </c>
      <c r="S2" s="43" t="s">
        <v>217</v>
      </c>
    </row>
    <row r="3" spans="1:19" ht="30" x14ac:dyDescent="0.25">
      <c r="A3">
        <v>2</v>
      </c>
      <c r="B3" s="18" t="s">
        <v>4</v>
      </c>
      <c r="C3" s="22" t="s">
        <v>159</v>
      </c>
      <c r="D3" s="44" t="s">
        <v>33</v>
      </c>
      <c r="E3" s="45" t="s">
        <v>872</v>
      </c>
      <c r="F3" s="19" t="s">
        <v>34</v>
      </c>
      <c r="G3" s="180" t="s">
        <v>35</v>
      </c>
      <c r="H3" s="45" t="s">
        <v>9</v>
      </c>
      <c r="I3" s="43" t="s">
        <v>10</v>
      </c>
      <c r="J3" s="45" t="s">
        <v>348</v>
      </c>
      <c r="K3" s="43" t="s">
        <v>11</v>
      </c>
      <c r="L3" s="43" t="s">
        <v>220</v>
      </c>
      <c r="M3" s="47" t="s">
        <v>12</v>
      </c>
      <c r="N3" s="43" t="s">
        <v>13</v>
      </c>
      <c r="O3" s="43" t="s">
        <v>14</v>
      </c>
      <c r="P3" s="43" t="s">
        <v>257</v>
      </c>
      <c r="Q3" s="43" t="s">
        <v>399</v>
      </c>
      <c r="R3" s="18" t="s">
        <v>36</v>
      </c>
      <c r="S3" s="18" t="s">
        <v>37</v>
      </c>
    </row>
    <row r="4" spans="1:19" x14ac:dyDescent="0.25">
      <c r="A4">
        <v>3</v>
      </c>
      <c r="B4" s="18" t="s">
        <v>4</v>
      </c>
      <c r="C4" s="22" t="s">
        <v>42</v>
      </c>
      <c r="D4" s="44" t="s">
        <v>43</v>
      </c>
      <c r="E4" s="45" t="s">
        <v>374</v>
      </c>
      <c r="F4" s="19" t="s">
        <v>44</v>
      </c>
      <c r="G4" s="180" t="s">
        <v>35</v>
      </c>
      <c r="H4" s="45" t="s">
        <v>9</v>
      </c>
      <c r="I4" s="43" t="s">
        <v>10</v>
      </c>
      <c r="J4" s="45" t="s">
        <v>157</v>
      </c>
      <c r="K4" s="43" t="s">
        <v>11</v>
      </c>
      <c r="L4" s="43" t="s">
        <v>220</v>
      </c>
      <c r="M4" s="47" t="s">
        <v>12</v>
      </c>
      <c r="N4" s="43" t="s">
        <v>13</v>
      </c>
      <c r="O4" s="43" t="s">
        <v>14</v>
      </c>
      <c r="P4" s="43" t="s">
        <v>257</v>
      </c>
      <c r="Q4" s="18" t="s">
        <v>45</v>
      </c>
      <c r="R4" s="18" t="s">
        <v>15</v>
      </c>
      <c r="S4" s="43" t="s">
        <v>217</v>
      </c>
    </row>
    <row r="5" spans="1:19" x14ac:dyDescent="0.25">
      <c r="A5">
        <v>4</v>
      </c>
      <c r="B5" s="18" t="s">
        <v>4</v>
      </c>
      <c r="C5" s="22" t="s">
        <v>42</v>
      </c>
      <c r="D5" s="44" t="s">
        <v>43</v>
      </c>
      <c r="E5" s="45" t="s">
        <v>375</v>
      </c>
      <c r="F5" s="19" t="s">
        <v>47</v>
      </c>
      <c r="G5" s="180" t="s">
        <v>35</v>
      </c>
      <c r="H5" s="45" t="s">
        <v>9</v>
      </c>
      <c r="I5" s="43" t="s">
        <v>10</v>
      </c>
      <c r="J5" s="45" t="s">
        <v>157</v>
      </c>
      <c r="K5" s="43" t="s">
        <v>11</v>
      </c>
      <c r="L5" s="43" t="s">
        <v>220</v>
      </c>
      <c r="M5" s="47" t="s">
        <v>12</v>
      </c>
      <c r="N5" s="43" t="s">
        <v>13</v>
      </c>
      <c r="O5" s="43" t="s">
        <v>14</v>
      </c>
      <c r="P5" s="43" t="s">
        <v>257</v>
      </c>
      <c r="Q5" s="18" t="s">
        <v>45</v>
      </c>
      <c r="R5" s="18" t="s">
        <v>15</v>
      </c>
      <c r="S5" s="43" t="s">
        <v>217</v>
      </c>
    </row>
    <row r="6" spans="1:19" x14ac:dyDescent="0.25">
      <c r="A6">
        <v>5</v>
      </c>
      <c r="B6" s="18" t="s">
        <v>4</v>
      </c>
      <c r="C6" s="18" t="s">
        <v>48</v>
      </c>
      <c r="D6" s="45" t="s">
        <v>49</v>
      </c>
      <c r="E6" s="45" t="s">
        <v>376</v>
      </c>
      <c r="F6" s="19" t="s">
        <v>50</v>
      </c>
      <c r="G6" s="180" t="s">
        <v>51</v>
      </c>
      <c r="H6" s="45" t="s">
        <v>9</v>
      </c>
      <c r="I6" s="43" t="s">
        <v>10</v>
      </c>
      <c r="J6" s="18" t="s">
        <v>3</v>
      </c>
      <c r="K6" s="45" t="s">
        <v>52</v>
      </c>
      <c r="L6" s="45" t="s">
        <v>211</v>
      </c>
      <c r="M6" s="47" t="s">
        <v>12</v>
      </c>
      <c r="N6" s="43" t="s">
        <v>13</v>
      </c>
      <c r="O6" s="43" t="s">
        <v>14</v>
      </c>
      <c r="P6" s="174" t="s">
        <v>224</v>
      </c>
      <c r="Q6" s="18" t="s">
        <v>45</v>
      </c>
      <c r="R6" s="18" t="s">
        <v>53</v>
      </c>
      <c r="S6" s="18" t="s">
        <v>54</v>
      </c>
    </row>
    <row r="7" spans="1:19" x14ac:dyDescent="0.25">
      <c r="A7">
        <v>6</v>
      </c>
      <c r="B7" s="18" t="s">
        <v>4</v>
      </c>
      <c r="C7" s="18" t="s">
        <v>48</v>
      </c>
      <c r="D7" s="45" t="s">
        <v>57</v>
      </c>
      <c r="E7" s="45" t="s">
        <v>377</v>
      </c>
      <c r="F7" s="19" t="s">
        <v>58</v>
      </c>
      <c r="G7" s="180" t="s">
        <v>35</v>
      </c>
      <c r="H7" s="45" t="s">
        <v>9</v>
      </c>
      <c r="I7" s="43" t="s">
        <v>10</v>
      </c>
      <c r="J7" s="45" t="s">
        <v>157</v>
      </c>
      <c r="K7" s="43" t="s">
        <v>11</v>
      </c>
      <c r="L7" s="43" t="s">
        <v>220</v>
      </c>
      <c r="M7" s="47" t="s">
        <v>12</v>
      </c>
      <c r="N7" s="43" t="s">
        <v>13</v>
      </c>
      <c r="O7" s="43" t="s">
        <v>14</v>
      </c>
      <c r="P7" s="43" t="s">
        <v>257</v>
      </c>
      <c r="Q7" s="18" t="s">
        <v>59</v>
      </c>
      <c r="R7" s="18" t="s">
        <v>53</v>
      </c>
      <c r="S7" s="45" t="s">
        <v>60</v>
      </c>
    </row>
    <row r="8" spans="1:19" x14ac:dyDescent="0.25">
      <c r="A8">
        <v>7</v>
      </c>
      <c r="B8" s="18" t="s">
        <v>4</v>
      </c>
      <c r="C8" s="22" t="s">
        <v>62</v>
      </c>
      <c r="D8" s="44" t="s">
        <v>63</v>
      </c>
      <c r="E8" s="45" t="s">
        <v>378</v>
      </c>
      <c r="F8" s="19" t="s">
        <v>64</v>
      </c>
      <c r="G8" s="180" t="s">
        <v>35</v>
      </c>
      <c r="H8" s="45" t="s">
        <v>9</v>
      </c>
      <c r="I8" s="43" t="s">
        <v>10</v>
      </c>
      <c r="J8" s="45" t="s">
        <v>157</v>
      </c>
      <c r="K8" s="43" t="s">
        <v>11</v>
      </c>
      <c r="L8" s="43" t="s">
        <v>220</v>
      </c>
      <c r="M8" s="47" t="s">
        <v>12</v>
      </c>
      <c r="N8" s="43" t="s">
        <v>13</v>
      </c>
      <c r="O8" s="43" t="s">
        <v>14</v>
      </c>
      <c r="P8" s="43" t="s">
        <v>257</v>
      </c>
      <c r="Q8" s="18" t="s">
        <v>45</v>
      </c>
      <c r="R8" s="18" t="s">
        <v>15</v>
      </c>
      <c r="S8" s="45" t="s">
        <v>60</v>
      </c>
    </row>
    <row r="9" spans="1:19" ht="30" x14ac:dyDescent="0.25">
      <c r="A9">
        <v>8</v>
      </c>
      <c r="B9" s="18" t="s">
        <v>4</v>
      </c>
      <c r="C9" s="18" t="s">
        <v>48</v>
      </c>
      <c r="D9" s="45" t="s">
        <v>67</v>
      </c>
      <c r="E9" s="45" t="s">
        <v>379</v>
      </c>
      <c r="F9" s="19" t="s">
        <v>881</v>
      </c>
      <c r="G9" s="180" t="s">
        <v>68</v>
      </c>
      <c r="H9" s="45" t="s">
        <v>9</v>
      </c>
      <c r="I9" s="43" t="s">
        <v>10</v>
      </c>
      <c r="J9" s="45" t="s">
        <v>349</v>
      </c>
      <c r="K9" s="43" t="s">
        <v>11</v>
      </c>
      <c r="L9" s="43" t="s">
        <v>220</v>
      </c>
      <c r="M9" s="47" t="s">
        <v>12</v>
      </c>
      <c r="N9" s="43" t="s">
        <v>13</v>
      </c>
      <c r="O9" s="43" t="s">
        <v>14</v>
      </c>
      <c r="P9" s="43" t="s">
        <v>257</v>
      </c>
      <c r="Q9" s="18" t="s">
        <v>45</v>
      </c>
      <c r="R9" s="18" t="s">
        <v>15</v>
      </c>
      <c r="S9" s="18" t="s">
        <v>54</v>
      </c>
    </row>
    <row r="10" spans="1:19" x14ac:dyDescent="0.25">
      <c r="A10">
        <v>9</v>
      </c>
      <c r="B10" s="18" t="s">
        <v>4</v>
      </c>
      <c r="C10" s="18" t="s">
        <v>5</v>
      </c>
      <c r="D10" s="45" t="s">
        <v>6</v>
      </c>
      <c r="E10" s="18" t="s">
        <v>380</v>
      </c>
      <c r="F10" s="19" t="s">
        <v>71</v>
      </c>
      <c r="G10" s="180" t="s">
        <v>35</v>
      </c>
      <c r="H10" s="45" t="s">
        <v>9</v>
      </c>
      <c r="I10" s="43" t="s">
        <v>10</v>
      </c>
      <c r="J10" s="45" t="s">
        <v>157</v>
      </c>
      <c r="K10" s="43" t="s">
        <v>11</v>
      </c>
      <c r="L10" s="43" t="s">
        <v>220</v>
      </c>
      <c r="M10" s="47" t="s">
        <v>12</v>
      </c>
      <c r="N10" s="43" t="s">
        <v>13</v>
      </c>
      <c r="O10" s="43" t="s">
        <v>14</v>
      </c>
      <c r="P10" s="43" t="s">
        <v>257</v>
      </c>
      <c r="Q10" s="43" t="s">
        <v>399</v>
      </c>
      <c r="R10" s="18" t="s">
        <v>15</v>
      </c>
      <c r="S10" s="45" t="s">
        <v>72</v>
      </c>
    </row>
    <row r="11" spans="1:19" x14ac:dyDescent="0.25">
      <c r="A11">
        <v>10</v>
      </c>
      <c r="B11" s="18" t="s">
        <v>4</v>
      </c>
      <c r="C11" s="22" t="s">
        <v>73</v>
      </c>
      <c r="D11" s="44" t="s">
        <v>74</v>
      </c>
      <c r="E11" s="45" t="s">
        <v>381</v>
      </c>
      <c r="F11" s="19" t="s">
        <v>75</v>
      </c>
      <c r="G11" s="180" t="s">
        <v>76</v>
      </c>
      <c r="H11" s="45" t="s">
        <v>9</v>
      </c>
      <c r="I11" s="43" t="s">
        <v>10</v>
      </c>
      <c r="J11" s="45" t="s">
        <v>77</v>
      </c>
      <c r="K11" s="43" t="s">
        <v>11</v>
      </c>
      <c r="L11" s="43" t="s">
        <v>220</v>
      </c>
      <c r="M11" s="47" t="s">
        <v>12</v>
      </c>
      <c r="N11" s="43" t="s">
        <v>13</v>
      </c>
      <c r="O11" s="43" t="s">
        <v>14</v>
      </c>
      <c r="P11" s="43" t="s">
        <v>257</v>
      </c>
      <c r="Q11" s="18" t="s">
        <v>59</v>
      </c>
      <c r="R11" s="18" t="s">
        <v>15</v>
      </c>
      <c r="S11" s="45" t="s">
        <v>60</v>
      </c>
    </row>
    <row r="12" spans="1:19" x14ac:dyDescent="0.25">
      <c r="A12">
        <v>11</v>
      </c>
      <c r="B12" s="18" t="s">
        <v>4</v>
      </c>
      <c r="C12" s="45" t="s">
        <v>78</v>
      </c>
      <c r="D12" s="45" t="s">
        <v>79</v>
      </c>
      <c r="E12" s="45" t="s">
        <v>382</v>
      </c>
      <c r="F12" s="23" t="s">
        <v>80</v>
      </c>
      <c r="G12" s="181" t="s">
        <v>81</v>
      </c>
      <c r="H12" s="45" t="s">
        <v>9</v>
      </c>
      <c r="I12" s="45" t="s">
        <v>82</v>
      </c>
      <c r="J12" s="45" t="s">
        <v>359</v>
      </c>
      <c r="K12" s="43" t="s">
        <v>11</v>
      </c>
      <c r="L12" s="43" t="s">
        <v>220</v>
      </c>
      <c r="M12" s="47" t="s">
        <v>12</v>
      </c>
      <c r="N12" s="43" t="s">
        <v>13</v>
      </c>
      <c r="O12" s="43" t="s">
        <v>14</v>
      </c>
      <c r="P12" s="43" t="s">
        <v>257</v>
      </c>
      <c r="Q12" s="18" t="s">
        <v>59</v>
      </c>
      <c r="R12" s="18" t="s">
        <v>53</v>
      </c>
      <c r="S12" s="18" t="s">
        <v>37</v>
      </c>
    </row>
    <row r="13" spans="1:19" ht="30" x14ac:dyDescent="0.25">
      <c r="A13">
        <v>12</v>
      </c>
      <c r="B13" s="18" t="s">
        <v>4</v>
      </c>
      <c r="C13" s="18" t="s">
        <v>48</v>
      </c>
      <c r="D13" s="45" t="s">
        <v>57</v>
      </c>
      <c r="E13" s="45" t="s">
        <v>882</v>
      </c>
      <c r="F13" s="19" t="s">
        <v>84</v>
      </c>
      <c r="G13" s="180" t="s">
        <v>35</v>
      </c>
      <c r="H13" s="45" t="s">
        <v>9</v>
      </c>
      <c r="I13" s="45" t="s">
        <v>10</v>
      </c>
      <c r="J13" s="45" t="s">
        <v>348</v>
      </c>
      <c r="K13" s="45" t="s">
        <v>11</v>
      </c>
      <c r="L13" s="45" t="s">
        <v>211</v>
      </c>
      <c r="M13" s="48" t="s">
        <v>187</v>
      </c>
      <c r="N13" s="45" t="s">
        <v>85</v>
      </c>
      <c r="O13" s="45" t="s">
        <v>86</v>
      </c>
      <c r="P13" s="45" t="s">
        <v>267</v>
      </c>
      <c r="Q13" s="18" t="s">
        <v>59</v>
      </c>
      <c r="R13" s="18" t="s">
        <v>87</v>
      </c>
      <c r="S13" s="18" t="s">
        <v>37</v>
      </c>
    </row>
    <row r="14" spans="1:19" x14ac:dyDescent="0.25">
      <c r="A14">
        <v>13</v>
      </c>
      <c r="B14" s="18" t="s">
        <v>4</v>
      </c>
      <c r="C14" s="22" t="s">
        <v>73</v>
      </c>
      <c r="D14" s="44" t="s">
        <v>89</v>
      </c>
      <c r="E14" s="45" t="s">
        <v>383</v>
      </c>
      <c r="F14" s="19" t="s">
        <v>90</v>
      </c>
      <c r="G14" s="180" t="s">
        <v>76</v>
      </c>
      <c r="H14" s="45" t="s">
        <v>9</v>
      </c>
      <c r="I14" s="45" t="s">
        <v>10</v>
      </c>
      <c r="J14" s="45" t="s">
        <v>77</v>
      </c>
      <c r="K14" s="43" t="s">
        <v>11</v>
      </c>
      <c r="L14" s="43" t="s">
        <v>220</v>
      </c>
      <c r="M14" s="47" t="s">
        <v>12</v>
      </c>
      <c r="N14" s="43" t="s">
        <v>13</v>
      </c>
      <c r="O14" s="43" t="s">
        <v>14</v>
      </c>
      <c r="P14" s="43" t="s">
        <v>257</v>
      </c>
      <c r="Q14" s="18" t="s">
        <v>59</v>
      </c>
      <c r="R14" s="18" t="s">
        <v>15</v>
      </c>
      <c r="S14" s="18" t="s">
        <v>91</v>
      </c>
    </row>
    <row r="15" spans="1:19" x14ac:dyDescent="0.25">
      <c r="A15">
        <v>14</v>
      </c>
      <c r="B15" s="18" t="s">
        <v>4</v>
      </c>
      <c r="C15" s="22" t="s">
        <v>62</v>
      </c>
      <c r="D15" s="44" t="s">
        <v>92</v>
      </c>
      <c r="E15" s="45" t="s">
        <v>384</v>
      </c>
      <c r="F15" s="19" t="s">
        <v>93</v>
      </c>
      <c r="G15" s="180" t="s">
        <v>35</v>
      </c>
      <c r="H15" s="45" t="s">
        <v>9</v>
      </c>
      <c r="I15" s="45" t="s">
        <v>10</v>
      </c>
      <c r="J15" s="45" t="s">
        <v>157</v>
      </c>
      <c r="K15" s="43" t="s">
        <v>52</v>
      </c>
      <c r="L15" s="45" t="s">
        <v>211</v>
      </c>
      <c r="M15" s="47" t="s">
        <v>12</v>
      </c>
      <c r="N15" s="43" t="s">
        <v>13</v>
      </c>
      <c r="O15" s="43" t="s">
        <v>14</v>
      </c>
      <c r="P15" s="174" t="s">
        <v>224</v>
      </c>
      <c r="Q15" s="18" t="s">
        <v>59</v>
      </c>
      <c r="R15" s="18" t="s">
        <v>36</v>
      </c>
      <c r="S15" s="18" t="s">
        <v>54</v>
      </c>
    </row>
    <row r="16" spans="1:19" x14ac:dyDescent="0.25">
      <c r="A16">
        <v>15</v>
      </c>
      <c r="B16" s="18" t="s">
        <v>4</v>
      </c>
      <c r="C16" s="22" t="s">
        <v>159</v>
      </c>
      <c r="D16" s="44" t="s">
        <v>94</v>
      </c>
      <c r="E16" s="45" t="s">
        <v>873</v>
      </c>
      <c r="F16" s="19" t="s">
        <v>95</v>
      </c>
      <c r="G16" s="180" t="s">
        <v>35</v>
      </c>
      <c r="H16" s="45" t="s">
        <v>9</v>
      </c>
      <c r="I16" s="45" t="s">
        <v>10</v>
      </c>
      <c r="J16" s="45" t="s">
        <v>157</v>
      </c>
      <c r="K16" s="43" t="s">
        <v>11</v>
      </c>
      <c r="L16" s="43" t="s">
        <v>220</v>
      </c>
      <c r="M16" s="47" t="s">
        <v>12</v>
      </c>
      <c r="N16" s="43" t="s">
        <v>13</v>
      </c>
      <c r="O16" s="43" t="s">
        <v>14</v>
      </c>
      <c r="P16" s="43" t="s">
        <v>257</v>
      </c>
      <c r="Q16" s="18" t="s">
        <v>59</v>
      </c>
      <c r="R16" s="18" t="s">
        <v>15</v>
      </c>
      <c r="S16" s="45" t="s">
        <v>60</v>
      </c>
    </row>
    <row r="17" spans="1:19" ht="30" x14ac:dyDescent="0.25">
      <c r="A17">
        <v>16</v>
      </c>
      <c r="B17" s="18" t="s">
        <v>4</v>
      </c>
      <c r="C17" s="22" t="s">
        <v>62</v>
      </c>
      <c r="D17" s="44" t="s">
        <v>98</v>
      </c>
      <c r="E17" s="45" t="s">
        <v>385</v>
      </c>
      <c r="F17" s="19" t="s">
        <v>99</v>
      </c>
      <c r="G17" s="180" t="s">
        <v>68</v>
      </c>
      <c r="H17" s="19" t="s">
        <v>9</v>
      </c>
      <c r="I17" s="45" t="s">
        <v>10</v>
      </c>
      <c r="J17" s="45" t="s">
        <v>359</v>
      </c>
      <c r="K17" s="43" t="s">
        <v>11</v>
      </c>
      <c r="L17" s="43" t="s">
        <v>220</v>
      </c>
      <c r="M17" s="47" t="s">
        <v>12</v>
      </c>
      <c r="N17" s="43" t="s">
        <v>13</v>
      </c>
      <c r="O17" s="43" t="s">
        <v>14</v>
      </c>
      <c r="P17" s="43" t="s">
        <v>257</v>
      </c>
      <c r="Q17" s="18" t="s">
        <v>45</v>
      </c>
      <c r="R17" s="18" t="s">
        <v>36</v>
      </c>
      <c r="S17" s="45" t="s">
        <v>60</v>
      </c>
    </row>
    <row r="18" spans="1:19" x14ac:dyDescent="0.25">
      <c r="A18">
        <v>17</v>
      </c>
      <c r="B18" s="18" t="s">
        <v>4</v>
      </c>
      <c r="C18" s="22" t="s">
        <v>159</v>
      </c>
      <c r="D18" s="22" t="s">
        <v>100</v>
      </c>
      <c r="E18" s="45" t="s">
        <v>386</v>
      </c>
      <c r="F18" s="19" t="s">
        <v>101</v>
      </c>
      <c r="G18" s="180" t="s">
        <v>35</v>
      </c>
      <c r="H18" s="45" t="s">
        <v>9</v>
      </c>
      <c r="I18" s="45" t="s">
        <v>10</v>
      </c>
      <c r="J18" s="45" t="s">
        <v>157</v>
      </c>
      <c r="K18" s="43" t="s">
        <v>11</v>
      </c>
      <c r="L18" s="43" t="s">
        <v>220</v>
      </c>
      <c r="M18" s="47" t="s">
        <v>12</v>
      </c>
      <c r="N18" s="43" t="s">
        <v>13</v>
      </c>
      <c r="O18" s="43" t="s">
        <v>14</v>
      </c>
      <c r="P18" s="43" t="s">
        <v>257</v>
      </c>
      <c r="Q18" s="43" t="s">
        <v>399</v>
      </c>
      <c r="R18" s="18" t="s">
        <v>15</v>
      </c>
      <c r="S18" s="18" t="s">
        <v>37</v>
      </c>
    </row>
    <row r="19" spans="1:19" x14ac:dyDescent="0.25">
      <c r="A19">
        <v>18</v>
      </c>
      <c r="B19" s="18" t="s">
        <v>4</v>
      </c>
      <c r="C19" s="22" t="s">
        <v>62</v>
      </c>
      <c r="D19" s="44" t="s">
        <v>98</v>
      </c>
      <c r="E19" s="45" t="s">
        <v>387</v>
      </c>
      <c r="F19" s="19" t="s">
        <v>102</v>
      </c>
      <c r="G19" s="180" t="s">
        <v>35</v>
      </c>
      <c r="H19" s="45" t="s">
        <v>9</v>
      </c>
      <c r="I19" s="45" t="s">
        <v>10</v>
      </c>
      <c r="J19" s="45" t="s">
        <v>103</v>
      </c>
      <c r="K19" s="43" t="s">
        <v>11</v>
      </c>
      <c r="L19" s="43" t="s">
        <v>220</v>
      </c>
      <c r="M19" s="47" t="s">
        <v>12</v>
      </c>
      <c r="N19" s="43" t="s">
        <v>13</v>
      </c>
      <c r="O19" s="43" t="s">
        <v>14</v>
      </c>
      <c r="P19" s="43" t="s">
        <v>257</v>
      </c>
      <c r="Q19" s="43" t="s">
        <v>399</v>
      </c>
      <c r="R19" s="18" t="s">
        <v>15</v>
      </c>
      <c r="S19" s="18" t="s">
        <v>54</v>
      </c>
    </row>
    <row r="20" spans="1:19" ht="30" x14ac:dyDescent="0.25">
      <c r="A20">
        <v>19</v>
      </c>
      <c r="B20" s="22" t="s">
        <v>4</v>
      </c>
      <c r="C20" s="22" t="s">
        <v>62</v>
      </c>
      <c r="D20" s="44" t="s">
        <v>63</v>
      </c>
      <c r="E20" s="45" t="s">
        <v>874</v>
      </c>
      <c r="F20" s="23" t="s">
        <v>104</v>
      </c>
      <c r="G20" s="180" t="s">
        <v>35</v>
      </c>
      <c r="H20" s="45" t="s">
        <v>9</v>
      </c>
      <c r="I20" s="45" t="s">
        <v>10</v>
      </c>
      <c r="J20" s="46" t="s">
        <v>348</v>
      </c>
      <c r="K20" s="187" t="s">
        <v>105</v>
      </c>
      <c r="L20" s="45" t="s">
        <v>211</v>
      </c>
      <c r="M20" s="47" t="s">
        <v>213</v>
      </c>
      <c r="N20" s="45" t="s">
        <v>106</v>
      </c>
      <c r="O20" s="45" t="s">
        <v>107</v>
      </c>
      <c r="P20" s="45" t="s">
        <v>197</v>
      </c>
      <c r="Q20" s="43" t="s">
        <v>399</v>
      </c>
      <c r="R20" s="18" t="s">
        <v>36</v>
      </c>
      <c r="S20" s="18" t="s">
        <v>54</v>
      </c>
    </row>
    <row r="21" spans="1:19" x14ac:dyDescent="0.25">
      <c r="A21">
        <v>20</v>
      </c>
      <c r="B21" s="22" t="s">
        <v>4</v>
      </c>
      <c r="C21" s="22" t="s">
        <v>62</v>
      </c>
      <c r="D21" s="44" t="s">
        <v>63</v>
      </c>
      <c r="E21" s="45" t="s">
        <v>388</v>
      </c>
      <c r="F21" s="23" t="s">
        <v>110</v>
      </c>
      <c r="G21" s="180" t="s">
        <v>35</v>
      </c>
      <c r="H21" s="45" t="s">
        <v>9</v>
      </c>
      <c r="I21" s="45" t="s">
        <v>10</v>
      </c>
      <c r="J21" s="45" t="s">
        <v>157</v>
      </c>
      <c r="K21" s="45" t="s">
        <v>111</v>
      </c>
      <c r="L21" s="43" t="s">
        <v>220</v>
      </c>
      <c r="M21" s="47" t="s">
        <v>12</v>
      </c>
      <c r="N21" s="43" t="s">
        <v>112</v>
      </c>
      <c r="O21" s="43" t="s">
        <v>113</v>
      </c>
      <c r="P21" s="45" t="s">
        <v>370</v>
      </c>
      <c r="Q21" s="18" t="s">
        <v>45</v>
      </c>
      <c r="R21" s="18" t="s">
        <v>15</v>
      </c>
      <c r="S21" s="45" t="s">
        <v>91</v>
      </c>
    </row>
    <row r="22" spans="1:19" x14ac:dyDescent="0.25">
      <c r="A22">
        <v>21</v>
      </c>
      <c r="B22" s="22" t="s">
        <v>4</v>
      </c>
      <c r="C22" s="22" t="s">
        <v>62</v>
      </c>
      <c r="D22" s="44" t="s">
        <v>63</v>
      </c>
      <c r="E22" s="45" t="s">
        <v>389</v>
      </c>
      <c r="F22" s="23" t="s">
        <v>114</v>
      </c>
      <c r="G22" s="180" t="s">
        <v>35</v>
      </c>
      <c r="H22" s="45" t="s">
        <v>9</v>
      </c>
      <c r="I22" s="45" t="s">
        <v>10</v>
      </c>
      <c r="J22" s="45" t="s">
        <v>157</v>
      </c>
      <c r="K22" s="43" t="s">
        <v>52</v>
      </c>
      <c r="L22" s="45" t="s">
        <v>211</v>
      </c>
      <c r="M22" s="47" t="s">
        <v>12</v>
      </c>
      <c r="N22" s="43" t="s">
        <v>13</v>
      </c>
      <c r="O22" s="43" t="s">
        <v>14</v>
      </c>
      <c r="P22" s="174" t="s">
        <v>224</v>
      </c>
      <c r="Q22" s="18" t="s">
        <v>45</v>
      </c>
      <c r="R22" s="18" t="s">
        <v>36</v>
      </c>
      <c r="S22" s="45" t="s">
        <v>91</v>
      </c>
    </row>
    <row r="23" spans="1:19" x14ac:dyDescent="0.25">
      <c r="A23">
        <v>22</v>
      </c>
      <c r="B23" s="22" t="s">
        <v>4</v>
      </c>
      <c r="C23" s="22" t="s">
        <v>62</v>
      </c>
      <c r="D23" s="44" t="s">
        <v>116</v>
      </c>
      <c r="E23" s="45" t="s">
        <v>390</v>
      </c>
      <c r="F23" s="23" t="s">
        <v>117</v>
      </c>
      <c r="G23" s="181" t="s">
        <v>8</v>
      </c>
      <c r="H23" s="45" t="s">
        <v>9</v>
      </c>
      <c r="I23" s="45" t="s">
        <v>10</v>
      </c>
      <c r="J23" s="45" t="s">
        <v>118</v>
      </c>
      <c r="K23" s="45" t="s">
        <v>11</v>
      </c>
      <c r="L23" s="43" t="s">
        <v>220</v>
      </c>
      <c r="M23" s="47" t="s">
        <v>12</v>
      </c>
      <c r="N23" s="43" t="s">
        <v>13</v>
      </c>
      <c r="O23" s="43" t="s">
        <v>14</v>
      </c>
      <c r="P23" s="43" t="s">
        <v>257</v>
      </c>
      <c r="Q23" s="18" t="s">
        <v>45</v>
      </c>
      <c r="R23" s="18" t="s">
        <v>36</v>
      </c>
      <c r="S23" s="45" t="s">
        <v>91</v>
      </c>
    </row>
    <row r="24" spans="1:19" x14ac:dyDescent="0.25">
      <c r="A24">
        <v>23</v>
      </c>
      <c r="B24" s="22" t="s">
        <v>4</v>
      </c>
      <c r="C24" s="22" t="s">
        <v>62</v>
      </c>
      <c r="D24" s="44" t="s">
        <v>63</v>
      </c>
      <c r="E24" s="18" t="s">
        <v>391</v>
      </c>
      <c r="F24" s="23" t="s">
        <v>119</v>
      </c>
      <c r="G24" s="181" t="s">
        <v>8</v>
      </c>
      <c r="H24" s="45" t="s">
        <v>9</v>
      </c>
      <c r="I24" s="45" t="s">
        <v>10</v>
      </c>
      <c r="J24" s="45" t="s">
        <v>3</v>
      </c>
      <c r="K24" s="45" t="s">
        <v>11</v>
      </c>
      <c r="L24" s="43" t="s">
        <v>220</v>
      </c>
      <c r="M24" s="47" t="s">
        <v>12</v>
      </c>
      <c r="N24" s="43" t="s">
        <v>13</v>
      </c>
      <c r="O24" s="43" t="s">
        <v>14</v>
      </c>
      <c r="P24" s="43" t="s">
        <v>257</v>
      </c>
      <c r="Q24" s="18" t="s">
        <v>45</v>
      </c>
      <c r="R24" s="18" t="s">
        <v>36</v>
      </c>
      <c r="S24" s="45" t="s">
        <v>91</v>
      </c>
    </row>
    <row r="25" spans="1:19" x14ac:dyDescent="0.25">
      <c r="A25">
        <v>24</v>
      </c>
      <c r="B25" s="22" t="s">
        <v>4</v>
      </c>
      <c r="C25" s="22" t="s">
        <v>48</v>
      </c>
      <c r="D25" s="44" t="s">
        <v>120</v>
      </c>
      <c r="E25" s="45" t="s">
        <v>392</v>
      </c>
      <c r="F25" s="23" t="s">
        <v>121</v>
      </c>
      <c r="G25" s="181" t="s">
        <v>35</v>
      </c>
      <c r="H25" s="45" t="s">
        <v>9</v>
      </c>
      <c r="I25" s="45" t="s">
        <v>10</v>
      </c>
      <c r="J25" s="44" t="s">
        <v>157</v>
      </c>
      <c r="K25" s="45" t="s">
        <v>11</v>
      </c>
      <c r="L25" s="43" t="s">
        <v>220</v>
      </c>
      <c r="M25" s="47" t="s">
        <v>12</v>
      </c>
      <c r="N25" s="43" t="s">
        <v>13</v>
      </c>
      <c r="O25" s="43" t="s">
        <v>14</v>
      </c>
      <c r="P25" s="43" t="s">
        <v>257</v>
      </c>
      <c r="Q25" s="43" t="s">
        <v>399</v>
      </c>
      <c r="R25" s="18" t="s">
        <v>87</v>
      </c>
      <c r="S25" s="45" t="s">
        <v>91</v>
      </c>
    </row>
    <row r="26" spans="1:19" ht="30" x14ac:dyDescent="0.25">
      <c r="A26">
        <v>25</v>
      </c>
      <c r="B26" s="22" t="s">
        <v>4</v>
      </c>
      <c r="C26" s="22" t="s">
        <v>48</v>
      </c>
      <c r="D26" s="44" t="s">
        <v>122</v>
      </c>
      <c r="E26" s="45" t="s">
        <v>404</v>
      </c>
      <c r="F26" s="23" t="s">
        <v>123</v>
      </c>
      <c r="G26" s="181" t="s">
        <v>124</v>
      </c>
      <c r="H26" s="45" t="s">
        <v>9</v>
      </c>
      <c r="I26" s="44" t="s">
        <v>82</v>
      </c>
      <c r="J26" s="45" t="s">
        <v>363</v>
      </c>
      <c r="K26" s="44" t="s">
        <v>125</v>
      </c>
      <c r="L26" s="45" t="s">
        <v>126</v>
      </c>
      <c r="M26" s="47" t="s">
        <v>213</v>
      </c>
      <c r="N26" s="45" t="s">
        <v>106</v>
      </c>
      <c r="O26" s="44" t="s">
        <v>107</v>
      </c>
      <c r="P26" s="22" t="s">
        <v>371</v>
      </c>
      <c r="Q26" s="22" t="s">
        <v>59</v>
      </c>
      <c r="R26" s="18" t="s">
        <v>87</v>
      </c>
      <c r="S26" s="22" t="s">
        <v>37</v>
      </c>
    </row>
    <row r="27" spans="1:19" x14ac:dyDescent="0.25">
      <c r="A27">
        <v>26</v>
      </c>
      <c r="B27" s="22" t="s">
        <v>4</v>
      </c>
      <c r="C27" s="22" t="s">
        <v>48</v>
      </c>
      <c r="D27" s="44" t="s">
        <v>57</v>
      </c>
      <c r="E27" s="45" t="s">
        <v>393</v>
      </c>
      <c r="F27" s="23" t="s">
        <v>128</v>
      </c>
      <c r="G27" s="181" t="s">
        <v>35</v>
      </c>
      <c r="H27" s="45" t="s">
        <v>9</v>
      </c>
      <c r="I27" s="45" t="s">
        <v>10</v>
      </c>
      <c r="J27" s="45" t="s">
        <v>157</v>
      </c>
      <c r="K27" s="45" t="s">
        <v>11</v>
      </c>
      <c r="L27" s="43" t="s">
        <v>220</v>
      </c>
      <c r="M27" s="47" t="s">
        <v>12</v>
      </c>
      <c r="N27" s="43" t="s">
        <v>13</v>
      </c>
      <c r="O27" s="43" t="s">
        <v>14</v>
      </c>
      <c r="P27" s="43" t="s">
        <v>257</v>
      </c>
      <c r="Q27" s="22" t="s">
        <v>59</v>
      </c>
      <c r="R27" s="18" t="s">
        <v>87</v>
      </c>
      <c r="S27" s="45" t="s">
        <v>91</v>
      </c>
    </row>
    <row r="28" spans="1:19" x14ac:dyDescent="0.25">
      <c r="A28">
        <v>27</v>
      </c>
      <c r="B28" s="22" t="s">
        <v>4</v>
      </c>
      <c r="C28" s="22" t="s">
        <v>48</v>
      </c>
      <c r="D28" s="44" t="s">
        <v>122</v>
      </c>
      <c r="E28" s="18" t="s">
        <v>394</v>
      </c>
      <c r="F28" s="23" t="s">
        <v>129</v>
      </c>
      <c r="G28" s="181" t="s">
        <v>130</v>
      </c>
      <c r="H28" s="45" t="s">
        <v>131</v>
      </c>
      <c r="I28" s="45" t="s">
        <v>132</v>
      </c>
      <c r="J28" s="18" t="s">
        <v>3</v>
      </c>
      <c r="K28" s="45" t="s">
        <v>11</v>
      </c>
      <c r="L28" s="43" t="s">
        <v>220</v>
      </c>
      <c r="M28" s="47" t="s">
        <v>12</v>
      </c>
      <c r="N28" s="43" t="s">
        <v>13</v>
      </c>
      <c r="O28" s="43" t="s">
        <v>14</v>
      </c>
      <c r="P28" s="43" t="s">
        <v>257</v>
      </c>
      <c r="Q28" s="22" t="s">
        <v>59</v>
      </c>
      <c r="R28" s="18" t="s">
        <v>87</v>
      </c>
      <c r="S28" s="45" t="s">
        <v>91</v>
      </c>
    </row>
    <row r="29" spans="1:19" ht="30" x14ac:dyDescent="0.25">
      <c r="A29">
        <v>28</v>
      </c>
      <c r="B29" s="22" t="s">
        <v>4</v>
      </c>
      <c r="C29" s="22" t="s">
        <v>133</v>
      </c>
      <c r="D29" s="22" t="s">
        <v>134</v>
      </c>
      <c r="E29" s="45" t="s">
        <v>395</v>
      </c>
      <c r="F29" s="23" t="s">
        <v>135</v>
      </c>
      <c r="G29" s="181" t="s">
        <v>136</v>
      </c>
      <c r="H29" s="45" t="s">
        <v>9</v>
      </c>
      <c r="I29" s="45" t="s">
        <v>10</v>
      </c>
      <c r="J29" s="45" t="s">
        <v>348</v>
      </c>
      <c r="K29" s="45" t="s">
        <v>137</v>
      </c>
      <c r="L29" s="45" t="s">
        <v>274</v>
      </c>
      <c r="M29" s="47" t="s">
        <v>213</v>
      </c>
      <c r="N29" s="45" t="s">
        <v>106</v>
      </c>
      <c r="O29" s="45" t="s">
        <v>107</v>
      </c>
      <c r="P29" s="18" t="s">
        <v>197</v>
      </c>
      <c r="Q29" s="43" t="s">
        <v>399</v>
      </c>
      <c r="R29" s="18" t="s">
        <v>15</v>
      </c>
      <c r="S29" s="18" t="s">
        <v>37</v>
      </c>
    </row>
    <row r="30" spans="1:19" x14ac:dyDescent="0.25">
      <c r="A30">
        <v>29</v>
      </c>
      <c r="B30" s="22" t="s">
        <v>4</v>
      </c>
      <c r="C30" s="22" t="s">
        <v>48</v>
      </c>
      <c r="D30" s="44" t="s">
        <v>138</v>
      </c>
      <c r="E30" s="45" t="s">
        <v>396</v>
      </c>
      <c r="F30" s="23" t="s">
        <v>139</v>
      </c>
      <c r="G30" s="181" t="s">
        <v>35</v>
      </c>
      <c r="H30" s="45" t="s">
        <v>9</v>
      </c>
      <c r="I30" s="45" t="s">
        <v>10</v>
      </c>
      <c r="J30" s="45" t="s">
        <v>157</v>
      </c>
      <c r="K30" s="45" t="s">
        <v>52</v>
      </c>
      <c r="L30" s="45" t="s">
        <v>274</v>
      </c>
      <c r="M30" s="47" t="s">
        <v>12</v>
      </c>
      <c r="N30" s="43" t="s">
        <v>13</v>
      </c>
      <c r="O30" s="43" t="s">
        <v>14</v>
      </c>
      <c r="P30" s="174" t="s">
        <v>224</v>
      </c>
      <c r="Q30" s="18" t="s">
        <v>45</v>
      </c>
      <c r="R30" s="18" t="s">
        <v>15</v>
      </c>
      <c r="S30" s="45" t="s">
        <v>91</v>
      </c>
    </row>
    <row r="31" spans="1:19" x14ac:dyDescent="0.25">
      <c r="A31">
        <v>30</v>
      </c>
      <c r="B31" s="22" t="s">
        <v>4</v>
      </c>
      <c r="C31" s="22" t="s">
        <v>159</v>
      </c>
      <c r="D31" s="22" t="s">
        <v>140</v>
      </c>
      <c r="E31" s="18" t="s">
        <v>397</v>
      </c>
      <c r="F31" s="23" t="s">
        <v>141</v>
      </c>
      <c r="G31" s="181" t="s">
        <v>35</v>
      </c>
      <c r="H31" s="45" t="s">
        <v>9</v>
      </c>
      <c r="I31" s="44" t="s">
        <v>10</v>
      </c>
      <c r="J31" s="45" t="s">
        <v>157</v>
      </c>
      <c r="K31" s="45" t="s">
        <v>11</v>
      </c>
      <c r="L31" s="43" t="s">
        <v>220</v>
      </c>
      <c r="M31" s="47" t="s">
        <v>12</v>
      </c>
      <c r="N31" s="43" t="s">
        <v>13</v>
      </c>
      <c r="O31" s="43" t="s">
        <v>14</v>
      </c>
      <c r="P31" s="43" t="s">
        <v>257</v>
      </c>
      <c r="Q31" s="22" t="s">
        <v>59</v>
      </c>
      <c r="R31" s="18" t="s">
        <v>15</v>
      </c>
      <c r="S31" s="22" t="s">
        <v>37</v>
      </c>
    </row>
    <row r="32" spans="1:19" ht="30" x14ac:dyDescent="0.25">
      <c r="A32">
        <v>31</v>
      </c>
      <c r="B32" s="22" t="s">
        <v>4</v>
      </c>
      <c r="C32" s="22" t="s">
        <v>5</v>
      </c>
      <c r="D32" s="22" t="s">
        <v>143</v>
      </c>
      <c r="E32" s="45" t="s">
        <v>413</v>
      </c>
      <c r="F32" s="23" t="s">
        <v>144</v>
      </c>
      <c r="G32" s="181" t="s">
        <v>35</v>
      </c>
      <c r="H32" s="45" t="s">
        <v>9</v>
      </c>
      <c r="I32" s="45" t="s">
        <v>10</v>
      </c>
      <c r="J32" s="45" t="s">
        <v>103</v>
      </c>
      <c r="K32" s="45" t="s">
        <v>145</v>
      </c>
      <c r="L32" s="45" t="s">
        <v>274</v>
      </c>
      <c r="M32" s="48" t="s">
        <v>357</v>
      </c>
      <c r="N32" s="45" t="s">
        <v>112</v>
      </c>
      <c r="O32" s="45" t="s">
        <v>113</v>
      </c>
      <c r="P32" s="18" t="s">
        <v>146</v>
      </c>
      <c r="Q32" s="18" t="s">
        <v>59</v>
      </c>
      <c r="R32" s="18" t="s">
        <v>15</v>
      </c>
      <c r="S32" s="45" t="s">
        <v>72</v>
      </c>
    </row>
    <row r="33" spans="1:19" x14ac:dyDescent="0.25">
      <c r="A33">
        <v>32</v>
      </c>
      <c r="B33" s="22" t="s">
        <v>4</v>
      </c>
      <c r="C33" s="22" t="s">
        <v>73</v>
      </c>
      <c r="D33" s="44" t="s">
        <v>147</v>
      </c>
      <c r="E33" s="45" t="s">
        <v>398</v>
      </c>
      <c r="F33" s="23" t="s">
        <v>148</v>
      </c>
      <c r="G33" s="181" t="s">
        <v>35</v>
      </c>
      <c r="H33" s="45" t="s">
        <v>9</v>
      </c>
      <c r="I33" s="45" t="s">
        <v>10</v>
      </c>
      <c r="J33" s="45" t="s">
        <v>157</v>
      </c>
      <c r="K33" s="45" t="s">
        <v>11</v>
      </c>
      <c r="L33" s="45" t="s">
        <v>211</v>
      </c>
      <c r="M33" s="48" t="s">
        <v>356</v>
      </c>
      <c r="N33" s="45" t="s">
        <v>85</v>
      </c>
      <c r="O33" s="45" t="s">
        <v>86</v>
      </c>
      <c r="P33" s="45" t="s">
        <v>267</v>
      </c>
      <c r="Q33" s="22" t="s">
        <v>59</v>
      </c>
      <c r="R33" s="18" t="s">
        <v>15</v>
      </c>
      <c r="S33" s="45" t="s">
        <v>37</v>
      </c>
    </row>
    <row r="34" spans="1:19" ht="45" x14ac:dyDescent="0.25">
      <c r="A34">
        <v>33</v>
      </c>
      <c r="B34" s="22" t="s">
        <v>4</v>
      </c>
      <c r="C34" s="22" t="s">
        <v>73</v>
      </c>
      <c r="D34" s="44" t="s">
        <v>151</v>
      </c>
      <c r="E34" s="45" t="s">
        <v>414</v>
      </c>
      <c r="F34" s="23" t="s">
        <v>152</v>
      </c>
      <c r="G34" s="181" t="s">
        <v>320</v>
      </c>
      <c r="H34" s="45" t="s">
        <v>9</v>
      </c>
      <c r="I34" s="45" t="s">
        <v>10</v>
      </c>
      <c r="J34" s="45" t="s">
        <v>362</v>
      </c>
      <c r="K34" s="45" t="s">
        <v>11</v>
      </c>
      <c r="L34" s="45" t="s">
        <v>211</v>
      </c>
      <c r="M34" s="48" t="s">
        <v>356</v>
      </c>
      <c r="N34" s="45" t="s">
        <v>85</v>
      </c>
      <c r="O34" s="45" t="s">
        <v>86</v>
      </c>
      <c r="P34" s="45" t="s">
        <v>267</v>
      </c>
      <c r="Q34" s="18" t="s">
        <v>59</v>
      </c>
      <c r="R34" s="18" t="s">
        <v>15</v>
      </c>
      <c r="S34" s="45" t="s">
        <v>91</v>
      </c>
    </row>
    <row r="35" spans="1:19" x14ac:dyDescent="0.25">
      <c r="A35">
        <v>34</v>
      </c>
      <c r="B35" s="22" t="s">
        <v>4</v>
      </c>
      <c r="C35" s="22" t="s">
        <v>133</v>
      </c>
      <c r="D35" s="44" t="s">
        <v>154</v>
      </c>
      <c r="E35" s="45" t="s">
        <v>405</v>
      </c>
      <c r="F35" s="23" t="s">
        <v>155</v>
      </c>
      <c r="G35" s="181" t="s">
        <v>35</v>
      </c>
      <c r="H35" s="45" t="s">
        <v>9</v>
      </c>
      <c r="I35" s="45" t="s">
        <v>10</v>
      </c>
      <c r="J35" s="45" t="s">
        <v>103</v>
      </c>
      <c r="K35" s="45" t="s">
        <v>11</v>
      </c>
      <c r="L35" s="45" t="s">
        <v>211</v>
      </c>
      <c r="M35" s="48" t="s">
        <v>356</v>
      </c>
      <c r="N35" s="45" t="s">
        <v>85</v>
      </c>
      <c r="O35" s="45" t="s">
        <v>86</v>
      </c>
      <c r="P35" s="45" t="s">
        <v>267</v>
      </c>
      <c r="Q35" s="18" t="s">
        <v>45</v>
      </c>
      <c r="R35" s="18" t="s">
        <v>15</v>
      </c>
      <c r="S35" s="18" t="s">
        <v>37</v>
      </c>
    </row>
    <row r="36" spans="1:19" x14ac:dyDescent="0.25">
      <c r="A36">
        <v>35</v>
      </c>
      <c r="B36" s="22" t="s">
        <v>4</v>
      </c>
      <c r="C36" s="22" t="s">
        <v>42</v>
      </c>
      <c r="D36" s="44" t="s">
        <v>43</v>
      </c>
      <c r="E36" s="45" t="s">
        <v>406</v>
      </c>
      <c r="F36" s="23" t="s">
        <v>156</v>
      </c>
      <c r="G36" s="181" t="s">
        <v>35</v>
      </c>
      <c r="H36" s="45" t="s">
        <v>9</v>
      </c>
      <c r="I36" s="45" t="s">
        <v>10</v>
      </c>
      <c r="J36" s="45" t="s">
        <v>157</v>
      </c>
      <c r="K36" s="45" t="s">
        <v>11</v>
      </c>
      <c r="L36" s="45" t="s">
        <v>211</v>
      </c>
      <c r="M36" s="48" t="s">
        <v>356</v>
      </c>
      <c r="N36" s="45" t="s">
        <v>85</v>
      </c>
      <c r="O36" s="45" t="s">
        <v>86</v>
      </c>
      <c r="P36" s="45" t="s">
        <v>267</v>
      </c>
      <c r="Q36" s="18" t="s">
        <v>45</v>
      </c>
      <c r="R36" s="18" t="s">
        <v>36</v>
      </c>
      <c r="S36" s="45" t="s">
        <v>72</v>
      </c>
    </row>
    <row r="37" spans="1:19" ht="30" x14ac:dyDescent="0.25">
      <c r="A37">
        <v>36</v>
      </c>
      <c r="B37" s="22" t="s">
        <v>4</v>
      </c>
      <c r="C37" s="22" t="s">
        <v>159</v>
      </c>
      <c r="D37" s="44" t="s">
        <v>33</v>
      </c>
      <c r="E37" s="45" t="s">
        <v>407</v>
      </c>
      <c r="F37" s="23" t="s">
        <v>160</v>
      </c>
      <c r="G37" s="181" t="s">
        <v>8</v>
      </c>
      <c r="H37" s="45" t="s">
        <v>9</v>
      </c>
      <c r="I37" s="45" t="s">
        <v>10</v>
      </c>
      <c r="J37" s="45" t="s">
        <v>118</v>
      </c>
      <c r="K37" s="45" t="s">
        <v>145</v>
      </c>
      <c r="L37" s="45" t="s">
        <v>274</v>
      </c>
      <c r="M37" s="48" t="s">
        <v>357</v>
      </c>
      <c r="N37" s="45" t="s">
        <v>112</v>
      </c>
      <c r="O37" s="45" t="s">
        <v>113</v>
      </c>
      <c r="P37" s="18" t="s">
        <v>146</v>
      </c>
      <c r="Q37" s="43" t="s">
        <v>399</v>
      </c>
      <c r="R37" s="45" t="s">
        <v>400</v>
      </c>
      <c r="S37" s="18" t="s">
        <v>37</v>
      </c>
    </row>
    <row r="38" spans="1:19" x14ac:dyDescent="0.25">
      <c r="A38">
        <v>37</v>
      </c>
      <c r="B38" s="22" t="s">
        <v>4</v>
      </c>
      <c r="C38" s="22" t="s">
        <v>62</v>
      </c>
      <c r="D38" s="44" t="s">
        <v>162</v>
      </c>
      <c r="E38" s="45" t="s">
        <v>163</v>
      </c>
      <c r="F38" s="23" t="s">
        <v>164</v>
      </c>
      <c r="G38" s="181" t="s">
        <v>35</v>
      </c>
      <c r="H38" s="45" t="s">
        <v>9</v>
      </c>
      <c r="I38" s="44" t="s">
        <v>10</v>
      </c>
      <c r="J38" s="45" t="s">
        <v>157</v>
      </c>
      <c r="K38" s="45" t="s">
        <v>11</v>
      </c>
      <c r="L38" s="43" t="s">
        <v>220</v>
      </c>
      <c r="M38" s="47" t="s">
        <v>12</v>
      </c>
      <c r="N38" s="43" t="s">
        <v>13</v>
      </c>
      <c r="O38" s="43" t="s">
        <v>14</v>
      </c>
      <c r="P38" s="43" t="s">
        <v>257</v>
      </c>
      <c r="Q38" s="18" t="s">
        <v>45</v>
      </c>
      <c r="R38" s="18" t="s">
        <v>36</v>
      </c>
      <c r="S38" s="45" t="s">
        <v>91</v>
      </c>
    </row>
    <row r="39" spans="1:19" x14ac:dyDescent="0.25">
      <c r="A39">
        <v>38</v>
      </c>
      <c r="B39" s="22" t="s">
        <v>4</v>
      </c>
      <c r="C39" s="22" t="s">
        <v>62</v>
      </c>
      <c r="D39" s="44" t="s">
        <v>166</v>
      </c>
      <c r="E39" s="45" t="s">
        <v>408</v>
      </c>
      <c r="F39" s="23" t="s">
        <v>167</v>
      </c>
      <c r="G39" s="181" t="s">
        <v>35</v>
      </c>
      <c r="H39" s="45" t="s">
        <v>9</v>
      </c>
      <c r="I39" s="45" t="s">
        <v>10</v>
      </c>
      <c r="J39" s="45" t="s">
        <v>157</v>
      </c>
      <c r="K39" s="45" t="s">
        <v>111</v>
      </c>
      <c r="L39" s="45" t="s">
        <v>355</v>
      </c>
      <c r="M39" s="47" t="s">
        <v>12</v>
      </c>
      <c r="N39" s="43" t="s">
        <v>13</v>
      </c>
      <c r="O39" s="43" t="s">
        <v>14</v>
      </c>
      <c r="P39" s="45" t="s">
        <v>206</v>
      </c>
      <c r="Q39" s="18" t="s">
        <v>45</v>
      </c>
      <c r="R39" s="18" t="s">
        <v>36</v>
      </c>
      <c r="S39" s="45" t="s">
        <v>91</v>
      </c>
    </row>
    <row r="40" spans="1:19" x14ac:dyDescent="0.25">
      <c r="A40">
        <v>39</v>
      </c>
      <c r="B40" s="22" t="s">
        <v>4</v>
      </c>
      <c r="C40" s="22" t="s">
        <v>62</v>
      </c>
      <c r="D40" s="44" t="s">
        <v>168</v>
      </c>
      <c r="E40" s="45" t="s">
        <v>409</v>
      </c>
      <c r="F40" s="23" t="s">
        <v>169</v>
      </c>
      <c r="G40" s="181" t="s">
        <v>170</v>
      </c>
      <c r="H40" s="45" t="s">
        <v>9</v>
      </c>
      <c r="I40" s="45" t="s">
        <v>10</v>
      </c>
      <c r="J40" s="45" t="s">
        <v>2</v>
      </c>
      <c r="K40" s="45" t="s">
        <v>137</v>
      </c>
      <c r="L40" s="45" t="s">
        <v>274</v>
      </c>
      <c r="M40" s="48" t="s">
        <v>356</v>
      </c>
      <c r="N40" s="45" t="s">
        <v>171</v>
      </c>
      <c r="O40" s="45" t="s">
        <v>86</v>
      </c>
      <c r="P40" s="45" t="s">
        <v>172</v>
      </c>
      <c r="Q40" s="18" t="s">
        <v>45</v>
      </c>
      <c r="R40" s="18" t="s">
        <v>36</v>
      </c>
      <c r="S40" s="45" t="s">
        <v>91</v>
      </c>
    </row>
    <row r="41" spans="1:19" x14ac:dyDescent="0.25">
      <c r="A41">
        <v>40</v>
      </c>
      <c r="B41" s="22" t="s">
        <v>4</v>
      </c>
      <c r="C41" s="22" t="s">
        <v>159</v>
      </c>
      <c r="D41" s="44" t="s">
        <v>33</v>
      </c>
      <c r="E41" s="45" t="s">
        <v>410</v>
      </c>
      <c r="F41" s="23" t="s">
        <v>174</v>
      </c>
      <c r="G41" s="181" t="s">
        <v>35</v>
      </c>
      <c r="H41" s="45" t="s">
        <v>9</v>
      </c>
      <c r="I41" s="45" t="s">
        <v>10</v>
      </c>
      <c r="J41" s="45" t="s">
        <v>350</v>
      </c>
      <c r="K41" s="45" t="s">
        <v>11</v>
      </c>
      <c r="L41" s="43" t="s">
        <v>220</v>
      </c>
      <c r="M41" s="47" t="s">
        <v>12</v>
      </c>
      <c r="N41" s="43" t="s">
        <v>13</v>
      </c>
      <c r="O41" s="43" t="s">
        <v>14</v>
      </c>
      <c r="P41" s="43" t="s">
        <v>257</v>
      </c>
      <c r="Q41" s="22" t="s">
        <v>59</v>
      </c>
      <c r="R41" s="18" t="s">
        <v>15</v>
      </c>
      <c r="S41" s="45" t="s">
        <v>91</v>
      </c>
    </row>
    <row r="42" spans="1:19" ht="30" x14ac:dyDescent="0.25">
      <c r="A42">
        <v>41</v>
      </c>
      <c r="B42" s="22" t="s">
        <v>4</v>
      </c>
      <c r="C42" s="22" t="s">
        <v>159</v>
      </c>
      <c r="D42" s="44" t="s">
        <v>33</v>
      </c>
      <c r="E42" s="45" t="s">
        <v>411</v>
      </c>
      <c r="F42" s="23" t="s">
        <v>175</v>
      </c>
      <c r="G42" s="181" t="s">
        <v>35</v>
      </c>
      <c r="H42" s="45" t="s">
        <v>9</v>
      </c>
      <c r="I42" s="45" t="s">
        <v>10</v>
      </c>
      <c r="J42" s="45" t="s">
        <v>348</v>
      </c>
      <c r="K42" s="45" t="s">
        <v>11</v>
      </c>
      <c r="L42" s="43" t="s">
        <v>220</v>
      </c>
      <c r="M42" s="47" t="s">
        <v>12</v>
      </c>
      <c r="N42" s="43" t="s">
        <v>13</v>
      </c>
      <c r="O42" s="43" t="s">
        <v>14</v>
      </c>
      <c r="P42" s="43" t="s">
        <v>257</v>
      </c>
      <c r="Q42" s="43" t="s">
        <v>399</v>
      </c>
      <c r="R42" s="18" t="s">
        <v>15</v>
      </c>
      <c r="S42" s="18" t="s">
        <v>37</v>
      </c>
    </row>
    <row r="43" spans="1:19" x14ac:dyDescent="0.25">
      <c r="A43">
        <v>42</v>
      </c>
      <c r="B43" s="22" t="s">
        <v>4</v>
      </c>
      <c r="C43" s="22" t="s">
        <v>133</v>
      </c>
      <c r="D43" s="44" t="s">
        <v>176</v>
      </c>
      <c r="E43" s="45" t="s">
        <v>412</v>
      </c>
      <c r="F43" s="23" t="s">
        <v>177</v>
      </c>
      <c r="G43" s="181" t="s">
        <v>170</v>
      </c>
      <c r="H43" s="45" t="s">
        <v>9</v>
      </c>
      <c r="I43" s="45" t="s">
        <v>10</v>
      </c>
      <c r="J43" s="45" t="s">
        <v>2</v>
      </c>
      <c r="K43" s="33" t="s">
        <v>52</v>
      </c>
      <c r="L43" s="45" t="s">
        <v>211</v>
      </c>
      <c r="M43" s="47" t="s">
        <v>12</v>
      </c>
      <c r="N43" s="43" t="s">
        <v>13</v>
      </c>
      <c r="O43" s="43" t="s">
        <v>14</v>
      </c>
      <c r="P43" s="174" t="s">
        <v>224</v>
      </c>
      <c r="Q43" s="18" t="s">
        <v>45</v>
      </c>
      <c r="R43" s="18" t="s">
        <v>36</v>
      </c>
      <c r="S43" s="18" t="s">
        <v>37</v>
      </c>
    </row>
    <row r="44" spans="1:19" x14ac:dyDescent="0.25">
      <c r="A44">
        <v>43</v>
      </c>
      <c r="B44" s="22" t="s">
        <v>4</v>
      </c>
      <c r="C44" s="22" t="s">
        <v>179</v>
      </c>
      <c r="D44" s="44" t="s">
        <v>358</v>
      </c>
      <c r="E44" s="45" t="s">
        <v>415</v>
      </c>
      <c r="F44" s="23" t="s">
        <v>180</v>
      </c>
      <c r="G44" s="181" t="s">
        <v>35</v>
      </c>
      <c r="H44" s="45" t="s">
        <v>9</v>
      </c>
      <c r="I44" s="45" t="s">
        <v>10</v>
      </c>
      <c r="J44" s="45" t="s">
        <v>157</v>
      </c>
      <c r="K44" s="33" t="s">
        <v>52</v>
      </c>
      <c r="L44" s="45" t="s">
        <v>211</v>
      </c>
      <c r="M44" s="47" t="s">
        <v>12</v>
      </c>
      <c r="N44" s="43" t="s">
        <v>13</v>
      </c>
      <c r="O44" s="43" t="s">
        <v>14</v>
      </c>
      <c r="P44" s="174" t="s">
        <v>224</v>
      </c>
      <c r="Q44" s="43" t="s">
        <v>399</v>
      </c>
      <c r="R44" s="18" t="s">
        <v>15</v>
      </c>
      <c r="S44" s="45" t="s">
        <v>91</v>
      </c>
    </row>
    <row r="45" spans="1:19" x14ac:dyDescent="0.25">
      <c r="A45">
        <v>44</v>
      </c>
      <c r="B45" s="22" t="s">
        <v>4</v>
      </c>
      <c r="C45" s="22" t="s">
        <v>62</v>
      </c>
      <c r="D45" s="44" t="s">
        <v>92</v>
      </c>
      <c r="E45" s="45" t="s">
        <v>416</v>
      </c>
      <c r="F45" s="23" t="s">
        <v>182</v>
      </c>
      <c r="G45" s="181" t="s">
        <v>35</v>
      </c>
      <c r="H45" s="45" t="s">
        <v>9</v>
      </c>
      <c r="I45" s="45" t="s">
        <v>10</v>
      </c>
      <c r="J45" s="45" t="s">
        <v>183</v>
      </c>
      <c r="K45" s="45" t="s">
        <v>11</v>
      </c>
      <c r="L45" s="45" t="s">
        <v>211</v>
      </c>
      <c r="M45" s="48" t="s">
        <v>356</v>
      </c>
      <c r="N45" s="45" t="s">
        <v>171</v>
      </c>
      <c r="O45" s="45" t="s">
        <v>86</v>
      </c>
      <c r="P45" s="45" t="s">
        <v>267</v>
      </c>
      <c r="Q45" s="43" t="s">
        <v>399</v>
      </c>
      <c r="R45" s="45" t="s">
        <v>184</v>
      </c>
      <c r="S45" s="18" t="s">
        <v>54</v>
      </c>
    </row>
    <row r="46" spans="1:19" ht="30" x14ac:dyDescent="0.25">
      <c r="A46">
        <v>45</v>
      </c>
      <c r="B46" s="22" t="s">
        <v>4</v>
      </c>
      <c r="C46" s="22" t="s">
        <v>48</v>
      </c>
      <c r="D46" s="44" t="s">
        <v>57</v>
      </c>
      <c r="E46" s="45" t="s">
        <v>417</v>
      </c>
      <c r="F46" s="23" t="s">
        <v>185</v>
      </c>
      <c r="G46" s="181" t="s">
        <v>35</v>
      </c>
      <c r="H46" s="45" t="s">
        <v>9</v>
      </c>
      <c r="I46" s="45" t="s">
        <v>10</v>
      </c>
      <c r="J46" s="45" t="s">
        <v>348</v>
      </c>
      <c r="K46" s="33" t="s">
        <v>111</v>
      </c>
      <c r="L46" s="45" t="s">
        <v>186</v>
      </c>
      <c r="M46" s="48" t="s">
        <v>187</v>
      </c>
      <c r="N46" s="43" t="s">
        <v>13</v>
      </c>
      <c r="O46" s="43" t="s">
        <v>14</v>
      </c>
      <c r="P46" s="45" t="s">
        <v>206</v>
      </c>
      <c r="Q46" s="18" t="s">
        <v>188</v>
      </c>
      <c r="R46" s="18" t="s">
        <v>87</v>
      </c>
      <c r="S46" s="18" t="s">
        <v>37</v>
      </c>
    </row>
    <row r="47" spans="1:19" x14ac:dyDescent="0.25">
      <c r="A47">
        <v>46</v>
      </c>
      <c r="B47" s="22" t="s">
        <v>4</v>
      </c>
      <c r="C47" s="22" t="s">
        <v>159</v>
      </c>
      <c r="D47" s="44" t="s">
        <v>94</v>
      </c>
      <c r="E47" s="45" t="s">
        <v>883</v>
      </c>
      <c r="F47" s="23" t="s">
        <v>189</v>
      </c>
      <c r="G47" s="181" t="s">
        <v>35</v>
      </c>
      <c r="H47" s="45" t="s">
        <v>9</v>
      </c>
      <c r="I47" s="45" t="s">
        <v>82</v>
      </c>
      <c r="J47" s="45" t="s">
        <v>157</v>
      </c>
      <c r="K47" s="45" t="s">
        <v>105</v>
      </c>
      <c r="L47" s="45" t="s">
        <v>211</v>
      </c>
      <c r="M47" s="47" t="s">
        <v>213</v>
      </c>
      <c r="N47" s="45" t="s">
        <v>106</v>
      </c>
      <c r="O47" s="45" t="s">
        <v>107</v>
      </c>
      <c r="P47" s="45" t="s">
        <v>197</v>
      </c>
      <c r="Q47" s="22" t="s">
        <v>59</v>
      </c>
      <c r="R47" s="18" t="s">
        <v>15</v>
      </c>
      <c r="S47" s="18" t="s">
        <v>37</v>
      </c>
    </row>
    <row r="48" spans="1:19" x14ac:dyDescent="0.25">
      <c r="A48">
        <v>47</v>
      </c>
      <c r="B48" s="22" t="s">
        <v>4</v>
      </c>
      <c r="C48" s="22" t="s">
        <v>42</v>
      </c>
      <c r="D48" s="44" t="s">
        <v>190</v>
      </c>
      <c r="E48" s="45" t="s">
        <v>418</v>
      </c>
      <c r="F48" s="23" t="s">
        <v>191</v>
      </c>
      <c r="G48" s="182" t="s">
        <v>35</v>
      </c>
      <c r="H48" s="45" t="s">
        <v>9</v>
      </c>
      <c r="I48" s="45" t="s">
        <v>10</v>
      </c>
      <c r="J48" s="45" t="s">
        <v>157</v>
      </c>
      <c r="K48" s="45" t="s">
        <v>11</v>
      </c>
      <c r="L48" s="43" t="s">
        <v>220</v>
      </c>
      <c r="M48" s="47" t="s">
        <v>12</v>
      </c>
      <c r="N48" s="43" t="s">
        <v>13</v>
      </c>
      <c r="O48" s="43" t="s">
        <v>14</v>
      </c>
      <c r="P48" s="43" t="s">
        <v>257</v>
      </c>
      <c r="Q48" s="18" t="s">
        <v>188</v>
      </c>
      <c r="R48" s="45" t="s">
        <v>36</v>
      </c>
      <c r="S48" s="43" t="s">
        <v>217</v>
      </c>
    </row>
    <row r="49" spans="1:19" ht="30" x14ac:dyDescent="0.25">
      <c r="A49">
        <v>48</v>
      </c>
      <c r="B49" s="18" t="s">
        <v>4</v>
      </c>
      <c r="C49" s="18" t="s">
        <v>62</v>
      </c>
      <c r="D49" s="45" t="s">
        <v>98</v>
      </c>
      <c r="E49" s="45" t="s">
        <v>387</v>
      </c>
      <c r="F49" s="19" t="s">
        <v>193</v>
      </c>
      <c r="G49" s="182" t="s">
        <v>35</v>
      </c>
      <c r="H49" s="45" t="s">
        <v>9</v>
      </c>
      <c r="I49" s="45" t="s">
        <v>10</v>
      </c>
      <c r="J49" s="45" t="s">
        <v>157</v>
      </c>
      <c r="K49" s="45" t="s">
        <v>11</v>
      </c>
      <c r="L49" s="43" t="s">
        <v>220</v>
      </c>
      <c r="M49" s="47" t="s">
        <v>12</v>
      </c>
      <c r="N49" s="43" t="s">
        <v>13</v>
      </c>
      <c r="O49" s="43" t="s">
        <v>14</v>
      </c>
      <c r="P49" s="43" t="s">
        <v>257</v>
      </c>
      <c r="Q49" s="18" t="s">
        <v>45</v>
      </c>
      <c r="R49" s="45" t="s">
        <v>194</v>
      </c>
      <c r="S49" s="45" t="s">
        <v>91</v>
      </c>
    </row>
    <row r="50" spans="1:19" x14ac:dyDescent="0.25">
      <c r="A50">
        <v>49</v>
      </c>
      <c r="B50" s="18" t="s">
        <v>4</v>
      </c>
      <c r="C50" s="45" t="s">
        <v>73</v>
      </c>
      <c r="D50" s="45" t="s">
        <v>74</v>
      </c>
      <c r="E50" s="45" t="s">
        <v>419</v>
      </c>
      <c r="F50" s="54" t="s">
        <v>195</v>
      </c>
      <c r="G50" s="183" t="s">
        <v>320</v>
      </c>
      <c r="H50" s="45" t="s">
        <v>9</v>
      </c>
      <c r="I50" s="45" t="s">
        <v>10</v>
      </c>
      <c r="J50" s="45" t="s">
        <v>200</v>
      </c>
      <c r="K50" s="45" t="s">
        <v>11</v>
      </c>
      <c r="L50" s="43" t="s">
        <v>220</v>
      </c>
      <c r="M50" s="47" t="s">
        <v>12</v>
      </c>
      <c r="N50" s="43" t="s">
        <v>13</v>
      </c>
      <c r="O50" s="43" t="s">
        <v>14</v>
      </c>
      <c r="P50" s="43" t="s">
        <v>257</v>
      </c>
      <c r="Q50" s="18" t="s">
        <v>59</v>
      </c>
      <c r="R50" s="18" t="s">
        <v>15</v>
      </c>
      <c r="S50" s="45" t="s">
        <v>60</v>
      </c>
    </row>
    <row r="51" spans="1:19" ht="30" x14ac:dyDescent="0.25">
      <c r="A51">
        <v>50</v>
      </c>
      <c r="B51" s="18" t="s">
        <v>4</v>
      </c>
      <c r="C51" s="45" t="s">
        <v>62</v>
      </c>
      <c r="D51" s="45" t="s">
        <v>98</v>
      </c>
      <c r="E51" s="45" t="s">
        <v>420</v>
      </c>
      <c r="F51" s="19" t="s">
        <v>196</v>
      </c>
      <c r="G51" s="181" t="s">
        <v>170</v>
      </c>
      <c r="H51" s="45" t="s">
        <v>9</v>
      </c>
      <c r="I51" s="45" t="s">
        <v>10</v>
      </c>
      <c r="J51" s="45" t="s">
        <v>2</v>
      </c>
      <c r="K51" s="45" t="s">
        <v>105</v>
      </c>
      <c r="L51" s="45" t="s">
        <v>211</v>
      </c>
      <c r="M51" s="47" t="s">
        <v>213</v>
      </c>
      <c r="N51" s="45" t="s">
        <v>106</v>
      </c>
      <c r="O51" s="45" t="s">
        <v>107</v>
      </c>
      <c r="P51" s="45" t="s">
        <v>197</v>
      </c>
      <c r="Q51" s="18" t="s">
        <v>45</v>
      </c>
      <c r="R51" s="45" t="s">
        <v>401</v>
      </c>
      <c r="S51" s="18" t="s">
        <v>54</v>
      </c>
    </row>
    <row r="52" spans="1:19" x14ac:dyDescent="0.25">
      <c r="A52">
        <v>51</v>
      </c>
      <c r="B52" s="18" t="s">
        <v>4</v>
      </c>
      <c r="C52" s="45" t="s">
        <v>133</v>
      </c>
      <c r="D52" s="45" t="s">
        <v>198</v>
      </c>
      <c r="E52" s="45" t="s">
        <v>875</v>
      </c>
      <c r="F52" s="19" t="s">
        <v>199</v>
      </c>
      <c r="G52" s="183" t="s">
        <v>320</v>
      </c>
      <c r="H52" s="45" t="s">
        <v>9</v>
      </c>
      <c r="I52" s="45" t="s">
        <v>10</v>
      </c>
      <c r="J52" s="45" t="s">
        <v>200</v>
      </c>
      <c r="K52" s="45" t="s">
        <v>11</v>
      </c>
      <c r="L52" s="43" t="s">
        <v>220</v>
      </c>
      <c r="M52" s="47" t="s">
        <v>12</v>
      </c>
      <c r="N52" s="43" t="s">
        <v>13</v>
      </c>
      <c r="O52" s="43" t="s">
        <v>14</v>
      </c>
      <c r="P52" s="43" t="s">
        <v>257</v>
      </c>
      <c r="Q52" s="43" t="s">
        <v>399</v>
      </c>
      <c r="R52" s="45" t="s">
        <v>402</v>
      </c>
      <c r="S52" s="18" t="s">
        <v>37</v>
      </c>
    </row>
    <row r="53" spans="1:19" x14ac:dyDescent="0.25">
      <c r="A53">
        <v>52</v>
      </c>
      <c r="B53" s="18" t="s">
        <v>4</v>
      </c>
      <c r="C53" s="45" t="s">
        <v>62</v>
      </c>
      <c r="D53" s="45" t="s">
        <v>92</v>
      </c>
      <c r="E53" s="45" t="s">
        <v>421</v>
      </c>
      <c r="F53" s="19" t="s">
        <v>202</v>
      </c>
      <c r="G53" s="183" t="s">
        <v>320</v>
      </c>
      <c r="H53" s="45" t="s">
        <v>9</v>
      </c>
      <c r="I53" s="45" t="s">
        <v>10</v>
      </c>
      <c r="J53" s="45" t="s">
        <v>200</v>
      </c>
      <c r="K53" s="45" t="s">
        <v>11</v>
      </c>
      <c r="L53" s="43" t="s">
        <v>220</v>
      </c>
      <c r="M53" s="47" t="s">
        <v>12</v>
      </c>
      <c r="N53" s="43" t="s">
        <v>13</v>
      </c>
      <c r="O53" s="43" t="s">
        <v>14</v>
      </c>
      <c r="P53" s="43" t="s">
        <v>257</v>
      </c>
      <c r="Q53" s="43" t="s">
        <v>399</v>
      </c>
      <c r="R53" s="18" t="s">
        <v>184</v>
      </c>
      <c r="S53" s="18" t="s">
        <v>54</v>
      </c>
    </row>
    <row r="54" spans="1:19" ht="30" x14ac:dyDescent="0.25">
      <c r="A54">
        <v>53</v>
      </c>
      <c r="B54" s="18" t="s">
        <v>4</v>
      </c>
      <c r="C54" s="22" t="s">
        <v>159</v>
      </c>
      <c r="D54" s="45" t="s">
        <v>33</v>
      </c>
      <c r="E54" s="45" t="s">
        <v>884</v>
      </c>
      <c r="F54" s="19" t="s">
        <v>203</v>
      </c>
      <c r="G54" s="183" t="s">
        <v>320</v>
      </c>
      <c r="H54" s="45" t="s">
        <v>9</v>
      </c>
      <c r="I54" s="45" t="s">
        <v>10</v>
      </c>
      <c r="J54" s="45" t="s">
        <v>364</v>
      </c>
      <c r="K54" s="45" t="s">
        <v>11</v>
      </c>
      <c r="L54" s="43" t="s">
        <v>220</v>
      </c>
      <c r="M54" s="47" t="s">
        <v>12</v>
      </c>
      <c r="N54" s="43" t="s">
        <v>13</v>
      </c>
      <c r="O54" s="45" t="s">
        <v>14</v>
      </c>
      <c r="P54" s="43" t="s">
        <v>257</v>
      </c>
      <c r="Q54" s="18" t="s">
        <v>45</v>
      </c>
      <c r="R54" s="18" t="s">
        <v>15</v>
      </c>
      <c r="S54" s="18" t="s">
        <v>91</v>
      </c>
    </row>
    <row r="55" spans="1:19" x14ac:dyDescent="0.25">
      <c r="A55">
        <v>54</v>
      </c>
      <c r="B55" s="18" t="s">
        <v>4</v>
      </c>
      <c r="C55" s="22" t="s">
        <v>159</v>
      </c>
      <c r="D55" s="45" t="s">
        <v>94</v>
      </c>
      <c r="E55" s="45" t="s">
        <v>422</v>
      </c>
      <c r="F55" s="19" t="s">
        <v>204</v>
      </c>
      <c r="G55" s="183" t="s">
        <v>8</v>
      </c>
      <c r="H55" s="45" t="s">
        <v>9</v>
      </c>
      <c r="I55" s="45" t="s">
        <v>10</v>
      </c>
      <c r="J55" s="45" t="s">
        <v>118</v>
      </c>
      <c r="K55" s="45" t="s">
        <v>52</v>
      </c>
      <c r="L55" s="45" t="s">
        <v>205</v>
      </c>
      <c r="M55" s="48" t="s">
        <v>187</v>
      </c>
      <c r="N55" s="45" t="s">
        <v>171</v>
      </c>
      <c r="O55" s="45" t="s">
        <v>86</v>
      </c>
      <c r="P55" s="18" t="s">
        <v>206</v>
      </c>
      <c r="Q55" s="18" t="s">
        <v>59</v>
      </c>
      <c r="R55" s="18" t="s">
        <v>15</v>
      </c>
      <c r="S55" s="45" t="s">
        <v>60</v>
      </c>
    </row>
    <row r="56" spans="1:19" ht="30" x14ac:dyDescent="0.25">
      <c r="A56">
        <v>55</v>
      </c>
      <c r="B56" s="18" t="s">
        <v>4</v>
      </c>
      <c r="C56" s="22" t="s">
        <v>159</v>
      </c>
      <c r="D56" s="45" t="s">
        <v>33</v>
      </c>
      <c r="E56" s="45" t="s">
        <v>207</v>
      </c>
      <c r="F56" s="19" t="s">
        <v>208</v>
      </c>
      <c r="G56" s="183" t="s">
        <v>342</v>
      </c>
      <c r="H56" s="45" t="s">
        <v>9</v>
      </c>
      <c r="I56" s="45" t="s">
        <v>10</v>
      </c>
      <c r="J56" s="45" t="s">
        <v>363</v>
      </c>
      <c r="K56" s="45" t="s">
        <v>11</v>
      </c>
      <c r="L56" s="43" t="s">
        <v>220</v>
      </c>
      <c r="M56" s="47" t="s">
        <v>12</v>
      </c>
      <c r="N56" s="43" t="s">
        <v>13</v>
      </c>
      <c r="O56" s="45" t="s">
        <v>14</v>
      </c>
      <c r="P56" s="43" t="s">
        <v>257</v>
      </c>
      <c r="Q56" s="43" t="s">
        <v>399</v>
      </c>
      <c r="R56" s="18" t="s">
        <v>15</v>
      </c>
      <c r="S56" s="18" t="s">
        <v>37</v>
      </c>
    </row>
    <row r="57" spans="1:19" x14ac:dyDescent="0.25">
      <c r="A57">
        <v>56</v>
      </c>
      <c r="B57" s="18" t="s">
        <v>4</v>
      </c>
      <c r="C57" s="22" t="s">
        <v>159</v>
      </c>
      <c r="D57" s="45" t="s">
        <v>33</v>
      </c>
      <c r="E57" s="45" t="s">
        <v>423</v>
      </c>
      <c r="F57" s="19" t="s">
        <v>210</v>
      </c>
      <c r="G57" s="183" t="s">
        <v>320</v>
      </c>
      <c r="H57" s="45" t="s">
        <v>9</v>
      </c>
      <c r="I57" s="45" t="s">
        <v>10</v>
      </c>
      <c r="J57" s="45" t="s">
        <v>200</v>
      </c>
      <c r="K57" s="45" t="s">
        <v>52</v>
      </c>
      <c r="L57" s="45" t="s">
        <v>211</v>
      </c>
      <c r="M57" s="47" t="s">
        <v>12</v>
      </c>
      <c r="N57" s="45" t="s">
        <v>13</v>
      </c>
      <c r="O57" s="45" t="s">
        <v>14</v>
      </c>
      <c r="P57" s="174" t="s">
        <v>224</v>
      </c>
      <c r="Q57" s="43" t="s">
        <v>399</v>
      </c>
      <c r="R57" s="18" t="s">
        <v>36</v>
      </c>
      <c r="S57" s="18" t="s">
        <v>37</v>
      </c>
    </row>
    <row r="58" spans="1:19" x14ac:dyDescent="0.25">
      <c r="A58">
        <v>57</v>
      </c>
      <c r="B58" s="18" t="s">
        <v>4</v>
      </c>
      <c r="C58" s="45" t="s">
        <v>62</v>
      </c>
      <c r="D58" s="45" t="s">
        <v>98</v>
      </c>
      <c r="E58" s="45" t="s">
        <v>424</v>
      </c>
      <c r="F58" s="19" t="s">
        <v>212</v>
      </c>
      <c r="G58" s="183" t="s">
        <v>8</v>
      </c>
      <c r="H58" s="45" t="s">
        <v>9</v>
      </c>
      <c r="I58" s="45" t="s">
        <v>10</v>
      </c>
      <c r="J58" s="45" t="s">
        <v>3</v>
      </c>
      <c r="K58" s="45" t="s">
        <v>11</v>
      </c>
      <c r="L58" s="45" t="s">
        <v>205</v>
      </c>
      <c r="M58" s="47" t="s">
        <v>213</v>
      </c>
      <c r="N58" s="45" t="s">
        <v>106</v>
      </c>
      <c r="O58" s="45" t="s">
        <v>107</v>
      </c>
      <c r="P58" s="18" t="s">
        <v>197</v>
      </c>
      <c r="Q58" s="18" t="s">
        <v>45</v>
      </c>
      <c r="R58" s="18" t="s">
        <v>214</v>
      </c>
      <c r="S58" s="45" t="s">
        <v>60</v>
      </c>
    </row>
    <row r="59" spans="1:19" ht="30" x14ac:dyDescent="0.25">
      <c r="A59">
        <v>58</v>
      </c>
      <c r="B59" s="18" t="s">
        <v>4</v>
      </c>
      <c r="C59" s="45" t="s">
        <v>42</v>
      </c>
      <c r="D59" s="45" t="s">
        <v>43</v>
      </c>
      <c r="E59" s="45" t="s">
        <v>425</v>
      </c>
      <c r="F59" s="55" t="s">
        <v>215</v>
      </c>
      <c r="G59" s="181" t="s">
        <v>170</v>
      </c>
      <c r="H59" s="45" t="s">
        <v>9</v>
      </c>
      <c r="I59" s="45" t="s">
        <v>10</v>
      </c>
      <c r="J59" s="45" t="s">
        <v>2</v>
      </c>
      <c r="K59" s="45" t="s">
        <v>52</v>
      </c>
      <c r="L59" s="45" t="s">
        <v>211</v>
      </c>
      <c r="M59" s="47" t="s">
        <v>12</v>
      </c>
      <c r="N59" s="45" t="s">
        <v>13</v>
      </c>
      <c r="O59" s="45" t="s">
        <v>14</v>
      </c>
      <c r="P59" s="174" t="s">
        <v>224</v>
      </c>
      <c r="Q59" s="18" t="s">
        <v>45</v>
      </c>
      <c r="R59" s="18" t="s">
        <v>36</v>
      </c>
      <c r="S59" s="45" t="s">
        <v>72</v>
      </c>
    </row>
    <row r="60" spans="1:19" x14ac:dyDescent="0.25">
      <c r="A60">
        <v>59</v>
      </c>
      <c r="B60" s="18" t="s">
        <v>4</v>
      </c>
      <c r="C60" s="45" t="s">
        <v>62</v>
      </c>
      <c r="D60" s="45" t="s">
        <v>98</v>
      </c>
      <c r="E60" s="45" t="s">
        <v>426</v>
      </c>
      <c r="F60" s="19" t="s">
        <v>216</v>
      </c>
      <c r="G60" s="183" t="s">
        <v>8</v>
      </c>
      <c r="H60" s="45" t="s">
        <v>9</v>
      </c>
      <c r="I60" s="45" t="s">
        <v>10</v>
      </c>
      <c r="J60" s="45" t="s">
        <v>118</v>
      </c>
      <c r="K60" s="45" t="s">
        <v>52</v>
      </c>
      <c r="L60" s="45" t="s">
        <v>205</v>
      </c>
      <c r="M60" s="48" t="s">
        <v>187</v>
      </c>
      <c r="N60" s="45" t="s">
        <v>171</v>
      </c>
      <c r="O60" s="45" t="s">
        <v>86</v>
      </c>
      <c r="P60" s="18" t="s">
        <v>206</v>
      </c>
      <c r="Q60" s="18" t="s">
        <v>45</v>
      </c>
      <c r="R60" s="18" t="s">
        <v>36</v>
      </c>
      <c r="S60" s="45" t="s">
        <v>217</v>
      </c>
    </row>
    <row r="61" spans="1:19" ht="30" x14ac:dyDescent="0.25">
      <c r="A61">
        <v>60</v>
      </c>
      <c r="B61" s="18" t="s">
        <v>4</v>
      </c>
      <c r="C61" s="45" t="s">
        <v>73</v>
      </c>
      <c r="D61" s="45" t="s">
        <v>218</v>
      </c>
      <c r="E61" s="45" t="s">
        <v>427</v>
      </c>
      <c r="F61" s="19" t="s">
        <v>219</v>
      </c>
      <c r="G61" s="183" t="s">
        <v>81</v>
      </c>
      <c r="H61" s="45" t="s">
        <v>9</v>
      </c>
      <c r="I61" s="45" t="s">
        <v>10</v>
      </c>
      <c r="J61" s="45" t="s">
        <v>2</v>
      </c>
      <c r="K61" s="18" t="s">
        <v>11</v>
      </c>
      <c r="L61" s="43" t="s">
        <v>220</v>
      </c>
      <c r="M61" s="47" t="s">
        <v>12</v>
      </c>
      <c r="N61" s="18" t="s">
        <v>13</v>
      </c>
      <c r="O61" s="18" t="s">
        <v>14</v>
      </c>
      <c r="P61" s="43" t="s">
        <v>257</v>
      </c>
      <c r="Q61" s="18" t="s">
        <v>59</v>
      </c>
      <c r="R61" s="18" t="s">
        <v>15</v>
      </c>
      <c r="S61" s="18" t="s">
        <v>54</v>
      </c>
    </row>
    <row r="62" spans="1:19" ht="30" x14ac:dyDescent="0.25">
      <c r="A62">
        <v>61</v>
      </c>
      <c r="B62" s="18" t="s">
        <v>4</v>
      </c>
      <c r="C62" s="45" t="s">
        <v>73</v>
      </c>
      <c r="D62" s="45" t="s">
        <v>221</v>
      </c>
      <c r="E62" s="45" t="s">
        <v>876</v>
      </c>
      <c r="F62" s="19" t="s">
        <v>222</v>
      </c>
      <c r="G62" s="183" t="s">
        <v>343</v>
      </c>
      <c r="H62" s="45" t="s">
        <v>9</v>
      </c>
      <c r="I62" s="45" t="s">
        <v>10</v>
      </c>
      <c r="J62" s="45" t="s">
        <v>351</v>
      </c>
      <c r="K62" s="18" t="s">
        <v>11</v>
      </c>
      <c r="L62" s="45" t="s">
        <v>354</v>
      </c>
      <c r="M62" s="47" t="s">
        <v>12</v>
      </c>
      <c r="N62" s="18" t="s">
        <v>13</v>
      </c>
      <c r="O62" s="18" t="s">
        <v>14</v>
      </c>
      <c r="P62" s="43" t="s">
        <v>257</v>
      </c>
      <c r="Q62" s="18" t="s">
        <v>59</v>
      </c>
      <c r="R62" s="18" t="s">
        <v>15</v>
      </c>
      <c r="S62" s="45" t="s">
        <v>91</v>
      </c>
    </row>
    <row r="63" spans="1:19" x14ac:dyDescent="0.25">
      <c r="A63">
        <v>62</v>
      </c>
      <c r="B63" s="18" t="s">
        <v>4</v>
      </c>
      <c r="C63" s="45" t="s">
        <v>73</v>
      </c>
      <c r="D63" s="45" t="s">
        <v>89</v>
      </c>
      <c r="E63" s="45" t="s">
        <v>428</v>
      </c>
      <c r="F63" s="19" t="s">
        <v>223</v>
      </c>
      <c r="G63" s="183" t="s">
        <v>130</v>
      </c>
      <c r="H63" s="45" t="s">
        <v>9</v>
      </c>
      <c r="I63" s="45" t="s">
        <v>10</v>
      </c>
      <c r="J63" s="45" t="s">
        <v>349</v>
      </c>
      <c r="K63" s="45" t="s">
        <v>52</v>
      </c>
      <c r="L63" s="45" t="s">
        <v>211</v>
      </c>
      <c r="M63" s="47" t="s">
        <v>12</v>
      </c>
      <c r="N63" s="43" t="s">
        <v>13</v>
      </c>
      <c r="O63" s="43" t="s">
        <v>14</v>
      </c>
      <c r="P63" s="174" t="s">
        <v>224</v>
      </c>
      <c r="Q63" s="18" t="s">
        <v>59</v>
      </c>
      <c r="R63" s="18" t="s">
        <v>15</v>
      </c>
      <c r="S63" s="18" t="s">
        <v>225</v>
      </c>
    </row>
    <row r="64" spans="1:19" x14ac:dyDescent="0.25">
      <c r="A64">
        <v>63</v>
      </c>
      <c r="B64" s="18" t="s">
        <v>4</v>
      </c>
      <c r="C64" s="45" t="s">
        <v>5</v>
      </c>
      <c r="D64" s="45" t="s">
        <v>6</v>
      </c>
      <c r="E64" s="45" t="s">
        <v>429</v>
      </c>
      <c r="F64" s="19" t="s">
        <v>227</v>
      </c>
      <c r="G64" s="181" t="s">
        <v>170</v>
      </c>
      <c r="H64" s="45" t="s">
        <v>9</v>
      </c>
      <c r="I64" s="45" t="s">
        <v>10</v>
      </c>
      <c r="J64" s="45" t="s">
        <v>2</v>
      </c>
      <c r="K64" s="18" t="s">
        <v>228</v>
      </c>
      <c r="L64" s="18" t="s">
        <v>205</v>
      </c>
      <c r="M64" s="47" t="s">
        <v>12</v>
      </c>
      <c r="N64" s="18" t="s">
        <v>13</v>
      </c>
      <c r="O64" s="18" t="s">
        <v>14</v>
      </c>
      <c r="P64" s="18" t="s">
        <v>372</v>
      </c>
      <c r="Q64" s="18" t="s">
        <v>59</v>
      </c>
      <c r="R64" s="18" t="s">
        <v>15</v>
      </c>
      <c r="S64" s="45" t="s">
        <v>72</v>
      </c>
    </row>
    <row r="65" spans="1:19" x14ac:dyDescent="0.25">
      <c r="A65">
        <v>64</v>
      </c>
      <c r="B65" s="18" t="s">
        <v>4</v>
      </c>
      <c r="C65" s="45" t="s">
        <v>133</v>
      </c>
      <c r="D65" s="45" t="s">
        <v>229</v>
      </c>
      <c r="E65" s="45" t="s">
        <v>430</v>
      </c>
      <c r="F65" s="56" t="s">
        <v>230</v>
      </c>
      <c r="G65" s="181" t="s">
        <v>170</v>
      </c>
      <c r="H65" s="45" t="s">
        <v>9</v>
      </c>
      <c r="I65" s="45" t="s">
        <v>10</v>
      </c>
      <c r="J65" s="45" t="s">
        <v>2</v>
      </c>
      <c r="K65" s="18" t="s">
        <v>228</v>
      </c>
      <c r="L65" s="18" t="s">
        <v>205</v>
      </c>
      <c r="M65" s="47" t="s">
        <v>12</v>
      </c>
      <c r="N65" s="18" t="s">
        <v>13</v>
      </c>
      <c r="O65" s="18" t="s">
        <v>14</v>
      </c>
      <c r="P65" s="18" t="s">
        <v>372</v>
      </c>
      <c r="Q65" s="18" t="s">
        <v>45</v>
      </c>
      <c r="R65" s="18" t="s">
        <v>231</v>
      </c>
      <c r="S65" s="18" t="s">
        <v>72</v>
      </c>
    </row>
    <row r="66" spans="1:19" x14ac:dyDescent="0.25">
      <c r="A66">
        <v>65</v>
      </c>
      <c r="B66" s="18" t="s">
        <v>4</v>
      </c>
      <c r="C66" s="45" t="s">
        <v>48</v>
      </c>
      <c r="D66" s="45" t="s">
        <v>232</v>
      </c>
      <c r="E66" s="45" t="s">
        <v>233</v>
      </c>
      <c r="F66" s="57" t="s">
        <v>234</v>
      </c>
      <c r="G66" s="181" t="s">
        <v>170</v>
      </c>
      <c r="H66" s="45" t="s">
        <v>9</v>
      </c>
      <c r="I66" s="45" t="s">
        <v>10</v>
      </c>
      <c r="J66" s="45" t="s">
        <v>2</v>
      </c>
      <c r="K66" s="18" t="s">
        <v>228</v>
      </c>
      <c r="L66" s="18" t="s">
        <v>205</v>
      </c>
      <c r="M66" s="47" t="s">
        <v>12</v>
      </c>
      <c r="N66" s="18" t="s">
        <v>13</v>
      </c>
      <c r="O66" s="18" t="s">
        <v>14</v>
      </c>
      <c r="P66" s="18" t="s">
        <v>372</v>
      </c>
      <c r="Q66" s="18" t="s">
        <v>45</v>
      </c>
      <c r="R66" s="18" t="s">
        <v>87</v>
      </c>
      <c r="S66" s="18" t="s">
        <v>91</v>
      </c>
    </row>
    <row r="67" spans="1:19" x14ac:dyDescent="0.25">
      <c r="A67">
        <v>66</v>
      </c>
      <c r="B67" s="18" t="s">
        <v>4</v>
      </c>
      <c r="C67" s="45" t="s">
        <v>48</v>
      </c>
      <c r="D67" s="45" t="s">
        <v>235</v>
      </c>
      <c r="E67" s="45" t="s">
        <v>431</v>
      </c>
      <c r="F67" s="56" t="s">
        <v>236</v>
      </c>
      <c r="G67" s="181" t="s">
        <v>170</v>
      </c>
      <c r="H67" s="45" t="s">
        <v>9</v>
      </c>
      <c r="I67" s="45" t="s">
        <v>10</v>
      </c>
      <c r="J67" s="45" t="s">
        <v>2</v>
      </c>
      <c r="K67" s="18" t="s">
        <v>52</v>
      </c>
      <c r="L67" s="18" t="s">
        <v>205</v>
      </c>
      <c r="M67" s="48" t="s">
        <v>187</v>
      </c>
      <c r="N67" s="18" t="s">
        <v>171</v>
      </c>
      <c r="O67" s="18" t="s">
        <v>86</v>
      </c>
      <c r="P67" s="18" t="s">
        <v>206</v>
      </c>
      <c r="Q67" s="18" t="s">
        <v>45</v>
      </c>
      <c r="R67" s="18" t="s">
        <v>87</v>
      </c>
      <c r="S67" s="18" t="s">
        <v>91</v>
      </c>
    </row>
    <row r="68" spans="1:19" x14ac:dyDescent="0.25">
      <c r="A68">
        <v>67</v>
      </c>
      <c r="B68" s="18" t="s">
        <v>4</v>
      </c>
      <c r="C68" s="22" t="s">
        <v>159</v>
      </c>
      <c r="D68" s="45" t="s">
        <v>33</v>
      </c>
      <c r="E68" s="45" t="s">
        <v>432</v>
      </c>
      <c r="F68" s="56" t="s">
        <v>237</v>
      </c>
      <c r="G68" s="181" t="s">
        <v>170</v>
      </c>
      <c r="H68" s="45" t="s">
        <v>9</v>
      </c>
      <c r="I68" s="45" t="s">
        <v>10</v>
      </c>
      <c r="J68" s="45" t="s">
        <v>2</v>
      </c>
      <c r="K68" s="18" t="s">
        <v>52</v>
      </c>
      <c r="L68" s="18" t="s">
        <v>205</v>
      </c>
      <c r="M68" s="48" t="s">
        <v>187</v>
      </c>
      <c r="N68" s="18" t="s">
        <v>171</v>
      </c>
      <c r="O68" s="18" t="s">
        <v>86</v>
      </c>
      <c r="P68" s="18" t="s">
        <v>206</v>
      </c>
      <c r="Q68" s="43" t="s">
        <v>399</v>
      </c>
      <c r="R68" s="18" t="s">
        <v>36</v>
      </c>
      <c r="S68" s="18" t="s">
        <v>37</v>
      </c>
    </row>
    <row r="69" spans="1:19" x14ac:dyDescent="0.25">
      <c r="A69">
        <v>68</v>
      </c>
      <c r="B69" s="18" t="s">
        <v>4</v>
      </c>
      <c r="C69" s="45" t="s">
        <v>5</v>
      </c>
      <c r="D69" s="45" t="s">
        <v>238</v>
      </c>
      <c r="E69" s="18" t="s">
        <v>239</v>
      </c>
      <c r="F69" s="57" t="s">
        <v>240</v>
      </c>
      <c r="G69" s="181" t="s">
        <v>170</v>
      </c>
      <c r="H69" s="45" t="s">
        <v>9</v>
      </c>
      <c r="I69" s="45" t="s">
        <v>10</v>
      </c>
      <c r="J69" s="45" t="s">
        <v>2</v>
      </c>
      <c r="K69" s="18" t="s">
        <v>52</v>
      </c>
      <c r="L69" s="45" t="s">
        <v>211</v>
      </c>
      <c r="M69" s="47" t="s">
        <v>12</v>
      </c>
      <c r="N69" s="18" t="s">
        <v>13</v>
      </c>
      <c r="O69" s="18" t="s">
        <v>14</v>
      </c>
      <c r="P69" s="174" t="s">
        <v>224</v>
      </c>
      <c r="Q69" s="18" t="s">
        <v>59</v>
      </c>
      <c r="R69" s="18" t="s">
        <v>15</v>
      </c>
      <c r="S69" s="18" t="s">
        <v>72</v>
      </c>
    </row>
    <row r="70" spans="1:19" x14ac:dyDescent="0.25">
      <c r="A70">
        <v>69</v>
      </c>
      <c r="B70" s="18" t="s">
        <v>4</v>
      </c>
      <c r="C70" s="45" t="s">
        <v>73</v>
      </c>
      <c r="D70" s="45" t="s">
        <v>241</v>
      </c>
      <c r="E70" s="45" t="s">
        <v>433</v>
      </c>
      <c r="F70" s="56" t="s">
        <v>242</v>
      </c>
      <c r="G70" s="181" t="s">
        <v>170</v>
      </c>
      <c r="H70" s="45" t="s">
        <v>9</v>
      </c>
      <c r="I70" s="45" t="s">
        <v>10</v>
      </c>
      <c r="J70" s="45" t="s">
        <v>2</v>
      </c>
      <c r="K70" s="18" t="s">
        <v>228</v>
      </c>
      <c r="L70" s="18" t="s">
        <v>205</v>
      </c>
      <c r="M70" s="47" t="s">
        <v>12</v>
      </c>
      <c r="N70" s="18" t="s">
        <v>13</v>
      </c>
      <c r="O70" s="18" t="s">
        <v>14</v>
      </c>
      <c r="P70" s="18" t="s">
        <v>372</v>
      </c>
      <c r="Q70" s="18" t="s">
        <v>45</v>
      </c>
      <c r="R70" s="18" t="s">
        <v>15</v>
      </c>
      <c r="S70" s="18" t="s">
        <v>54</v>
      </c>
    </row>
    <row r="71" spans="1:19" x14ac:dyDescent="0.25">
      <c r="A71">
        <v>70</v>
      </c>
      <c r="B71" s="18" t="s">
        <v>4</v>
      </c>
      <c r="C71" s="45" t="s">
        <v>133</v>
      </c>
      <c r="D71" s="45" t="s">
        <v>243</v>
      </c>
      <c r="E71" s="45" t="s">
        <v>434</v>
      </c>
      <c r="F71" s="56" t="s">
        <v>244</v>
      </c>
      <c r="G71" s="181" t="s">
        <v>170</v>
      </c>
      <c r="H71" s="45" t="s">
        <v>9</v>
      </c>
      <c r="I71" s="45" t="s">
        <v>10</v>
      </c>
      <c r="J71" s="45" t="s">
        <v>2</v>
      </c>
      <c r="K71" s="18" t="s">
        <v>228</v>
      </c>
      <c r="L71" s="18" t="s">
        <v>205</v>
      </c>
      <c r="M71" s="47" t="s">
        <v>12</v>
      </c>
      <c r="N71" s="18" t="s">
        <v>13</v>
      </c>
      <c r="O71" s="18" t="s">
        <v>14</v>
      </c>
      <c r="P71" s="18" t="s">
        <v>372</v>
      </c>
      <c r="Q71" s="18" t="s">
        <v>45</v>
      </c>
      <c r="R71" s="45" t="s">
        <v>402</v>
      </c>
      <c r="S71" s="18" t="s">
        <v>72</v>
      </c>
    </row>
    <row r="72" spans="1:19" x14ac:dyDescent="0.25">
      <c r="A72">
        <v>71</v>
      </c>
      <c r="B72" s="18" t="s">
        <v>4</v>
      </c>
      <c r="C72" s="45" t="s">
        <v>5</v>
      </c>
      <c r="D72" s="45" t="s">
        <v>245</v>
      </c>
      <c r="E72" s="45" t="s">
        <v>435</v>
      </c>
      <c r="F72" s="56" t="s">
        <v>246</v>
      </c>
      <c r="G72" s="181" t="s">
        <v>170</v>
      </c>
      <c r="H72" s="45" t="s">
        <v>9</v>
      </c>
      <c r="I72" s="45" t="s">
        <v>10</v>
      </c>
      <c r="J72" s="45" t="s">
        <v>2</v>
      </c>
      <c r="K72" s="18" t="s">
        <v>228</v>
      </c>
      <c r="L72" s="18" t="s">
        <v>205</v>
      </c>
      <c r="M72" s="47" t="s">
        <v>12</v>
      </c>
      <c r="N72" s="18" t="s">
        <v>13</v>
      </c>
      <c r="O72" s="18" t="s">
        <v>14</v>
      </c>
      <c r="P72" s="18" t="s">
        <v>372</v>
      </c>
      <c r="Q72" s="18" t="s">
        <v>59</v>
      </c>
      <c r="R72" s="18" t="s">
        <v>15</v>
      </c>
      <c r="S72" s="18" t="s">
        <v>72</v>
      </c>
    </row>
    <row r="73" spans="1:19" x14ac:dyDescent="0.25">
      <c r="A73">
        <v>72</v>
      </c>
      <c r="B73" s="18" t="s">
        <v>4</v>
      </c>
      <c r="C73" s="45" t="s">
        <v>42</v>
      </c>
      <c r="D73" s="45" t="s">
        <v>247</v>
      </c>
      <c r="E73" s="45" t="s">
        <v>436</v>
      </c>
      <c r="F73" s="56" t="s">
        <v>248</v>
      </c>
      <c r="G73" s="181" t="s">
        <v>170</v>
      </c>
      <c r="H73" s="45" t="s">
        <v>9</v>
      </c>
      <c r="I73" s="45" t="s">
        <v>10</v>
      </c>
      <c r="J73" s="45" t="s">
        <v>2</v>
      </c>
      <c r="K73" s="18" t="s">
        <v>228</v>
      </c>
      <c r="L73" s="18" t="s">
        <v>205</v>
      </c>
      <c r="M73" s="47" t="s">
        <v>12</v>
      </c>
      <c r="N73" s="18" t="s">
        <v>13</v>
      </c>
      <c r="O73" s="18" t="s">
        <v>14</v>
      </c>
      <c r="P73" s="18" t="s">
        <v>372</v>
      </c>
      <c r="Q73" s="43" t="s">
        <v>399</v>
      </c>
      <c r="R73" s="18" t="s">
        <v>249</v>
      </c>
      <c r="S73" s="18" t="s">
        <v>72</v>
      </c>
    </row>
    <row r="74" spans="1:19" x14ac:dyDescent="0.25">
      <c r="A74">
        <v>73</v>
      </c>
      <c r="B74" s="18" t="s">
        <v>4</v>
      </c>
      <c r="C74" s="45" t="s">
        <v>5</v>
      </c>
      <c r="D74" s="45" t="s">
        <v>238</v>
      </c>
      <c r="E74" s="45" t="s">
        <v>437</v>
      </c>
      <c r="F74" s="56" t="s">
        <v>250</v>
      </c>
      <c r="G74" s="181" t="s">
        <v>170</v>
      </c>
      <c r="H74" s="45" t="s">
        <v>9</v>
      </c>
      <c r="I74" s="45" t="s">
        <v>10</v>
      </c>
      <c r="J74" s="45" t="s">
        <v>359</v>
      </c>
      <c r="K74" s="18" t="s">
        <v>228</v>
      </c>
      <c r="L74" s="18" t="s">
        <v>205</v>
      </c>
      <c r="M74" s="47" t="s">
        <v>12</v>
      </c>
      <c r="N74" s="18" t="s">
        <v>13</v>
      </c>
      <c r="O74" s="18" t="s">
        <v>14</v>
      </c>
      <c r="P74" s="18" t="s">
        <v>372</v>
      </c>
      <c r="Q74" s="18" t="s">
        <v>59</v>
      </c>
      <c r="R74" s="18" t="s">
        <v>15</v>
      </c>
      <c r="S74" s="18" t="s">
        <v>72</v>
      </c>
    </row>
    <row r="75" spans="1:19" x14ac:dyDescent="0.25">
      <c r="A75">
        <v>74</v>
      </c>
      <c r="B75" s="18" t="s">
        <v>4</v>
      </c>
      <c r="C75" s="45" t="s">
        <v>5</v>
      </c>
      <c r="D75" s="45" t="s">
        <v>245</v>
      </c>
      <c r="E75" s="45" t="s">
        <v>438</v>
      </c>
      <c r="F75" s="56" t="s">
        <v>251</v>
      </c>
      <c r="G75" s="183" t="s">
        <v>344</v>
      </c>
      <c r="H75" s="45" t="s">
        <v>9</v>
      </c>
      <c r="I75" s="45" t="s">
        <v>10</v>
      </c>
      <c r="J75" s="45" t="s">
        <v>361</v>
      </c>
      <c r="K75" s="18" t="s">
        <v>228</v>
      </c>
      <c r="L75" s="18" t="s">
        <v>205</v>
      </c>
      <c r="M75" s="47" t="s">
        <v>12</v>
      </c>
      <c r="N75" s="18" t="s">
        <v>13</v>
      </c>
      <c r="O75" s="18" t="s">
        <v>14</v>
      </c>
      <c r="P75" s="18" t="s">
        <v>372</v>
      </c>
      <c r="Q75" s="18" t="s">
        <v>59</v>
      </c>
      <c r="R75" s="18" t="s">
        <v>15</v>
      </c>
      <c r="S75" s="18" t="s">
        <v>72</v>
      </c>
    </row>
    <row r="76" spans="1:19" x14ac:dyDescent="0.25">
      <c r="A76">
        <v>75</v>
      </c>
      <c r="B76" s="18" t="s">
        <v>4</v>
      </c>
      <c r="C76" s="45" t="s">
        <v>48</v>
      </c>
      <c r="D76" s="45" t="s">
        <v>253</v>
      </c>
      <c r="E76" s="45" t="s">
        <v>439</v>
      </c>
      <c r="F76" s="56" t="s">
        <v>254</v>
      </c>
      <c r="G76" s="183" t="s">
        <v>130</v>
      </c>
      <c r="H76" s="45" t="s">
        <v>9</v>
      </c>
      <c r="I76" s="45" t="s">
        <v>10</v>
      </c>
      <c r="J76" s="45" t="s">
        <v>3</v>
      </c>
      <c r="K76" s="18" t="s">
        <v>11</v>
      </c>
      <c r="L76" s="18" t="s">
        <v>205</v>
      </c>
      <c r="M76" s="47" t="s">
        <v>213</v>
      </c>
      <c r="N76" s="18" t="s">
        <v>106</v>
      </c>
      <c r="O76" s="18" t="s">
        <v>107</v>
      </c>
      <c r="P76" s="18" t="s">
        <v>197</v>
      </c>
      <c r="Q76" s="18" t="s">
        <v>45</v>
      </c>
      <c r="R76" s="45" t="s">
        <v>403</v>
      </c>
      <c r="S76" s="18" t="s">
        <v>91</v>
      </c>
    </row>
    <row r="77" spans="1:19" x14ac:dyDescent="0.25">
      <c r="A77">
        <v>76</v>
      </c>
      <c r="B77" s="18" t="s">
        <v>4</v>
      </c>
      <c r="C77" s="45" t="s">
        <v>5</v>
      </c>
      <c r="D77" s="45" t="s">
        <v>245</v>
      </c>
      <c r="E77" s="45" t="s">
        <v>440</v>
      </c>
      <c r="F77" s="56" t="s">
        <v>255</v>
      </c>
      <c r="G77" s="183" t="s">
        <v>130</v>
      </c>
      <c r="H77" s="45" t="s">
        <v>9</v>
      </c>
      <c r="I77" s="45" t="s">
        <v>10</v>
      </c>
      <c r="J77" s="45" t="s">
        <v>3</v>
      </c>
      <c r="K77" s="18" t="s">
        <v>11</v>
      </c>
      <c r="L77" s="45" t="s">
        <v>211</v>
      </c>
      <c r="M77" s="48" t="s">
        <v>187</v>
      </c>
      <c r="N77" s="18" t="s">
        <v>13</v>
      </c>
      <c r="O77" s="18" t="s">
        <v>256</v>
      </c>
      <c r="P77" s="18" t="s">
        <v>257</v>
      </c>
      <c r="Q77" s="18" t="s">
        <v>59</v>
      </c>
      <c r="R77" s="18" t="s">
        <v>15</v>
      </c>
      <c r="S77" s="18" t="s">
        <v>72</v>
      </c>
    </row>
    <row r="78" spans="1:19" x14ac:dyDescent="0.25">
      <c r="A78">
        <v>77</v>
      </c>
      <c r="B78" s="18" t="s">
        <v>4</v>
      </c>
      <c r="C78" s="45" t="s">
        <v>62</v>
      </c>
      <c r="D78" s="45" t="s">
        <v>92</v>
      </c>
      <c r="E78" s="45" t="s">
        <v>441</v>
      </c>
      <c r="F78" s="56" t="s">
        <v>258</v>
      </c>
      <c r="G78" s="183" t="s">
        <v>130</v>
      </c>
      <c r="H78" s="45" t="s">
        <v>9</v>
      </c>
      <c r="I78" s="45" t="s">
        <v>10</v>
      </c>
      <c r="J78" s="45" t="s">
        <v>3</v>
      </c>
      <c r="K78" s="18" t="s">
        <v>11</v>
      </c>
      <c r="L78" s="45" t="s">
        <v>211</v>
      </c>
      <c r="M78" s="48" t="s">
        <v>187</v>
      </c>
      <c r="N78" s="18" t="s">
        <v>13</v>
      </c>
      <c r="O78" s="18" t="s">
        <v>256</v>
      </c>
      <c r="P78" s="18" t="s">
        <v>257</v>
      </c>
      <c r="Q78" s="18" t="s">
        <v>59</v>
      </c>
      <c r="R78" s="18" t="s">
        <v>36</v>
      </c>
      <c r="S78" s="18" t="s">
        <v>54</v>
      </c>
    </row>
    <row r="79" spans="1:19" x14ac:dyDescent="0.25">
      <c r="A79">
        <v>78</v>
      </c>
      <c r="B79" s="18" t="s">
        <v>4</v>
      </c>
      <c r="C79" s="45" t="s">
        <v>133</v>
      </c>
      <c r="D79" s="45" t="s">
        <v>154</v>
      </c>
      <c r="E79" s="45" t="s">
        <v>442</v>
      </c>
      <c r="F79" s="56" t="s">
        <v>259</v>
      </c>
      <c r="G79" s="183" t="s">
        <v>81</v>
      </c>
      <c r="H79" s="45" t="s">
        <v>9</v>
      </c>
      <c r="I79" s="45" t="s">
        <v>10</v>
      </c>
      <c r="J79" s="45" t="s">
        <v>349</v>
      </c>
      <c r="K79" s="18" t="s">
        <v>228</v>
      </c>
      <c r="L79" s="18" t="s">
        <v>205</v>
      </c>
      <c r="M79" s="47" t="s">
        <v>12</v>
      </c>
      <c r="N79" s="18" t="s">
        <v>13</v>
      </c>
      <c r="O79" s="18" t="s">
        <v>14</v>
      </c>
      <c r="P79" s="18" t="s">
        <v>372</v>
      </c>
      <c r="Q79" s="18" t="s">
        <v>45</v>
      </c>
      <c r="R79" s="45" t="s">
        <v>402</v>
      </c>
      <c r="S79" s="18" t="s">
        <v>72</v>
      </c>
    </row>
    <row r="80" spans="1:19" x14ac:dyDescent="0.25">
      <c r="A80">
        <v>79</v>
      </c>
      <c r="B80" s="18" t="s">
        <v>4</v>
      </c>
      <c r="C80" s="45" t="s">
        <v>62</v>
      </c>
      <c r="D80" s="45" t="s">
        <v>260</v>
      </c>
      <c r="E80" s="45" t="s">
        <v>443</v>
      </c>
      <c r="F80" s="56" t="s">
        <v>261</v>
      </c>
      <c r="G80" s="183" t="s">
        <v>8</v>
      </c>
      <c r="H80" s="45" t="s">
        <v>9</v>
      </c>
      <c r="I80" s="45" t="s">
        <v>10</v>
      </c>
      <c r="J80" s="45" t="s">
        <v>3</v>
      </c>
      <c r="K80" s="18" t="s">
        <v>11</v>
      </c>
      <c r="L80" s="18" t="s">
        <v>205</v>
      </c>
      <c r="M80" s="47" t="s">
        <v>213</v>
      </c>
      <c r="N80" s="18" t="s">
        <v>106</v>
      </c>
      <c r="O80" s="18" t="s">
        <v>107</v>
      </c>
      <c r="P80" s="18" t="s">
        <v>197</v>
      </c>
      <c r="Q80" s="18" t="s">
        <v>59</v>
      </c>
      <c r="R80" s="18" t="s">
        <v>262</v>
      </c>
      <c r="S80" s="18" t="s">
        <v>91</v>
      </c>
    </row>
    <row r="81" spans="1:19" x14ac:dyDescent="0.25">
      <c r="A81">
        <v>80</v>
      </c>
      <c r="B81" s="18" t="s">
        <v>4</v>
      </c>
      <c r="C81" s="22" t="s">
        <v>159</v>
      </c>
      <c r="D81" s="45" t="s">
        <v>33</v>
      </c>
      <c r="E81" s="45" t="s">
        <v>444</v>
      </c>
      <c r="F81" s="56" t="s">
        <v>263</v>
      </c>
      <c r="G81" s="183" t="s">
        <v>8</v>
      </c>
      <c r="H81" s="45" t="s">
        <v>9</v>
      </c>
      <c r="I81" s="45" t="s">
        <v>264</v>
      </c>
      <c r="J81" s="45" t="s">
        <v>118</v>
      </c>
      <c r="K81" s="45" t="s">
        <v>52</v>
      </c>
      <c r="L81" s="45" t="s">
        <v>205</v>
      </c>
      <c r="M81" s="48" t="s">
        <v>187</v>
      </c>
      <c r="N81" s="45" t="s">
        <v>171</v>
      </c>
      <c r="O81" s="45" t="s">
        <v>86</v>
      </c>
      <c r="P81" s="18" t="s">
        <v>206</v>
      </c>
      <c r="Q81" s="22" t="s">
        <v>59</v>
      </c>
      <c r="R81" s="18" t="s">
        <v>15</v>
      </c>
      <c r="S81" s="45" t="s">
        <v>91</v>
      </c>
    </row>
    <row r="82" spans="1:19" ht="30" x14ac:dyDescent="0.25">
      <c r="A82">
        <v>81</v>
      </c>
      <c r="B82" s="18" t="s">
        <v>4</v>
      </c>
      <c r="C82" s="45" t="s">
        <v>62</v>
      </c>
      <c r="D82" s="45" t="s">
        <v>265</v>
      </c>
      <c r="E82" s="45" t="s">
        <v>445</v>
      </c>
      <c r="F82" s="56" t="s">
        <v>266</v>
      </c>
      <c r="G82" s="183" t="s">
        <v>8</v>
      </c>
      <c r="H82" s="45" t="s">
        <v>9</v>
      </c>
      <c r="I82" s="45" t="s">
        <v>10</v>
      </c>
      <c r="J82" s="45" t="s">
        <v>360</v>
      </c>
      <c r="K82" s="18" t="s">
        <v>105</v>
      </c>
      <c r="L82" s="43" t="s">
        <v>220</v>
      </c>
      <c r="M82" s="48" t="s">
        <v>187</v>
      </c>
      <c r="N82" s="18" t="s">
        <v>171</v>
      </c>
      <c r="O82" s="18" t="s">
        <v>86</v>
      </c>
      <c r="P82" s="18" t="s">
        <v>211</v>
      </c>
      <c r="Q82" s="18" t="s">
        <v>45</v>
      </c>
      <c r="R82" s="18" t="s">
        <v>268</v>
      </c>
      <c r="S82" s="45" t="s">
        <v>60</v>
      </c>
    </row>
    <row r="83" spans="1:19" x14ac:dyDescent="0.25">
      <c r="A83">
        <v>82</v>
      </c>
      <c r="B83" s="18" t="s">
        <v>4</v>
      </c>
      <c r="C83" s="45" t="s">
        <v>48</v>
      </c>
      <c r="D83" s="45" t="s">
        <v>270</v>
      </c>
      <c r="E83" s="45" t="s">
        <v>446</v>
      </c>
      <c r="F83" s="60" t="s">
        <v>271</v>
      </c>
      <c r="G83" s="183" t="s">
        <v>345</v>
      </c>
      <c r="H83" s="45" t="s">
        <v>9</v>
      </c>
      <c r="I83" s="45" t="s">
        <v>132</v>
      </c>
      <c r="J83" s="45" t="s">
        <v>317</v>
      </c>
      <c r="K83" s="18" t="s">
        <v>11</v>
      </c>
      <c r="L83" s="45" t="s">
        <v>211</v>
      </c>
      <c r="M83" s="48" t="s">
        <v>187</v>
      </c>
      <c r="N83" s="18" t="s">
        <v>171</v>
      </c>
      <c r="O83" s="18" t="s">
        <v>86</v>
      </c>
      <c r="P83" s="45" t="s">
        <v>267</v>
      </c>
      <c r="Q83" s="18" t="s">
        <v>45</v>
      </c>
      <c r="R83" s="18" t="s">
        <v>15</v>
      </c>
      <c r="S83" s="45" t="s">
        <v>91</v>
      </c>
    </row>
    <row r="84" spans="1:19" x14ac:dyDescent="0.25">
      <c r="A84">
        <v>83</v>
      </c>
      <c r="B84" s="18" t="s">
        <v>4</v>
      </c>
      <c r="C84" s="22" t="s">
        <v>159</v>
      </c>
      <c r="D84" s="45" t="s">
        <v>33</v>
      </c>
      <c r="E84" s="45" t="s">
        <v>447</v>
      </c>
      <c r="F84" s="56" t="s">
        <v>272</v>
      </c>
      <c r="G84" s="183" t="s">
        <v>273</v>
      </c>
      <c r="H84" s="45" t="s">
        <v>9</v>
      </c>
      <c r="I84" s="45" t="s">
        <v>10</v>
      </c>
      <c r="J84" s="45" t="s">
        <v>317</v>
      </c>
      <c r="K84" s="18" t="s">
        <v>137</v>
      </c>
      <c r="L84" s="45" t="s">
        <v>274</v>
      </c>
      <c r="M84" s="47" t="s">
        <v>12</v>
      </c>
      <c r="N84" s="18" t="s">
        <v>13</v>
      </c>
      <c r="O84" s="18" t="s">
        <v>14</v>
      </c>
      <c r="P84" s="18" t="s">
        <v>275</v>
      </c>
      <c r="Q84" s="18" t="s">
        <v>59</v>
      </c>
      <c r="R84" s="18" t="s">
        <v>15</v>
      </c>
      <c r="S84" s="18" t="s">
        <v>91</v>
      </c>
    </row>
    <row r="85" spans="1:19" x14ac:dyDescent="0.25">
      <c r="A85">
        <v>84</v>
      </c>
      <c r="B85" s="18" t="s">
        <v>4</v>
      </c>
      <c r="C85" s="22" t="s">
        <v>159</v>
      </c>
      <c r="D85" s="45" t="s">
        <v>33</v>
      </c>
      <c r="E85" s="45" t="s">
        <v>448</v>
      </c>
      <c r="F85" s="56" t="s">
        <v>277</v>
      </c>
      <c r="G85" s="183" t="s">
        <v>273</v>
      </c>
      <c r="H85" s="45" t="s">
        <v>9</v>
      </c>
      <c r="I85" s="45" t="s">
        <v>10</v>
      </c>
      <c r="J85" s="45" t="s">
        <v>317</v>
      </c>
      <c r="K85" s="18" t="s">
        <v>137</v>
      </c>
      <c r="L85" s="45" t="s">
        <v>274</v>
      </c>
      <c r="M85" s="47" t="s">
        <v>12</v>
      </c>
      <c r="N85" s="18" t="s">
        <v>13</v>
      </c>
      <c r="O85" s="18" t="s">
        <v>14</v>
      </c>
      <c r="P85" s="18" t="s">
        <v>275</v>
      </c>
      <c r="Q85" s="18" t="s">
        <v>59</v>
      </c>
      <c r="R85" s="18" t="s">
        <v>15</v>
      </c>
      <c r="S85" s="18" t="s">
        <v>91</v>
      </c>
    </row>
    <row r="86" spans="1:19" x14ac:dyDescent="0.25">
      <c r="A86">
        <v>85</v>
      </c>
      <c r="B86" s="18" t="s">
        <v>4</v>
      </c>
      <c r="C86" s="45" t="s">
        <v>48</v>
      </c>
      <c r="D86" s="45" t="s">
        <v>120</v>
      </c>
      <c r="E86" s="45" t="s">
        <v>449</v>
      </c>
      <c r="F86" s="60" t="s">
        <v>278</v>
      </c>
      <c r="G86" s="183" t="s">
        <v>346</v>
      </c>
      <c r="H86" s="45" t="s">
        <v>9</v>
      </c>
      <c r="I86" s="45" t="s">
        <v>10</v>
      </c>
      <c r="J86" s="45" t="s">
        <v>350</v>
      </c>
      <c r="K86" s="18" t="s">
        <v>137</v>
      </c>
      <c r="L86" s="45" t="s">
        <v>274</v>
      </c>
      <c r="M86" s="47" t="s">
        <v>12</v>
      </c>
      <c r="N86" s="18" t="s">
        <v>13</v>
      </c>
      <c r="O86" s="18" t="s">
        <v>14</v>
      </c>
      <c r="P86" s="18" t="s">
        <v>275</v>
      </c>
      <c r="Q86" s="18" t="s">
        <v>45</v>
      </c>
      <c r="R86" s="18" t="s">
        <v>15</v>
      </c>
      <c r="S86" s="18" t="s">
        <v>91</v>
      </c>
    </row>
    <row r="87" spans="1:19" x14ac:dyDescent="0.25">
      <c r="A87">
        <v>86</v>
      </c>
      <c r="B87" s="18" t="s">
        <v>4</v>
      </c>
      <c r="C87" s="45" t="s">
        <v>5</v>
      </c>
      <c r="D87" s="18" t="s">
        <v>279</v>
      </c>
      <c r="E87" s="45" t="s">
        <v>451</v>
      </c>
      <c r="F87" s="56" t="s">
        <v>450</v>
      </c>
      <c r="G87" s="183" t="s">
        <v>280</v>
      </c>
      <c r="H87" s="45" t="s">
        <v>9</v>
      </c>
      <c r="I87" s="45" t="s">
        <v>10</v>
      </c>
      <c r="J87" s="45" t="s">
        <v>317</v>
      </c>
      <c r="K87" s="18" t="s">
        <v>11</v>
      </c>
      <c r="L87" s="45" t="s">
        <v>211</v>
      </c>
      <c r="M87" s="48" t="s">
        <v>187</v>
      </c>
      <c r="N87" s="18" t="s">
        <v>171</v>
      </c>
      <c r="O87" s="18" t="s">
        <v>86</v>
      </c>
      <c r="P87" s="45" t="s">
        <v>267</v>
      </c>
      <c r="Q87" s="18" t="s">
        <v>45</v>
      </c>
      <c r="R87" s="18" t="s">
        <v>36</v>
      </c>
      <c r="S87" s="18" t="s">
        <v>72</v>
      </c>
    </row>
    <row r="88" spans="1:19" x14ac:dyDescent="0.25">
      <c r="A88">
        <v>87</v>
      </c>
      <c r="B88" s="18" t="s">
        <v>4</v>
      </c>
      <c r="C88" s="45" t="s">
        <v>62</v>
      </c>
      <c r="D88" s="45" t="s">
        <v>281</v>
      </c>
      <c r="E88" s="45" t="s">
        <v>452</v>
      </c>
      <c r="F88" s="60" t="s">
        <v>282</v>
      </c>
      <c r="G88" s="183" t="s">
        <v>320</v>
      </c>
      <c r="H88" s="45" t="s">
        <v>9</v>
      </c>
      <c r="I88" s="45" t="s">
        <v>10</v>
      </c>
      <c r="J88" s="45" t="s">
        <v>200</v>
      </c>
      <c r="K88" s="18" t="s">
        <v>11</v>
      </c>
      <c r="L88" s="45" t="s">
        <v>211</v>
      </c>
      <c r="M88" s="48" t="s">
        <v>187</v>
      </c>
      <c r="N88" s="18" t="s">
        <v>171</v>
      </c>
      <c r="O88" s="18" t="s">
        <v>86</v>
      </c>
      <c r="P88" s="45" t="s">
        <v>267</v>
      </c>
      <c r="Q88" s="18" t="s">
        <v>45</v>
      </c>
      <c r="R88" s="18" t="s">
        <v>283</v>
      </c>
      <c r="S88" s="18" t="s">
        <v>91</v>
      </c>
    </row>
    <row r="89" spans="1:19" x14ac:dyDescent="0.25">
      <c r="A89">
        <v>88</v>
      </c>
      <c r="B89" s="18" t="s">
        <v>4</v>
      </c>
      <c r="C89" s="45" t="s">
        <v>42</v>
      </c>
      <c r="D89" s="45" t="s">
        <v>43</v>
      </c>
      <c r="E89" s="45" t="s">
        <v>453</v>
      </c>
      <c r="F89" s="56" t="s">
        <v>284</v>
      </c>
      <c r="G89" s="183" t="s">
        <v>320</v>
      </c>
      <c r="H89" s="45" t="s">
        <v>9</v>
      </c>
      <c r="I89" s="45" t="s">
        <v>10</v>
      </c>
      <c r="J89" s="45" t="s">
        <v>200</v>
      </c>
      <c r="K89" s="18" t="s">
        <v>228</v>
      </c>
      <c r="L89" s="18" t="s">
        <v>205</v>
      </c>
      <c r="M89" s="47" t="s">
        <v>12</v>
      </c>
      <c r="N89" s="18" t="s">
        <v>13</v>
      </c>
      <c r="O89" s="18" t="s">
        <v>14</v>
      </c>
      <c r="P89" s="18" t="s">
        <v>372</v>
      </c>
      <c r="Q89" s="18" t="s">
        <v>45</v>
      </c>
      <c r="R89" s="18" t="s">
        <v>36</v>
      </c>
      <c r="S89" s="45" t="s">
        <v>72</v>
      </c>
    </row>
    <row r="90" spans="1:19" x14ac:dyDescent="0.25">
      <c r="A90">
        <v>89</v>
      </c>
      <c r="B90" s="18" t="s">
        <v>4</v>
      </c>
      <c r="C90" s="45" t="s">
        <v>62</v>
      </c>
      <c r="D90" s="45" t="s">
        <v>63</v>
      </c>
      <c r="E90" s="45" t="s">
        <v>454</v>
      </c>
      <c r="F90" s="60" t="s">
        <v>285</v>
      </c>
      <c r="G90" s="183" t="s">
        <v>286</v>
      </c>
      <c r="H90" s="45" t="s">
        <v>9</v>
      </c>
      <c r="I90" s="45" t="s">
        <v>10</v>
      </c>
      <c r="J90" s="45" t="s">
        <v>77</v>
      </c>
      <c r="K90" s="18" t="s">
        <v>52</v>
      </c>
      <c r="L90" s="45" t="s">
        <v>211</v>
      </c>
      <c r="M90" s="47" t="s">
        <v>12</v>
      </c>
      <c r="N90" s="18" t="s">
        <v>13</v>
      </c>
      <c r="O90" s="18" t="s">
        <v>256</v>
      </c>
      <c r="P90" s="174" t="s">
        <v>224</v>
      </c>
      <c r="Q90" s="18" t="s">
        <v>45</v>
      </c>
      <c r="R90" s="18" t="s">
        <v>287</v>
      </c>
      <c r="S90" s="18" t="s">
        <v>54</v>
      </c>
    </row>
    <row r="91" spans="1:19" x14ac:dyDescent="0.25">
      <c r="A91">
        <v>90</v>
      </c>
      <c r="B91" s="18" t="s">
        <v>4</v>
      </c>
      <c r="C91" s="45" t="s">
        <v>289</v>
      </c>
      <c r="D91" s="45" t="s">
        <v>290</v>
      </c>
      <c r="E91" s="45" t="s">
        <v>455</v>
      </c>
      <c r="F91" s="60" t="s">
        <v>291</v>
      </c>
      <c r="G91" s="183" t="s">
        <v>286</v>
      </c>
      <c r="H91" s="45" t="s">
        <v>9</v>
      </c>
      <c r="I91" s="45" t="s">
        <v>10</v>
      </c>
      <c r="J91" s="45" t="s">
        <v>77</v>
      </c>
      <c r="K91" s="18" t="s">
        <v>11</v>
      </c>
      <c r="L91" s="45" t="s">
        <v>211</v>
      </c>
      <c r="M91" s="48" t="s">
        <v>187</v>
      </c>
      <c r="N91" s="18" t="s">
        <v>171</v>
      </c>
      <c r="O91" s="18" t="s">
        <v>86</v>
      </c>
      <c r="P91" s="45" t="s">
        <v>267</v>
      </c>
      <c r="Q91" s="43" t="s">
        <v>399</v>
      </c>
      <c r="R91" s="18" t="s">
        <v>184</v>
      </c>
      <c r="S91" s="18" t="s">
        <v>91</v>
      </c>
    </row>
    <row r="92" spans="1:19" x14ac:dyDescent="0.25">
      <c r="A92">
        <v>91</v>
      </c>
      <c r="B92" s="18" t="s">
        <v>4</v>
      </c>
      <c r="C92" s="45" t="s">
        <v>48</v>
      </c>
      <c r="D92" s="45" t="s">
        <v>57</v>
      </c>
      <c r="E92" s="45" t="s">
        <v>456</v>
      </c>
      <c r="F92" s="60" t="s">
        <v>293</v>
      </c>
      <c r="G92" s="183" t="s">
        <v>320</v>
      </c>
      <c r="H92" s="45" t="s">
        <v>9</v>
      </c>
      <c r="I92" s="45" t="s">
        <v>10</v>
      </c>
      <c r="J92" s="45" t="s">
        <v>200</v>
      </c>
      <c r="K92" s="18" t="s">
        <v>52</v>
      </c>
      <c r="L92" s="45" t="s">
        <v>211</v>
      </c>
      <c r="M92" s="47" t="s">
        <v>12</v>
      </c>
      <c r="N92" s="18" t="s">
        <v>13</v>
      </c>
      <c r="O92" s="18" t="s">
        <v>14</v>
      </c>
      <c r="P92" s="174" t="s">
        <v>224</v>
      </c>
      <c r="Q92" s="18" t="s">
        <v>59</v>
      </c>
      <c r="R92" s="18" t="s">
        <v>184</v>
      </c>
      <c r="S92" s="18" t="s">
        <v>91</v>
      </c>
    </row>
    <row r="93" spans="1:19" x14ac:dyDescent="0.25">
      <c r="A93">
        <v>92</v>
      </c>
      <c r="B93" s="18" t="s">
        <v>4</v>
      </c>
      <c r="C93" s="45" t="s">
        <v>73</v>
      </c>
      <c r="D93" s="45" t="s">
        <v>295</v>
      </c>
      <c r="E93" s="45" t="s">
        <v>457</v>
      </c>
      <c r="F93" s="56" t="s">
        <v>296</v>
      </c>
      <c r="G93" s="183" t="s">
        <v>286</v>
      </c>
      <c r="H93" s="45" t="s">
        <v>9</v>
      </c>
      <c r="I93" s="45" t="s">
        <v>10</v>
      </c>
      <c r="J93" s="45" t="s">
        <v>77</v>
      </c>
      <c r="K93" s="18" t="s">
        <v>11</v>
      </c>
      <c r="L93" s="18" t="s">
        <v>205</v>
      </c>
      <c r="M93" s="47" t="s">
        <v>213</v>
      </c>
      <c r="N93" s="18" t="s">
        <v>106</v>
      </c>
      <c r="O93" s="18" t="s">
        <v>107</v>
      </c>
      <c r="P93" s="45" t="s">
        <v>197</v>
      </c>
      <c r="Q93" s="18" t="s">
        <v>59</v>
      </c>
      <c r="R93" s="18" t="s">
        <v>15</v>
      </c>
      <c r="S93" s="18" t="s">
        <v>54</v>
      </c>
    </row>
    <row r="94" spans="1:19" x14ac:dyDescent="0.25">
      <c r="A94">
        <v>93</v>
      </c>
      <c r="B94" s="18" t="s">
        <v>4</v>
      </c>
      <c r="C94" s="45" t="s">
        <v>73</v>
      </c>
      <c r="D94" s="45" t="s">
        <v>295</v>
      </c>
      <c r="E94" s="45" t="s">
        <v>877</v>
      </c>
      <c r="F94" s="56" t="s">
        <v>299</v>
      </c>
      <c r="G94" s="183" t="s">
        <v>286</v>
      </c>
      <c r="H94" s="45" t="s">
        <v>9</v>
      </c>
      <c r="I94" s="45" t="s">
        <v>10</v>
      </c>
      <c r="J94" s="45" t="s">
        <v>77</v>
      </c>
      <c r="K94" s="18" t="s">
        <v>11</v>
      </c>
      <c r="L94" s="18" t="s">
        <v>205</v>
      </c>
      <c r="M94" s="47" t="s">
        <v>213</v>
      </c>
      <c r="N94" s="18" t="s">
        <v>106</v>
      </c>
      <c r="O94" s="18" t="s">
        <v>107</v>
      </c>
      <c r="P94" s="45" t="s">
        <v>197</v>
      </c>
      <c r="Q94" s="18" t="s">
        <v>59</v>
      </c>
      <c r="R94" s="18" t="s">
        <v>15</v>
      </c>
      <c r="S94" s="18" t="s">
        <v>54</v>
      </c>
    </row>
    <row r="95" spans="1:19" ht="30" x14ac:dyDescent="0.25">
      <c r="A95">
        <v>94</v>
      </c>
      <c r="B95" s="18" t="s">
        <v>4</v>
      </c>
      <c r="C95" s="45" t="s">
        <v>62</v>
      </c>
      <c r="D95" s="45" t="s">
        <v>63</v>
      </c>
      <c r="E95" s="45" t="s">
        <v>458</v>
      </c>
      <c r="F95" s="60" t="s">
        <v>300</v>
      </c>
      <c r="G95" s="183" t="s">
        <v>320</v>
      </c>
      <c r="H95" s="45" t="s">
        <v>9</v>
      </c>
      <c r="I95" s="45" t="s">
        <v>10</v>
      </c>
      <c r="J95" s="45" t="s">
        <v>352</v>
      </c>
      <c r="K95" s="18" t="s">
        <v>11</v>
      </c>
      <c r="L95" s="45" t="s">
        <v>211</v>
      </c>
      <c r="M95" s="48" t="s">
        <v>187</v>
      </c>
      <c r="N95" s="18" t="s">
        <v>171</v>
      </c>
      <c r="O95" s="18" t="s">
        <v>86</v>
      </c>
      <c r="P95" s="45" t="s">
        <v>267</v>
      </c>
      <c r="Q95" s="18" t="s">
        <v>45</v>
      </c>
      <c r="R95" s="18" t="s">
        <v>287</v>
      </c>
      <c r="S95" s="18" t="s">
        <v>301</v>
      </c>
    </row>
    <row r="96" spans="1:19" x14ac:dyDescent="0.25">
      <c r="A96">
        <v>95</v>
      </c>
      <c r="B96" s="18" t="s">
        <v>4</v>
      </c>
      <c r="C96" s="45" t="s">
        <v>62</v>
      </c>
      <c r="D96" s="45" t="s">
        <v>166</v>
      </c>
      <c r="E96" s="45" t="s">
        <v>459</v>
      </c>
      <c r="F96" s="60" t="s">
        <v>302</v>
      </c>
      <c r="G96" s="183" t="s">
        <v>286</v>
      </c>
      <c r="H96" s="45" t="s">
        <v>9</v>
      </c>
      <c r="I96" s="45" t="s">
        <v>10</v>
      </c>
      <c r="J96" s="45" t="s">
        <v>77</v>
      </c>
      <c r="K96" s="18" t="s">
        <v>11</v>
      </c>
      <c r="L96" s="45" t="s">
        <v>211</v>
      </c>
      <c r="M96" s="48" t="s">
        <v>187</v>
      </c>
      <c r="N96" s="18" t="s">
        <v>171</v>
      </c>
      <c r="O96" s="18" t="s">
        <v>86</v>
      </c>
      <c r="P96" s="45" t="s">
        <v>267</v>
      </c>
      <c r="Q96" s="18" t="s">
        <v>45</v>
      </c>
      <c r="R96" s="18" t="s">
        <v>36</v>
      </c>
      <c r="S96" s="45" t="s">
        <v>91</v>
      </c>
    </row>
    <row r="97" spans="1:19" ht="30" x14ac:dyDescent="0.25">
      <c r="A97">
        <v>96</v>
      </c>
      <c r="B97" s="18" t="s">
        <v>4</v>
      </c>
      <c r="C97" s="45" t="s">
        <v>48</v>
      </c>
      <c r="D97" s="45" t="s">
        <v>138</v>
      </c>
      <c r="E97" s="45" t="s">
        <v>460</v>
      </c>
      <c r="F97" s="60" t="s">
        <v>303</v>
      </c>
      <c r="G97" s="183" t="s">
        <v>320</v>
      </c>
      <c r="H97" s="45" t="s">
        <v>9</v>
      </c>
      <c r="I97" s="45" t="s">
        <v>10</v>
      </c>
      <c r="J97" s="45" t="s">
        <v>364</v>
      </c>
      <c r="K97" s="18" t="s">
        <v>52</v>
      </c>
      <c r="L97" s="45" t="s">
        <v>211</v>
      </c>
      <c r="M97" s="47" t="s">
        <v>12</v>
      </c>
      <c r="N97" s="18" t="s">
        <v>13</v>
      </c>
      <c r="O97" s="18" t="s">
        <v>256</v>
      </c>
      <c r="P97" s="174" t="s">
        <v>224</v>
      </c>
      <c r="Q97" s="18" t="s">
        <v>45</v>
      </c>
      <c r="R97" s="18" t="s">
        <v>15</v>
      </c>
      <c r="S97" s="45" t="s">
        <v>91</v>
      </c>
    </row>
    <row r="98" spans="1:19" ht="30" x14ac:dyDescent="0.25">
      <c r="A98">
        <v>97</v>
      </c>
      <c r="B98" s="18" t="s">
        <v>4</v>
      </c>
      <c r="C98" s="45" t="s">
        <v>62</v>
      </c>
      <c r="D98" s="45" t="s">
        <v>98</v>
      </c>
      <c r="E98" s="45" t="s">
        <v>461</v>
      </c>
      <c r="F98" s="56" t="s">
        <v>304</v>
      </c>
      <c r="G98" s="183" t="s">
        <v>347</v>
      </c>
      <c r="H98" s="45" t="s">
        <v>9</v>
      </c>
      <c r="I98" s="45" t="s">
        <v>10</v>
      </c>
      <c r="J98" s="45" t="s">
        <v>200</v>
      </c>
      <c r="K98" s="18" t="s">
        <v>228</v>
      </c>
      <c r="L98" s="18" t="s">
        <v>305</v>
      </c>
      <c r="M98" s="47" t="s">
        <v>12</v>
      </c>
      <c r="N98" s="18" t="s">
        <v>13</v>
      </c>
      <c r="O98" s="18" t="s">
        <v>14</v>
      </c>
      <c r="P98" s="18" t="s">
        <v>372</v>
      </c>
      <c r="Q98" s="18" t="s">
        <v>45</v>
      </c>
      <c r="R98" s="18" t="s">
        <v>36</v>
      </c>
      <c r="S98" s="45" t="s">
        <v>60</v>
      </c>
    </row>
    <row r="99" spans="1:19" ht="30" x14ac:dyDescent="0.25">
      <c r="A99">
        <v>98</v>
      </c>
      <c r="B99" s="18" t="s">
        <v>4</v>
      </c>
      <c r="C99" s="45" t="s">
        <v>62</v>
      </c>
      <c r="D99" s="45" t="s">
        <v>63</v>
      </c>
      <c r="E99" s="45" t="s">
        <v>462</v>
      </c>
      <c r="F99" s="60" t="s">
        <v>306</v>
      </c>
      <c r="G99" s="183" t="s">
        <v>35</v>
      </c>
      <c r="H99" s="45" t="s">
        <v>9</v>
      </c>
      <c r="I99" s="45" t="s">
        <v>10</v>
      </c>
      <c r="J99" s="45" t="s">
        <v>348</v>
      </c>
      <c r="K99" s="18" t="s">
        <v>52</v>
      </c>
      <c r="L99" s="45" t="s">
        <v>211</v>
      </c>
      <c r="M99" s="47" t="s">
        <v>12</v>
      </c>
      <c r="N99" s="18" t="s">
        <v>13</v>
      </c>
      <c r="O99" s="18" t="s">
        <v>14</v>
      </c>
      <c r="P99" s="174" t="s">
        <v>224</v>
      </c>
      <c r="Q99" s="18" t="s">
        <v>59</v>
      </c>
      <c r="R99" s="18" t="s">
        <v>287</v>
      </c>
      <c r="S99" s="18" t="s">
        <v>91</v>
      </c>
    </row>
    <row r="100" spans="1:19" ht="30" x14ac:dyDescent="0.25">
      <c r="A100">
        <v>99</v>
      </c>
      <c r="B100" s="18" t="s">
        <v>4</v>
      </c>
      <c r="C100" s="45" t="s">
        <v>62</v>
      </c>
      <c r="D100" s="45" t="s">
        <v>63</v>
      </c>
      <c r="E100" s="45" t="s">
        <v>463</v>
      </c>
      <c r="F100" s="60" t="s">
        <v>308</v>
      </c>
      <c r="G100" s="183" t="s">
        <v>35</v>
      </c>
      <c r="H100" s="45" t="s">
        <v>9</v>
      </c>
      <c r="I100" s="45" t="s">
        <v>10</v>
      </c>
      <c r="J100" s="45" t="s">
        <v>348</v>
      </c>
      <c r="K100" s="18" t="s">
        <v>52</v>
      </c>
      <c r="L100" s="45" t="s">
        <v>211</v>
      </c>
      <c r="M100" s="47" t="s">
        <v>12</v>
      </c>
      <c r="N100" s="18" t="s">
        <v>13</v>
      </c>
      <c r="O100" s="18" t="s">
        <v>14</v>
      </c>
      <c r="P100" s="174" t="s">
        <v>224</v>
      </c>
      <c r="Q100" s="18" t="s">
        <v>45</v>
      </c>
      <c r="R100" s="18" t="s">
        <v>36</v>
      </c>
      <c r="S100" s="18" t="s">
        <v>54</v>
      </c>
    </row>
    <row r="101" spans="1:19" ht="30" x14ac:dyDescent="0.25">
      <c r="A101">
        <v>100</v>
      </c>
      <c r="B101" s="18" t="s">
        <v>4</v>
      </c>
      <c r="C101" s="45" t="s">
        <v>62</v>
      </c>
      <c r="D101" s="45" t="s">
        <v>166</v>
      </c>
      <c r="E101" s="45" t="s">
        <v>464</v>
      </c>
      <c r="F101" s="60" t="s">
        <v>310</v>
      </c>
      <c r="G101" s="183" t="s">
        <v>35</v>
      </c>
      <c r="H101" s="45" t="s">
        <v>9</v>
      </c>
      <c r="I101" s="45" t="s">
        <v>10</v>
      </c>
      <c r="J101" s="45" t="s">
        <v>348</v>
      </c>
      <c r="K101" s="18" t="s">
        <v>11</v>
      </c>
      <c r="L101" s="45" t="s">
        <v>211</v>
      </c>
      <c r="M101" s="48" t="s">
        <v>187</v>
      </c>
      <c r="N101" s="18" t="s">
        <v>13</v>
      </c>
      <c r="O101" s="18" t="s">
        <v>256</v>
      </c>
      <c r="P101" s="45" t="s">
        <v>257</v>
      </c>
      <c r="Q101" s="18" t="s">
        <v>45</v>
      </c>
      <c r="R101" s="18" t="s">
        <v>36</v>
      </c>
      <c r="S101" s="45" t="s">
        <v>91</v>
      </c>
    </row>
    <row r="102" spans="1:19" ht="30" x14ac:dyDescent="0.25">
      <c r="A102">
        <v>101</v>
      </c>
      <c r="B102" s="18" t="s">
        <v>4</v>
      </c>
      <c r="C102" s="45" t="s">
        <v>62</v>
      </c>
      <c r="D102" s="45" t="s">
        <v>116</v>
      </c>
      <c r="E102" s="45" t="s">
        <v>390</v>
      </c>
      <c r="F102" s="60" t="s">
        <v>311</v>
      </c>
      <c r="G102" s="183" t="s">
        <v>35</v>
      </c>
      <c r="H102" s="45" t="s">
        <v>9</v>
      </c>
      <c r="I102" s="45" t="s">
        <v>10</v>
      </c>
      <c r="J102" s="45" t="s">
        <v>348</v>
      </c>
      <c r="K102" s="18" t="s">
        <v>228</v>
      </c>
      <c r="L102" s="18" t="s">
        <v>305</v>
      </c>
      <c r="M102" s="47" t="s">
        <v>12</v>
      </c>
      <c r="N102" s="18" t="s">
        <v>13</v>
      </c>
      <c r="O102" s="18" t="s">
        <v>14</v>
      </c>
      <c r="P102" s="18" t="s">
        <v>372</v>
      </c>
      <c r="Q102" s="18" t="s">
        <v>45</v>
      </c>
      <c r="R102" s="18" t="s">
        <v>36</v>
      </c>
      <c r="S102" s="45" t="s">
        <v>91</v>
      </c>
    </row>
    <row r="103" spans="1:19" ht="30" x14ac:dyDescent="0.25">
      <c r="A103">
        <v>102</v>
      </c>
      <c r="B103" s="18" t="s">
        <v>4</v>
      </c>
      <c r="C103" s="45" t="s">
        <v>42</v>
      </c>
      <c r="D103" s="45" t="s">
        <v>312</v>
      </c>
      <c r="E103" s="45" t="s">
        <v>465</v>
      </c>
      <c r="F103" s="56" t="s">
        <v>313</v>
      </c>
      <c r="G103" s="183" t="s">
        <v>183</v>
      </c>
      <c r="H103" s="45" t="s">
        <v>9</v>
      </c>
      <c r="I103" s="45" t="s">
        <v>10</v>
      </c>
      <c r="J103" s="45" t="s">
        <v>353</v>
      </c>
      <c r="K103" s="18" t="s">
        <v>228</v>
      </c>
      <c r="L103" s="18" t="s">
        <v>205</v>
      </c>
      <c r="M103" s="47" t="s">
        <v>12</v>
      </c>
      <c r="N103" s="18" t="s">
        <v>13</v>
      </c>
      <c r="O103" s="18" t="s">
        <v>14</v>
      </c>
      <c r="P103" s="18" t="s">
        <v>372</v>
      </c>
      <c r="Q103" s="18" t="s">
        <v>45</v>
      </c>
      <c r="R103" s="18" t="s">
        <v>36</v>
      </c>
      <c r="S103" s="18" t="s">
        <v>72</v>
      </c>
    </row>
    <row r="104" spans="1:19" ht="30" x14ac:dyDescent="0.25">
      <c r="A104">
        <v>103</v>
      </c>
      <c r="B104" s="18" t="s">
        <v>4</v>
      </c>
      <c r="C104" s="45" t="s">
        <v>73</v>
      </c>
      <c r="D104" s="45" t="s">
        <v>314</v>
      </c>
      <c r="E104" s="45" t="s">
        <v>466</v>
      </c>
      <c r="F104" s="56" t="s">
        <v>315</v>
      </c>
      <c r="G104" s="180" t="s">
        <v>183</v>
      </c>
      <c r="H104" s="45" t="s">
        <v>9</v>
      </c>
      <c r="I104" s="45" t="s">
        <v>10</v>
      </c>
      <c r="J104" s="45" t="s">
        <v>353</v>
      </c>
      <c r="K104" s="18" t="s">
        <v>228</v>
      </c>
      <c r="L104" s="18" t="s">
        <v>205</v>
      </c>
      <c r="M104" s="86" t="s">
        <v>12</v>
      </c>
      <c r="N104" s="18" t="s">
        <v>13</v>
      </c>
      <c r="O104" s="18" t="s">
        <v>14</v>
      </c>
      <c r="P104" s="18" t="s">
        <v>372</v>
      </c>
      <c r="Q104" s="18" t="s">
        <v>59</v>
      </c>
      <c r="R104" s="18" t="s">
        <v>15</v>
      </c>
      <c r="S104" s="18" t="s">
        <v>54</v>
      </c>
    </row>
    <row r="105" spans="1:19" x14ac:dyDescent="0.25">
      <c r="A105">
        <v>104</v>
      </c>
      <c r="B105" s="18" t="s">
        <v>4</v>
      </c>
      <c r="C105" s="18" t="s">
        <v>159</v>
      </c>
      <c r="D105" s="18" t="s">
        <v>94</v>
      </c>
      <c r="E105" s="45" t="s">
        <v>878</v>
      </c>
      <c r="F105" s="19" t="s">
        <v>867</v>
      </c>
      <c r="G105" s="45" t="s">
        <v>8</v>
      </c>
      <c r="H105" s="45" t="s">
        <v>9</v>
      </c>
      <c r="I105" s="45" t="s">
        <v>10</v>
      </c>
      <c r="J105" s="45" t="s">
        <v>118</v>
      </c>
      <c r="K105" s="45" t="s">
        <v>52</v>
      </c>
      <c r="L105" s="45" t="s">
        <v>205</v>
      </c>
      <c r="M105" s="48" t="s">
        <v>187</v>
      </c>
      <c r="N105" s="45" t="s">
        <v>171</v>
      </c>
      <c r="O105" s="45" t="s">
        <v>86</v>
      </c>
      <c r="P105" s="18" t="s">
        <v>197</v>
      </c>
      <c r="Q105" s="22" t="s">
        <v>59</v>
      </c>
      <c r="R105" s="18" t="s">
        <v>15</v>
      </c>
      <c r="S105" s="45" t="s">
        <v>37</v>
      </c>
    </row>
    <row r="106" spans="1:19" x14ac:dyDescent="0.25">
      <c r="A106">
        <v>105</v>
      </c>
      <c r="B106" s="18" t="s">
        <v>4</v>
      </c>
      <c r="C106" s="18" t="s">
        <v>159</v>
      </c>
      <c r="D106" s="18" t="s">
        <v>94</v>
      </c>
      <c r="E106" s="45" t="s">
        <v>880</v>
      </c>
      <c r="F106" s="19" t="s">
        <v>868</v>
      </c>
      <c r="G106" s="45" t="s">
        <v>35</v>
      </c>
      <c r="H106" s="45" t="s">
        <v>9</v>
      </c>
      <c r="I106" s="45" t="s">
        <v>10</v>
      </c>
      <c r="J106" s="45" t="s">
        <v>157</v>
      </c>
      <c r="K106" s="43" t="s">
        <v>11</v>
      </c>
      <c r="L106" s="43" t="s">
        <v>870</v>
      </c>
      <c r="M106" s="47" t="s">
        <v>12</v>
      </c>
      <c r="N106" s="43" t="s">
        <v>13</v>
      </c>
      <c r="O106" s="43" t="s">
        <v>14</v>
      </c>
      <c r="P106" s="45" t="s">
        <v>871</v>
      </c>
      <c r="Q106" s="22" t="s">
        <v>59</v>
      </c>
      <c r="R106" s="18" t="s">
        <v>15</v>
      </c>
      <c r="S106" s="45" t="s">
        <v>60</v>
      </c>
    </row>
    <row r="107" spans="1:19" x14ac:dyDescent="0.25">
      <c r="A107">
        <v>106</v>
      </c>
      <c r="B107" s="45" t="s">
        <v>4</v>
      </c>
      <c r="C107" s="18" t="s">
        <v>159</v>
      </c>
      <c r="D107" s="18" t="s">
        <v>94</v>
      </c>
      <c r="E107" s="45" t="s">
        <v>879</v>
      </c>
      <c r="F107" s="19" t="s">
        <v>869</v>
      </c>
      <c r="G107" s="45" t="s">
        <v>35</v>
      </c>
      <c r="H107" s="45" t="s">
        <v>9</v>
      </c>
      <c r="I107" s="45" t="s">
        <v>10</v>
      </c>
      <c r="J107" s="45" t="s">
        <v>157</v>
      </c>
      <c r="K107" s="43" t="s">
        <v>11</v>
      </c>
      <c r="L107" s="43" t="s">
        <v>870</v>
      </c>
      <c r="M107" s="47" t="s">
        <v>12</v>
      </c>
      <c r="N107" s="43" t="s">
        <v>13</v>
      </c>
      <c r="O107" s="43" t="s">
        <v>14</v>
      </c>
      <c r="P107" s="45" t="s">
        <v>871</v>
      </c>
      <c r="Q107" s="22" t="s">
        <v>59</v>
      </c>
      <c r="R107" s="18" t="s">
        <v>15</v>
      </c>
      <c r="S107" s="45" t="s">
        <v>60</v>
      </c>
    </row>
  </sheetData>
  <autoFilter ref="B1:S10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7"/>
  <sheetViews>
    <sheetView workbookViewId="0">
      <selection activeCell="AH113" sqref="AH113"/>
    </sheetView>
  </sheetViews>
  <sheetFormatPr baseColWidth="10" defaultRowHeight="15" x14ac:dyDescent="0.25"/>
  <cols>
    <col min="1" max="1" width="12.42578125" bestFit="1" customWidth="1"/>
    <col min="2" max="2" width="16.85546875" bestFit="1" customWidth="1"/>
    <col min="3" max="3" width="15.28515625" bestFit="1" customWidth="1"/>
    <col min="4" max="5" width="11.85546875" bestFit="1" customWidth="1"/>
    <col min="6" max="7" width="16.85546875" bestFit="1" customWidth="1"/>
    <col min="8" max="8" width="12.5703125" bestFit="1" customWidth="1"/>
    <col min="9" max="9" width="12.7109375" bestFit="1" customWidth="1"/>
    <col min="10" max="11" width="13.28515625" bestFit="1" customWidth="1"/>
    <col min="12" max="12" width="12.42578125" bestFit="1" customWidth="1"/>
    <col min="13" max="13" width="14.7109375" bestFit="1" customWidth="1"/>
    <col min="15" max="15" width="13.85546875" bestFit="1" customWidth="1"/>
    <col min="16" max="16" width="15.140625" bestFit="1" customWidth="1"/>
    <col min="17" max="17" width="13.85546875" bestFit="1" customWidth="1"/>
    <col min="18" max="19" width="12.5703125" bestFit="1" customWidth="1"/>
    <col min="20" max="20" width="12.7109375" bestFit="1" customWidth="1"/>
    <col min="21" max="21" width="12.42578125" bestFit="1" customWidth="1"/>
    <col min="27" max="27" width="11.42578125" style="175"/>
    <col min="31" max="31" width="13.85546875" customWidth="1"/>
    <col min="32" max="32" width="13.42578125" customWidth="1"/>
    <col min="33" max="33" width="12.28515625" bestFit="1" customWidth="1"/>
    <col min="34" max="34" width="12.5703125" customWidth="1"/>
    <col min="35" max="35" width="12.140625" customWidth="1"/>
    <col min="36" max="36" width="12.7109375" customWidth="1"/>
  </cols>
  <sheetData>
    <row r="1" spans="1:40" s="82" customFormat="1" x14ac:dyDescent="0.25">
      <c r="A1" s="88" t="s">
        <v>485</v>
      </c>
      <c r="B1" s="88" t="s">
        <v>486</v>
      </c>
      <c r="C1" s="89" t="s">
        <v>487</v>
      </c>
      <c r="D1" s="90" t="s">
        <v>488</v>
      </c>
      <c r="E1" s="88" t="s">
        <v>489</v>
      </c>
      <c r="F1" s="88" t="s">
        <v>490</v>
      </c>
      <c r="G1" s="88" t="s">
        <v>491</v>
      </c>
      <c r="H1" s="88" t="s">
        <v>492</v>
      </c>
      <c r="I1" s="88" t="s">
        <v>493</v>
      </c>
      <c r="J1" s="88" t="s">
        <v>494</v>
      </c>
      <c r="K1" s="89" t="s">
        <v>495</v>
      </c>
      <c r="L1" s="90" t="s">
        <v>496</v>
      </c>
      <c r="M1" s="88" t="s">
        <v>497</v>
      </c>
      <c r="N1" s="89" t="s">
        <v>498</v>
      </c>
      <c r="O1" s="90" t="s">
        <v>499</v>
      </c>
      <c r="P1" s="88" t="s">
        <v>500</v>
      </c>
      <c r="Q1" s="88" t="s">
        <v>501</v>
      </c>
      <c r="R1" s="88" t="s">
        <v>502</v>
      </c>
      <c r="S1" s="88" t="s">
        <v>503</v>
      </c>
      <c r="T1" s="88" t="s">
        <v>504</v>
      </c>
      <c r="U1" s="89" t="s">
        <v>505</v>
      </c>
      <c r="V1" s="90" t="s">
        <v>506</v>
      </c>
      <c r="W1" s="88" t="s">
        <v>507</v>
      </c>
      <c r="X1" s="88" t="s">
        <v>508</v>
      </c>
      <c r="Y1" s="88" t="s">
        <v>509</v>
      </c>
      <c r="Z1" s="92" t="s">
        <v>510</v>
      </c>
      <c r="AA1" s="176" t="s">
        <v>511</v>
      </c>
      <c r="AB1" s="90" t="s">
        <v>512</v>
      </c>
      <c r="AC1" s="88" t="s">
        <v>513</v>
      </c>
      <c r="AD1" s="89" t="s">
        <v>514</v>
      </c>
      <c r="AE1" s="90" t="s">
        <v>515</v>
      </c>
      <c r="AF1" s="88" t="s">
        <v>516</v>
      </c>
      <c r="AG1" s="88" t="s">
        <v>517</v>
      </c>
      <c r="AH1" s="88" t="s">
        <v>518</v>
      </c>
      <c r="AI1" s="88" t="s">
        <v>519</v>
      </c>
      <c r="AJ1" s="89" t="s">
        <v>520</v>
      </c>
      <c r="AK1" s="95" t="s">
        <v>521</v>
      </c>
      <c r="AL1" s="96" t="s">
        <v>522</v>
      </c>
      <c r="AM1" s="91" t="s">
        <v>523</v>
      </c>
      <c r="AN1" s="88" t="s">
        <v>524</v>
      </c>
    </row>
    <row r="2" spans="1:40" x14ac:dyDescent="0.25">
      <c r="A2" s="66">
        <v>2</v>
      </c>
      <c r="B2" s="67">
        <v>3</v>
      </c>
      <c r="C2" s="68">
        <v>3</v>
      </c>
      <c r="D2" s="66">
        <v>3</v>
      </c>
      <c r="E2" s="67">
        <v>3</v>
      </c>
      <c r="F2" s="67">
        <v>1</v>
      </c>
      <c r="G2" s="67">
        <v>1</v>
      </c>
      <c r="H2" s="67">
        <v>0</v>
      </c>
      <c r="I2" s="67">
        <v>0</v>
      </c>
      <c r="J2" s="67">
        <v>0</v>
      </c>
      <c r="K2" s="68">
        <v>0</v>
      </c>
      <c r="L2" s="66">
        <v>0</v>
      </c>
      <c r="M2" s="67">
        <v>0</v>
      </c>
      <c r="N2" s="68">
        <v>3</v>
      </c>
      <c r="O2" s="66">
        <v>3</v>
      </c>
      <c r="P2" s="67">
        <v>2</v>
      </c>
      <c r="Q2" s="67">
        <v>2</v>
      </c>
      <c r="R2" s="67">
        <v>3</v>
      </c>
      <c r="S2" s="67">
        <v>3</v>
      </c>
      <c r="T2" s="67">
        <v>1</v>
      </c>
      <c r="U2" s="68">
        <v>1</v>
      </c>
      <c r="V2" s="66">
        <v>0</v>
      </c>
      <c r="W2" s="67">
        <v>3</v>
      </c>
      <c r="X2" s="67">
        <v>3</v>
      </c>
      <c r="Y2" s="67">
        <v>3</v>
      </c>
      <c r="Z2" s="69">
        <v>3</v>
      </c>
      <c r="AA2" s="177" t="s">
        <v>864</v>
      </c>
      <c r="AB2" s="70">
        <v>0</v>
      </c>
      <c r="AC2" s="67">
        <v>2</v>
      </c>
      <c r="AD2" s="68">
        <v>3</v>
      </c>
      <c r="AE2" s="66">
        <v>3</v>
      </c>
      <c r="AF2" s="67">
        <v>3</v>
      </c>
      <c r="AG2" s="67">
        <v>1</v>
      </c>
      <c r="AH2" s="67">
        <v>1</v>
      </c>
      <c r="AI2" s="67">
        <v>3</v>
      </c>
      <c r="AJ2" s="68">
        <v>3</v>
      </c>
      <c r="AK2" s="97">
        <v>1</v>
      </c>
      <c r="AL2" s="80" t="s">
        <v>324</v>
      </c>
      <c r="AM2" s="93">
        <v>0</v>
      </c>
      <c r="AN2" s="65">
        <v>0</v>
      </c>
    </row>
    <row r="3" spans="1:40" x14ac:dyDescent="0.25">
      <c r="A3" s="66">
        <v>0</v>
      </c>
      <c r="B3" s="67">
        <v>2</v>
      </c>
      <c r="C3" s="68">
        <v>2</v>
      </c>
      <c r="D3" s="66">
        <v>2</v>
      </c>
      <c r="E3" s="67">
        <v>0</v>
      </c>
      <c r="F3" s="67">
        <v>0</v>
      </c>
      <c r="G3" s="67">
        <v>0</v>
      </c>
      <c r="H3" s="67">
        <v>0</v>
      </c>
      <c r="I3" s="67">
        <v>0</v>
      </c>
      <c r="J3" s="67">
        <v>3</v>
      </c>
      <c r="K3" s="68">
        <v>0</v>
      </c>
      <c r="L3" s="66">
        <v>3</v>
      </c>
      <c r="M3" s="67">
        <v>0</v>
      </c>
      <c r="N3" s="68">
        <v>0</v>
      </c>
      <c r="O3" s="66">
        <v>0</v>
      </c>
      <c r="P3" s="67">
        <v>0</v>
      </c>
      <c r="Q3" s="67">
        <v>1</v>
      </c>
      <c r="R3" s="67">
        <v>0</v>
      </c>
      <c r="S3" s="67">
        <v>0</v>
      </c>
      <c r="T3" s="67">
        <v>0</v>
      </c>
      <c r="U3" s="68">
        <v>0</v>
      </c>
      <c r="V3" s="66">
        <v>0</v>
      </c>
      <c r="W3" s="67">
        <v>3</v>
      </c>
      <c r="X3" s="67">
        <v>2</v>
      </c>
      <c r="Y3" s="67">
        <v>1</v>
      </c>
      <c r="Z3" s="69">
        <v>0</v>
      </c>
      <c r="AA3" s="177" t="s">
        <v>863</v>
      </c>
      <c r="AB3" s="70">
        <v>0</v>
      </c>
      <c r="AC3" s="67">
        <v>0</v>
      </c>
      <c r="AD3" s="68">
        <v>0</v>
      </c>
      <c r="AE3" s="66">
        <v>3</v>
      </c>
      <c r="AF3" s="67">
        <v>0</v>
      </c>
      <c r="AG3" s="67">
        <v>0</v>
      </c>
      <c r="AH3" s="67">
        <v>0</v>
      </c>
      <c r="AI3" s="67">
        <v>0</v>
      </c>
      <c r="AJ3" s="68">
        <v>0</v>
      </c>
      <c r="AK3" s="98">
        <v>0</v>
      </c>
      <c r="AL3" s="77" t="s">
        <v>20</v>
      </c>
      <c r="AM3" s="94">
        <v>0</v>
      </c>
      <c r="AN3" s="67">
        <v>0</v>
      </c>
    </row>
    <row r="4" spans="1:40" x14ac:dyDescent="0.25">
      <c r="A4" s="66">
        <v>0</v>
      </c>
      <c r="B4" s="67">
        <v>0</v>
      </c>
      <c r="C4" s="76">
        <v>0</v>
      </c>
      <c r="D4" s="66">
        <v>0</v>
      </c>
      <c r="E4" s="67">
        <v>0</v>
      </c>
      <c r="F4" s="67">
        <v>0</v>
      </c>
      <c r="G4" s="67">
        <v>0</v>
      </c>
      <c r="H4" s="67">
        <v>0</v>
      </c>
      <c r="I4" s="67">
        <v>0</v>
      </c>
      <c r="J4" s="67">
        <v>0</v>
      </c>
      <c r="K4" s="68">
        <v>0</v>
      </c>
      <c r="L4" s="66">
        <v>0</v>
      </c>
      <c r="M4" s="67">
        <v>0</v>
      </c>
      <c r="N4" s="68">
        <v>0</v>
      </c>
      <c r="O4" s="66">
        <v>0</v>
      </c>
      <c r="P4" s="67">
        <v>0</v>
      </c>
      <c r="Q4" s="67">
        <v>0</v>
      </c>
      <c r="R4" s="67">
        <v>0</v>
      </c>
      <c r="S4" s="67">
        <v>0</v>
      </c>
      <c r="T4" s="67">
        <v>0</v>
      </c>
      <c r="U4" s="68">
        <v>0</v>
      </c>
      <c r="V4" s="66">
        <v>3</v>
      </c>
      <c r="W4" s="67">
        <v>0</v>
      </c>
      <c r="X4" s="67">
        <v>0</v>
      </c>
      <c r="Y4" s="67">
        <v>0</v>
      </c>
      <c r="Z4" s="69">
        <v>0</v>
      </c>
      <c r="AA4" s="177" t="s">
        <v>316</v>
      </c>
      <c r="AB4" s="70">
        <v>0</v>
      </c>
      <c r="AC4" s="67">
        <v>0</v>
      </c>
      <c r="AD4" s="68">
        <v>0</v>
      </c>
      <c r="AE4" s="66">
        <v>0</v>
      </c>
      <c r="AF4" s="67">
        <v>0</v>
      </c>
      <c r="AG4" s="67">
        <v>0</v>
      </c>
      <c r="AH4" s="67">
        <v>0</v>
      </c>
      <c r="AI4" s="67">
        <v>0</v>
      </c>
      <c r="AJ4" s="68">
        <v>0</v>
      </c>
      <c r="AK4" s="98">
        <v>0</v>
      </c>
      <c r="AL4" s="77" t="s">
        <v>20</v>
      </c>
      <c r="AM4" s="94">
        <v>0</v>
      </c>
      <c r="AN4" s="67">
        <v>0</v>
      </c>
    </row>
    <row r="5" spans="1:40" x14ac:dyDescent="0.25">
      <c r="A5" s="66">
        <v>0</v>
      </c>
      <c r="B5" s="67">
        <v>0</v>
      </c>
      <c r="C5" s="72">
        <v>1</v>
      </c>
      <c r="D5" s="66">
        <v>0</v>
      </c>
      <c r="E5" s="67">
        <v>0</v>
      </c>
      <c r="F5" s="67">
        <v>0</v>
      </c>
      <c r="G5" s="67">
        <v>0</v>
      </c>
      <c r="H5" s="67">
        <v>0</v>
      </c>
      <c r="I5" s="67">
        <v>0</v>
      </c>
      <c r="J5" s="67">
        <v>0</v>
      </c>
      <c r="K5" s="68">
        <v>0</v>
      </c>
      <c r="L5" s="66">
        <v>0</v>
      </c>
      <c r="M5" s="67">
        <v>0</v>
      </c>
      <c r="N5" s="68">
        <v>0</v>
      </c>
      <c r="O5" s="66">
        <v>0</v>
      </c>
      <c r="P5" s="67">
        <v>0</v>
      </c>
      <c r="Q5" s="67">
        <v>0</v>
      </c>
      <c r="R5" s="67">
        <v>1</v>
      </c>
      <c r="S5" s="67">
        <v>0</v>
      </c>
      <c r="T5" s="67">
        <v>0</v>
      </c>
      <c r="U5" s="68">
        <v>0</v>
      </c>
      <c r="V5" s="66">
        <v>3</v>
      </c>
      <c r="W5" s="67">
        <v>0</v>
      </c>
      <c r="X5" s="67">
        <v>0</v>
      </c>
      <c r="Y5" s="67">
        <v>0</v>
      </c>
      <c r="Z5" s="69">
        <v>0</v>
      </c>
      <c r="AA5" s="177" t="s">
        <v>316</v>
      </c>
      <c r="AB5" s="70">
        <v>0</v>
      </c>
      <c r="AC5" s="67">
        <v>0</v>
      </c>
      <c r="AD5" s="68">
        <v>0</v>
      </c>
      <c r="AE5" s="66">
        <v>0</v>
      </c>
      <c r="AF5" s="67">
        <v>0</v>
      </c>
      <c r="AG5" s="67">
        <v>0</v>
      </c>
      <c r="AH5" s="67">
        <v>0</v>
      </c>
      <c r="AI5" s="67">
        <v>0</v>
      </c>
      <c r="AJ5" s="68"/>
      <c r="AK5" s="98">
        <v>0</v>
      </c>
      <c r="AL5" s="77" t="s">
        <v>20</v>
      </c>
      <c r="AM5" s="94">
        <v>0</v>
      </c>
      <c r="AN5" s="67">
        <v>0</v>
      </c>
    </row>
    <row r="6" spans="1:40" x14ac:dyDescent="0.25">
      <c r="A6" s="66">
        <v>3</v>
      </c>
      <c r="B6" s="67">
        <v>2</v>
      </c>
      <c r="C6" s="72">
        <v>3</v>
      </c>
      <c r="D6" s="66">
        <v>2</v>
      </c>
      <c r="E6" s="67">
        <v>2</v>
      </c>
      <c r="F6" s="67">
        <v>1</v>
      </c>
      <c r="G6" s="67">
        <v>0</v>
      </c>
      <c r="H6" s="67">
        <v>0</v>
      </c>
      <c r="I6" s="67">
        <v>0</v>
      </c>
      <c r="J6" s="67">
        <v>3</v>
      </c>
      <c r="K6" s="68">
        <v>3</v>
      </c>
      <c r="L6" s="66">
        <v>0</v>
      </c>
      <c r="M6" s="67">
        <v>0</v>
      </c>
      <c r="N6" s="68">
        <v>3</v>
      </c>
      <c r="O6" s="66">
        <v>2</v>
      </c>
      <c r="P6" s="67">
        <v>1</v>
      </c>
      <c r="Q6" s="67">
        <v>1</v>
      </c>
      <c r="R6" s="67">
        <v>3</v>
      </c>
      <c r="S6" s="67">
        <v>2</v>
      </c>
      <c r="T6" s="67">
        <v>1</v>
      </c>
      <c r="U6" s="68">
        <v>1</v>
      </c>
      <c r="V6" s="66">
        <v>0</v>
      </c>
      <c r="W6" s="67">
        <v>0</v>
      </c>
      <c r="X6" s="67">
        <v>0</v>
      </c>
      <c r="Y6" s="67">
        <v>0</v>
      </c>
      <c r="Z6" s="69">
        <v>3</v>
      </c>
      <c r="AA6" s="177" t="s">
        <v>865</v>
      </c>
      <c r="AB6" s="70">
        <v>0</v>
      </c>
      <c r="AC6" s="67">
        <v>2</v>
      </c>
      <c r="AD6" s="68">
        <v>3</v>
      </c>
      <c r="AE6" s="66">
        <v>3</v>
      </c>
      <c r="AF6" s="67">
        <v>3</v>
      </c>
      <c r="AG6" s="67">
        <v>3</v>
      </c>
      <c r="AH6" s="67">
        <v>3</v>
      </c>
      <c r="AI6" s="67">
        <v>3</v>
      </c>
      <c r="AJ6" s="68">
        <v>3</v>
      </c>
      <c r="AK6" s="98">
        <v>1</v>
      </c>
      <c r="AL6" s="69" t="s">
        <v>327</v>
      </c>
      <c r="AM6" s="94">
        <v>0</v>
      </c>
      <c r="AN6" s="67">
        <v>0</v>
      </c>
    </row>
    <row r="7" spans="1:40" x14ac:dyDescent="0.25">
      <c r="A7" s="66">
        <v>0</v>
      </c>
      <c r="B7" s="67">
        <v>0</v>
      </c>
      <c r="C7" s="72">
        <v>1</v>
      </c>
      <c r="D7" s="66">
        <v>0</v>
      </c>
      <c r="E7" s="67">
        <v>0</v>
      </c>
      <c r="F7" s="67">
        <v>0</v>
      </c>
      <c r="G7" s="67">
        <v>0</v>
      </c>
      <c r="H7" s="67">
        <v>0</v>
      </c>
      <c r="I7" s="67">
        <v>0</v>
      </c>
      <c r="J7" s="67">
        <v>2</v>
      </c>
      <c r="K7" s="68">
        <v>0</v>
      </c>
      <c r="L7" s="66">
        <v>1</v>
      </c>
      <c r="M7" s="67">
        <v>0</v>
      </c>
      <c r="N7" s="68">
        <v>0</v>
      </c>
      <c r="O7" s="66">
        <v>0</v>
      </c>
      <c r="P7" s="67">
        <v>0</v>
      </c>
      <c r="Q7" s="67">
        <v>0</v>
      </c>
      <c r="R7" s="67">
        <v>1</v>
      </c>
      <c r="S7" s="67">
        <v>0</v>
      </c>
      <c r="T7" s="67">
        <v>0</v>
      </c>
      <c r="U7" s="68">
        <v>0</v>
      </c>
      <c r="V7" s="66">
        <v>0</v>
      </c>
      <c r="W7" s="67">
        <v>0</v>
      </c>
      <c r="X7" s="67">
        <v>0</v>
      </c>
      <c r="Y7" s="67">
        <v>0</v>
      </c>
      <c r="Z7" s="69">
        <v>1</v>
      </c>
      <c r="AA7" s="177" t="s">
        <v>319</v>
      </c>
      <c r="AB7" s="70">
        <v>1</v>
      </c>
      <c r="AC7" s="67">
        <v>0</v>
      </c>
      <c r="AD7" s="68">
        <v>0</v>
      </c>
      <c r="AE7" s="66">
        <v>2</v>
      </c>
      <c r="AF7" s="67">
        <v>1</v>
      </c>
      <c r="AG7" s="67">
        <v>0</v>
      </c>
      <c r="AH7" s="67">
        <v>0</v>
      </c>
      <c r="AI7" s="67">
        <v>1</v>
      </c>
      <c r="AJ7" s="68">
        <v>2</v>
      </c>
      <c r="AK7" s="98">
        <v>0</v>
      </c>
      <c r="AL7" s="77" t="s">
        <v>20</v>
      </c>
      <c r="AM7" s="94">
        <v>0</v>
      </c>
      <c r="AN7" s="67">
        <v>0</v>
      </c>
    </row>
    <row r="8" spans="1:40" x14ac:dyDescent="0.25">
      <c r="A8" s="66">
        <v>0</v>
      </c>
      <c r="B8" s="67">
        <v>1</v>
      </c>
      <c r="C8" s="72">
        <v>2</v>
      </c>
      <c r="D8" s="66">
        <v>0</v>
      </c>
      <c r="E8" s="67">
        <v>0</v>
      </c>
      <c r="F8" s="67">
        <v>0</v>
      </c>
      <c r="G8" s="67">
        <v>0</v>
      </c>
      <c r="H8" s="67">
        <v>0</v>
      </c>
      <c r="I8" s="67">
        <v>3</v>
      </c>
      <c r="J8" s="67">
        <v>3</v>
      </c>
      <c r="K8" s="68">
        <v>0</v>
      </c>
      <c r="L8" s="66">
        <v>1</v>
      </c>
      <c r="M8" s="67">
        <v>2</v>
      </c>
      <c r="N8" s="68">
        <v>2</v>
      </c>
      <c r="O8" s="66">
        <v>0</v>
      </c>
      <c r="P8" s="67">
        <v>0</v>
      </c>
      <c r="Q8" s="67">
        <v>0</v>
      </c>
      <c r="R8" s="67">
        <v>3</v>
      </c>
      <c r="S8" s="67">
        <v>0</v>
      </c>
      <c r="T8" s="67">
        <v>0</v>
      </c>
      <c r="U8" s="68">
        <v>0</v>
      </c>
      <c r="V8" s="66">
        <v>0</v>
      </c>
      <c r="W8" s="67">
        <v>0</v>
      </c>
      <c r="X8" s="67">
        <v>0</v>
      </c>
      <c r="Y8" s="67">
        <v>0</v>
      </c>
      <c r="Z8" s="69">
        <v>2</v>
      </c>
      <c r="AA8" s="177" t="s">
        <v>319</v>
      </c>
      <c r="AB8" s="70">
        <v>1</v>
      </c>
      <c r="AC8" s="67">
        <v>0</v>
      </c>
      <c r="AD8" s="68">
        <v>0</v>
      </c>
      <c r="AE8" s="66">
        <v>2</v>
      </c>
      <c r="AF8" s="67">
        <v>1</v>
      </c>
      <c r="AG8" s="67">
        <v>0</v>
      </c>
      <c r="AH8" s="67">
        <v>0</v>
      </c>
      <c r="AI8" s="67">
        <v>1</v>
      </c>
      <c r="AJ8" s="68">
        <v>2</v>
      </c>
      <c r="AK8" s="98">
        <v>0</v>
      </c>
      <c r="AL8" s="77" t="s">
        <v>20</v>
      </c>
      <c r="AM8" s="94">
        <v>0</v>
      </c>
      <c r="AN8" s="67">
        <v>0</v>
      </c>
    </row>
    <row r="9" spans="1:40" x14ac:dyDescent="0.25">
      <c r="A9" s="66">
        <v>2</v>
      </c>
      <c r="B9" s="73">
        <v>2</v>
      </c>
      <c r="C9" s="72">
        <v>2</v>
      </c>
      <c r="D9" s="66">
        <v>1</v>
      </c>
      <c r="E9" s="67">
        <v>1</v>
      </c>
      <c r="F9" s="67">
        <v>0</v>
      </c>
      <c r="G9" s="67">
        <v>0</v>
      </c>
      <c r="H9" s="67">
        <v>0</v>
      </c>
      <c r="I9" s="67">
        <v>0</v>
      </c>
      <c r="J9" s="67">
        <v>0</v>
      </c>
      <c r="K9" s="68">
        <v>3</v>
      </c>
      <c r="L9" s="66">
        <v>1</v>
      </c>
      <c r="M9" s="67">
        <v>1</v>
      </c>
      <c r="N9" s="68">
        <v>2</v>
      </c>
      <c r="O9" s="66">
        <v>1</v>
      </c>
      <c r="P9" s="67">
        <v>1</v>
      </c>
      <c r="Q9" s="67">
        <v>1</v>
      </c>
      <c r="R9" s="67">
        <v>1</v>
      </c>
      <c r="S9" s="67">
        <v>1</v>
      </c>
      <c r="T9" s="67">
        <v>0</v>
      </c>
      <c r="U9" s="68">
        <v>0</v>
      </c>
      <c r="V9" s="66">
        <v>0</v>
      </c>
      <c r="W9" s="67">
        <v>1</v>
      </c>
      <c r="X9" s="67">
        <v>1</v>
      </c>
      <c r="Y9" s="67">
        <v>1</v>
      </c>
      <c r="Z9" s="69">
        <v>1</v>
      </c>
      <c r="AA9" s="177" t="s">
        <v>865</v>
      </c>
      <c r="AB9" s="70">
        <v>0</v>
      </c>
      <c r="AC9" s="67">
        <v>1</v>
      </c>
      <c r="AD9" s="68">
        <v>2</v>
      </c>
      <c r="AE9" s="66">
        <v>2</v>
      </c>
      <c r="AF9" s="67">
        <v>2</v>
      </c>
      <c r="AG9" s="67">
        <v>0</v>
      </c>
      <c r="AH9" s="67">
        <v>0</v>
      </c>
      <c r="AI9" s="67">
        <v>2</v>
      </c>
      <c r="AJ9" s="68">
        <v>3</v>
      </c>
      <c r="AK9" s="98">
        <v>0</v>
      </c>
      <c r="AL9" s="77" t="s">
        <v>20</v>
      </c>
      <c r="AM9" s="94">
        <v>0</v>
      </c>
      <c r="AN9" s="67">
        <v>3</v>
      </c>
    </row>
    <row r="10" spans="1:40" x14ac:dyDescent="0.25">
      <c r="A10" s="74">
        <v>2</v>
      </c>
      <c r="B10" s="73">
        <v>3</v>
      </c>
      <c r="C10" s="72">
        <v>3</v>
      </c>
      <c r="D10" s="66">
        <v>3</v>
      </c>
      <c r="E10" s="67">
        <v>3</v>
      </c>
      <c r="F10" s="67">
        <v>1</v>
      </c>
      <c r="G10" s="67">
        <v>0</v>
      </c>
      <c r="H10" s="67">
        <v>0</v>
      </c>
      <c r="I10" s="67">
        <v>0</v>
      </c>
      <c r="J10" s="67">
        <v>0</v>
      </c>
      <c r="K10" s="68">
        <v>0</v>
      </c>
      <c r="L10" s="66">
        <v>0</v>
      </c>
      <c r="M10" s="67">
        <v>0</v>
      </c>
      <c r="N10" s="68">
        <v>3</v>
      </c>
      <c r="O10" s="66">
        <v>2</v>
      </c>
      <c r="P10" s="67">
        <v>2</v>
      </c>
      <c r="Q10" s="67">
        <v>2</v>
      </c>
      <c r="R10" s="67">
        <v>3</v>
      </c>
      <c r="S10" s="67">
        <v>0</v>
      </c>
      <c r="T10" s="67">
        <v>0</v>
      </c>
      <c r="U10" s="68">
        <v>0</v>
      </c>
      <c r="V10" s="66">
        <v>3</v>
      </c>
      <c r="W10" s="67">
        <v>3</v>
      </c>
      <c r="X10" s="67">
        <v>3</v>
      </c>
      <c r="Y10" s="67">
        <v>3</v>
      </c>
      <c r="Z10" s="69">
        <v>3</v>
      </c>
      <c r="AA10" s="177" t="s">
        <v>864</v>
      </c>
      <c r="AB10" s="70">
        <v>0</v>
      </c>
      <c r="AC10" s="67">
        <v>1</v>
      </c>
      <c r="AD10" s="68">
        <v>3</v>
      </c>
      <c r="AE10" s="66">
        <v>3</v>
      </c>
      <c r="AF10" s="67">
        <v>3</v>
      </c>
      <c r="AG10" s="67">
        <v>1</v>
      </c>
      <c r="AH10" s="67">
        <v>0</v>
      </c>
      <c r="AI10" s="67">
        <v>3</v>
      </c>
      <c r="AJ10" s="68">
        <v>3</v>
      </c>
      <c r="AK10" s="98">
        <v>1</v>
      </c>
      <c r="AL10" s="69" t="s">
        <v>326</v>
      </c>
      <c r="AM10" s="94">
        <v>0</v>
      </c>
      <c r="AN10" s="67">
        <v>0</v>
      </c>
    </row>
    <row r="11" spans="1:40" x14ac:dyDescent="0.25">
      <c r="A11" s="84">
        <v>3</v>
      </c>
      <c r="B11" s="73">
        <v>0</v>
      </c>
      <c r="C11" s="72">
        <v>3</v>
      </c>
      <c r="D11" s="66">
        <v>0</v>
      </c>
      <c r="E11" s="67">
        <v>3</v>
      </c>
      <c r="F11" s="67">
        <v>3</v>
      </c>
      <c r="G11" s="67">
        <v>1</v>
      </c>
      <c r="H11" s="67">
        <v>0</v>
      </c>
      <c r="I11" s="67">
        <v>0</v>
      </c>
      <c r="J11" s="67">
        <v>0</v>
      </c>
      <c r="K11" s="68">
        <v>0</v>
      </c>
      <c r="L11" s="66">
        <v>0</v>
      </c>
      <c r="M11" s="67">
        <v>1</v>
      </c>
      <c r="N11" s="68">
        <v>3</v>
      </c>
      <c r="O11" s="66">
        <v>2</v>
      </c>
      <c r="P11" s="67">
        <v>2</v>
      </c>
      <c r="Q11" s="67">
        <v>2</v>
      </c>
      <c r="R11" s="67">
        <v>2</v>
      </c>
      <c r="S11" s="73">
        <v>3</v>
      </c>
      <c r="T11" s="67">
        <v>0</v>
      </c>
      <c r="U11" s="68">
        <v>0</v>
      </c>
      <c r="V11" s="66">
        <v>0</v>
      </c>
      <c r="W11" s="67">
        <v>0</v>
      </c>
      <c r="X11" s="67">
        <v>0</v>
      </c>
      <c r="Y11" s="67">
        <v>0</v>
      </c>
      <c r="Z11" s="69">
        <v>3</v>
      </c>
      <c r="AA11" s="177" t="s">
        <v>864</v>
      </c>
      <c r="AB11" s="70">
        <v>0</v>
      </c>
      <c r="AC11" s="67">
        <v>3</v>
      </c>
      <c r="AD11" s="68">
        <v>3</v>
      </c>
      <c r="AE11" s="66">
        <v>3</v>
      </c>
      <c r="AF11" s="67">
        <v>3</v>
      </c>
      <c r="AG11" s="67">
        <v>3</v>
      </c>
      <c r="AH11" s="67">
        <v>3</v>
      </c>
      <c r="AI11" s="67">
        <v>3</v>
      </c>
      <c r="AJ11" s="68">
        <v>3</v>
      </c>
      <c r="AK11" s="98">
        <v>1</v>
      </c>
      <c r="AL11" s="69" t="s">
        <v>326</v>
      </c>
      <c r="AM11" s="94">
        <v>0</v>
      </c>
      <c r="AN11" s="67">
        <v>0</v>
      </c>
    </row>
    <row r="12" spans="1:40" x14ac:dyDescent="0.25">
      <c r="A12" s="66">
        <v>0</v>
      </c>
      <c r="B12" s="67">
        <v>0</v>
      </c>
      <c r="C12" s="68">
        <v>2</v>
      </c>
      <c r="D12" s="66">
        <v>0</v>
      </c>
      <c r="E12" s="67">
        <v>0</v>
      </c>
      <c r="F12" s="67">
        <v>0</v>
      </c>
      <c r="G12" s="67">
        <v>0</v>
      </c>
      <c r="H12" s="67">
        <v>0</v>
      </c>
      <c r="I12" s="67">
        <v>3</v>
      </c>
      <c r="J12" s="67">
        <v>2</v>
      </c>
      <c r="K12" s="68">
        <v>0</v>
      </c>
      <c r="L12" s="66">
        <v>1</v>
      </c>
      <c r="M12" s="67">
        <v>0</v>
      </c>
      <c r="N12" s="68">
        <v>0</v>
      </c>
      <c r="O12" s="66">
        <v>1</v>
      </c>
      <c r="P12" s="67">
        <v>0</v>
      </c>
      <c r="Q12" s="67">
        <v>1</v>
      </c>
      <c r="R12" s="67">
        <v>2</v>
      </c>
      <c r="S12" s="67">
        <v>1</v>
      </c>
      <c r="T12" s="67">
        <v>0</v>
      </c>
      <c r="U12" s="68">
        <v>0</v>
      </c>
      <c r="V12" s="66">
        <v>0</v>
      </c>
      <c r="W12" s="67">
        <v>0</v>
      </c>
      <c r="X12" s="67">
        <v>0</v>
      </c>
      <c r="Y12" s="67">
        <v>0</v>
      </c>
      <c r="Z12" s="69">
        <v>1</v>
      </c>
      <c r="AA12" s="177" t="s">
        <v>319</v>
      </c>
      <c r="AB12" s="70">
        <v>1</v>
      </c>
      <c r="AC12" s="67">
        <v>0</v>
      </c>
      <c r="AD12" s="68">
        <v>0</v>
      </c>
      <c r="AE12" s="66">
        <v>3</v>
      </c>
      <c r="AF12" s="67">
        <v>1</v>
      </c>
      <c r="AG12" s="67">
        <v>1</v>
      </c>
      <c r="AH12" s="67">
        <v>0</v>
      </c>
      <c r="AI12" s="67">
        <v>1</v>
      </c>
      <c r="AJ12" s="68">
        <v>2</v>
      </c>
      <c r="AK12" s="98">
        <v>0</v>
      </c>
      <c r="AL12" s="77" t="s">
        <v>20</v>
      </c>
      <c r="AM12" s="94">
        <v>0</v>
      </c>
      <c r="AN12" s="67">
        <v>0</v>
      </c>
    </row>
    <row r="13" spans="1:40" x14ac:dyDescent="0.25">
      <c r="A13" s="66">
        <v>0</v>
      </c>
      <c r="B13" s="67">
        <v>0</v>
      </c>
      <c r="C13" s="68">
        <v>1</v>
      </c>
      <c r="D13" s="66">
        <v>0</v>
      </c>
      <c r="E13" s="67">
        <v>0</v>
      </c>
      <c r="F13" s="67">
        <v>0</v>
      </c>
      <c r="G13" s="67">
        <v>0</v>
      </c>
      <c r="H13" s="67">
        <v>0</v>
      </c>
      <c r="I13" s="67">
        <v>3</v>
      </c>
      <c r="J13" s="67">
        <v>2</v>
      </c>
      <c r="K13" s="68">
        <v>0</v>
      </c>
      <c r="L13" s="66">
        <v>2</v>
      </c>
      <c r="M13" s="67">
        <v>1</v>
      </c>
      <c r="N13" s="68">
        <v>0</v>
      </c>
      <c r="O13" s="66">
        <v>0</v>
      </c>
      <c r="P13" s="67">
        <v>0</v>
      </c>
      <c r="Q13" s="67">
        <v>0</v>
      </c>
      <c r="R13" s="67">
        <v>1</v>
      </c>
      <c r="S13" s="67">
        <v>1</v>
      </c>
      <c r="T13" s="67">
        <v>0</v>
      </c>
      <c r="U13" s="68">
        <v>0</v>
      </c>
      <c r="V13" s="66">
        <v>0</v>
      </c>
      <c r="W13" s="67">
        <v>0</v>
      </c>
      <c r="X13" s="67">
        <v>0</v>
      </c>
      <c r="Y13" s="67">
        <v>0</v>
      </c>
      <c r="Z13" s="69">
        <v>1</v>
      </c>
      <c r="AA13" s="177" t="s">
        <v>319</v>
      </c>
      <c r="AB13" s="70">
        <v>1</v>
      </c>
      <c r="AC13" s="67">
        <v>0</v>
      </c>
      <c r="AD13" s="68">
        <v>0</v>
      </c>
      <c r="AE13" s="66">
        <v>3</v>
      </c>
      <c r="AF13" s="67">
        <v>2</v>
      </c>
      <c r="AG13" s="67">
        <v>0</v>
      </c>
      <c r="AH13" s="67">
        <v>0</v>
      </c>
      <c r="AI13" s="67">
        <v>2</v>
      </c>
      <c r="AJ13" s="68">
        <v>2</v>
      </c>
      <c r="AK13" s="98">
        <v>0</v>
      </c>
      <c r="AL13" s="77" t="s">
        <v>20</v>
      </c>
      <c r="AM13" s="94">
        <v>0</v>
      </c>
      <c r="AN13" s="67">
        <v>0</v>
      </c>
    </row>
    <row r="14" spans="1:40" x14ac:dyDescent="0.25">
      <c r="A14" s="66">
        <v>1</v>
      </c>
      <c r="B14" s="67">
        <v>0</v>
      </c>
      <c r="C14" s="68">
        <v>2</v>
      </c>
      <c r="D14" s="66">
        <v>0</v>
      </c>
      <c r="E14" s="67">
        <v>2</v>
      </c>
      <c r="F14" s="67">
        <v>3</v>
      </c>
      <c r="G14" s="67">
        <v>0</v>
      </c>
      <c r="H14" s="67">
        <v>0</v>
      </c>
      <c r="I14" s="67">
        <v>0</v>
      </c>
      <c r="J14" s="67">
        <v>0</v>
      </c>
      <c r="K14" s="68">
        <v>0</v>
      </c>
      <c r="L14" s="66">
        <v>0</v>
      </c>
      <c r="M14" s="67">
        <v>0</v>
      </c>
      <c r="N14" s="68">
        <v>2</v>
      </c>
      <c r="O14" s="66">
        <v>1</v>
      </c>
      <c r="P14" s="67">
        <v>1</v>
      </c>
      <c r="Q14" s="67">
        <v>1</v>
      </c>
      <c r="R14" s="67">
        <v>1</v>
      </c>
      <c r="S14" s="67">
        <v>1</v>
      </c>
      <c r="T14" s="67">
        <v>1</v>
      </c>
      <c r="U14" s="68">
        <v>1</v>
      </c>
      <c r="V14" s="66">
        <v>0</v>
      </c>
      <c r="W14" s="67">
        <v>0</v>
      </c>
      <c r="X14" s="67">
        <v>0</v>
      </c>
      <c r="Y14" s="67">
        <v>0</v>
      </c>
      <c r="Z14" s="69">
        <v>2</v>
      </c>
      <c r="AA14" s="177" t="s">
        <v>0</v>
      </c>
      <c r="AB14" s="70">
        <v>2</v>
      </c>
      <c r="AC14" s="67">
        <v>2</v>
      </c>
      <c r="AD14" s="68">
        <v>1</v>
      </c>
      <c r="AE14" s="66">
        <v>1</v>
      </c>
      <c r="AF14" s="67">
        <v>1</v>
      </c>
      <c r="AG14" s="67">
        <v>1</v>
      </c>
      <c r="AH14" s="67">
        <v>1</v>
      </c>
      <c r="AI14" s="67">
        <v>1</v>
      </c>
      <c r="AJ14" s="68">
        <v>1</v>
      </c>
      <c r="AK14" s="98">
        <v>1</v>
      </c>
      <c r="AL14" s="69" t="s">
        <v>328</v>
      </c>
      <c r="AM14" s="94">
        <v>2</v>
      </c>
      <c r="AN14" s="67">
        <v>1</v>
      </c>
    </row>
    <row r="15" spans="1:40" x14ac:dyDescent="0.25">
      <c r="A15" s="66">
        <v>2</v>
      </c>
      <c r="B15" s="67">
        <v>2</v>
      </c>
      <c r="C15" s="68">
        <v>1</v>
      </c>
      <c r="D15" s="66">
        <v>2</v>
      </c>
      <c r="E15" s="67">
        <v>2</v>
      </c>
      <c r="F15" s="67">
        <v>0</v>
      </c>
      <c r="G15" s="67">
        <v>0</v>
      </c>
      <c r="H15" s="67">
        <v>0</v>
      </c>
      <c r="I15" s="67">
        <v>0</v>
      </c>
      <c r="J15" s="67">
        <v>0</v>
      </c>
      <c r="K15" s="68">
        <v>0</v>
      </c>
      <c r="L15" s="66">
        <v>3</v>
      </c>
      <c r="M15" s="67">
        <v>2</v>
      </c>
      <c r="N15" s="68">
        <v>0</v>
      </c>
      <c r="O15" s="66">
        <v>0</v>
      </c>
      <c r="P15" s="67">
        <v>0</v>
      </c>
      <c r="Q15" s="67">
        <v>1</v>
      </c>
      <c r="R15" s="67">
        <v>0</v>
      </c>
      <c r="S15" s="67">
        <v>0</v>
      </c>
      <c r="T15" s="67">
        <v>0</v>
      </c>
      <c r="U15" s="68">
        <v>0</v>
      </c>
      <c r="V15" s="66">
        <v>0</v>
      </c>
      <c r="W15" s="67">
        <v>2</v>
      </c>
      <c r="X15" s="67">
        <v>1</v>
      </c>
      <c r="Y15" s="67">
        <v>0</v>
      </c>
      <c r="Z15" s="69">
        <v>0</v>
      </c>
      <c r="AA15" s="177" t="s">
        <v>863</v>
      </c>
      <c r="AB15" s="70">
        <v>1</v>
      </c>
      <c r="AC15" s="67">
        <v>0</v>
      </c>
      <c r="AD15" s="68">
        <v>0</v>
      </c>
      <c r="AE15" s="66">
        <v>2</v>
      </c>
      <c r="AF15" s="67">
        <v>0</v>
      </c>
      <c r="AG15" s="67">
        <v>0</v>
      </c>
      <c r="AH15" s="67">
        <v>0</v>
      </c>
      <c r="AI15" s="67">
        <v>0</v>
      </c>
      <c r="AJ15" s="68">
        <v>0</v>
      </c>
      <c r="AK15" s="98">
        <v>0</v>
      </c>
      <c r="AL15" s="77" t="s">
        <v>20</v>
      </c>
      <c r="AM15" s="94">
        <v>0</v>
      </c>
      <c r="AN15" s="67">
        <v>2</v>
      </c>
    </row>
    <row r="16" spans="1:40" x14ac:dyDescent="0.25">
      <c r="A16" s="66">
        <v>3</v>
      </c>
      <c r="B16" s="67">
        <v>2</v>
      </c>
      <c r="C16" s="68">
        <v>3</v>
      </c>
      <c r="D16" s="66">
        <v>3</v>
      </c>
      <c r="E16" s="67">
        <v>1</v>
      </c>
      <c r="F16" s="67">
        <v>0</v>
      </c>
      <c r="G16" s="67">
        <v>0</v>
      </c>
      <c r="H16" s="67">
        <v>3</v>
      </c>
      <c r="I16" s="67">
        <v>0</v>
      </c>
      <c r="J16" s="67">
        <v>0</v>
      </c>
      <c r="K16" s="68">
        <v>0</v>
      </c>
      <c r="L16" s="66">
        <v>0</v>
      </c>
      <c r="M16" s="67">
        <v>0</v>
      </c>
      <c r="N16" s="68">
        <v>3</v>
      </c>
      <c r="O16" s="66">
        <v>0</v>
      </c>
      <c r="P16" s="67">
        <v>2</v>
      </c>
      <c r="Q16" s="67">
        <v>3</v>
      </c>
      <c r="R16" s="67">
        <v>0</v>
      </c>
      <c r="S16" s="67">
        <v>0</v>
      </c>
      <c r="T16" s="67">
        <v>0</v>
      </c>
      <c r="U16" s="68">
        <v>0</v>
      </c>
      <c r="V16" s="66">
        <v>0</v>
      </c>
      <c r="W16" s="67">
        <v>1</v>
      </c>
      <c r="X16" s="67">
        <v>2</v>
      </c>
      <c r="Y16" s="67">
        <v>3</v>
      </c>
      <c r="Z16" s="69">
        <v>0</v>
      </c>
      <c r="AA16" s="177" t="s">
        <v>863</v>
      </c>
      <c r="AB16" s="70">
        <v>0</v>
      </c>
      <c r="AC16" s="67">
        <v>3</v>
      </c>
      <c r="AD16" s="68">
        <v>3</v>
      </c>
      <c r="AE16" s="66">
        <v>3</v>
      </c>
      <c r="AF16" s="67">
        <v>0</v>
      </c>
      <c r="AG16" s="67">
        <v>0</v>
      </c>
      <c r="AH16" s="67">
        <v>0</v>
      </c>
      <c r="AI16" s="67">
        <v>0</v>
      </c>
      <c r="AJ16" s="68">
        <v>0</v>
      </c>
      <c r="AK16" s="98">
        <v>0</v>
      </c>
      <c r="AL16" s="77" t="s">
        <v>20</v>
      </c>
      <c r="AM16" s="94">
        <v>0</v>
      </c>
      <c r="AN16" s="67">
        <v>0</v>
      </c>
    </row>
    <row r="17" spans="1:40" ht="17.25" customHeight="1" x14ac:dyDescent="0.25">
      <c r="A17" s="66">
        <v>1</v>
      </c>
      <c r="B17" s="67">
        <v>1</v>
      </c>
      <c r="C17" s="68">
        <v>3</v>
      </c>
      <c r="D17" s="66">
        <v>3</v>
      </c>
      <c r="E17" s="67">
        <v>3</v>
      </c>
      <c r="F17" s="67">
        <v>3</v>
      </c>
      <c r="G17" s="67">
        <v>0</v>
      </c>
      <c r="H17" s="67">
        <v>0</v>
      </c>
      <c r="I17" s="67">
        <v>0</v>
      </c>
      <c r="J17" s="67">
        <v>0</v>
      </c>
      <c r="K17" s="68">
        <v>0</v>
      </c>
      <c r="L17" s="66">
        <v>0</v>
      </c>
      <c r="M17" s="67">
        <v>0</v>
      </c>
      <c r="N17" s="68">
        <v>3</v>
      </c>
      <c r="O17" s="66">
        <v>2</v>
      </c>
      <c r="P17" s="67">
        <v>1</v>
      </c>
      <c r="Q17" s="67">
        <v>2</v>
      </c>
      <c r="R17" s="67">
        <v>3</v>
      </c>
      <c r="S17" s="67">
        <v>3</v>
      </c>
      <c r="T17" s="67">
        <v>0</v>
      </c>
      <c r="U17" s="68">
        <v>0</v>
      </c>
      <c r="V17" s="66">
        <v>0</v>
      </c>
      <c r="W17" s="67">
        <v>0</v>
      </c>
      <c r="X17" s="67">
        <v>0</v>
      </c>
      <c r="Y17" s="67">
        <v>0</v>
      </c>
      <c r="Z17" s="69">
        <v>3</v>
      </c>
      <c r="AA17" s="177" t="s">
        <v>864</v>
      </c>
      <c r="AB17" s="70">
        <v>0</v>
      </c>
      <c r="AC17" s="67">
        <v>2</v>
      </c>
      <c r="AD17" s="68">
        <v>3</v>
      </c>
      <c r="AE17" s="66">
        <v>3</v>
      </c>
      <c r="AF17" s="67">
        <v>3</v>
      </c>
      <c r="AG17" s="67">
        <v>3</v>
      </c>
      <c r="AH17" s="67">
        <v>3</v>
      </c>
      <c r="AI17" s="67">
        <v>3</v>
      </c>
      <c r="AJ17" s="68">
        <v>3</v>
      </c>
      <c r="AK17" s="98">
        <v>1</v>
      </c>
      <c r="AL17" s="99" t="s">
        <v>322</v>
      </c>
      <c r="AM17" s="94">
        <v>0</v>
      </c>
      <c r="AN17" s="67">
        <v>1</v>
      </c>
    </row>
    <row r="18" spans="1:40" x14ac:dyDescent="0.25">
      <c r="A18" s="66">
        <v>0</v>
      </c>
      <c r="B18" s="67">
        <v>0</v>
      </c>
      <c r="C18" s="68">
        <v>2</v>
      </c>
      <c r="D18" s="66">
        <v>0</v>
      </c>
      <c r="E18" s="67">
        <v>0</v>
      </c>
      <c r="F18" s="67">
        <v>0</v>
      </c>
      <c r="G18" s="67">
        <v>3</v>
      </c>
      <c r="H18" s="67">
        <v>0</v>
      </c>
      <c r="I18" s="67">
        <v>0</v>
      </c>
      <c r="J18" s="67">
        <v>0</v>
      </c>
      <c r="K18" s="68">
        <v>0</v>
      </c>
      <c r="L18" s="66">
        <v>0</v>
      </c>
      <c r="M18" s="67">
        <v>0</v>
      </c>
      <c r="N18" s="68">
        <v>1</v>
      </c>
      <c r="O18" s="66">
        <v>0</v>
      </c>
      <c r="P18" s="67">
        <v>1</v>
      </c>
      <c r="Q18" s="67">
        <v>1</v>
      </c>
      <c r="R18" s="67">
        <v>0</v>
      </c>
      <c r="S18" s="67">
        <v>0</v>
      </c>
      <c r="T18" s="67">
        <v>0</v>
      </c>
      <c r="U18" s="68">
        <v>0</v>
      </c>
      <c r="V18" s="66">
        <v>0</v>
      </c>
      <c r="W18" s="67">
        <v>1</v>
      </c>
      <c r="X18" s="67">
        <v>1</v>
      </c>
      <c r="Y18" s="67">
        <v>1</v>
      </c>
      <c r="Z18" s="69">
        <v>0</v>
      </c>
      <c r="AA18" s="177" t="s">
        <v>0</v>
      </c>
      <c r="AB18" s="70">
        <v>1</v>
      </c>
      <c r="AC18" s="67">
        <v>0</v>
      </c>
      <c r="AD18" s="68">
        <v>0</v>
      </c>
      <c r="AE18" s="66">
        <v>1</v>
      </c>
      <c r="AF18" s="67">
        <v>0</v>
      </c>
      <c r="AG18" s="67">
        <v>0</v>
      </c>
      <c r="AH18" s="67">
        <v>0</v>
      </c>
      <c r="AI18" s="67">
        <v>0</v>
      </c>
      <c r="AJ18" s="68">
        <v>0</v>
      </c>
      <c r="AK18" s="98">
        <v>0</v>
      </c>
      <c r="AL18" s="77" t="s">
        <v>20</v>
      </c>
      <c r="AM18" s="94">
        <v>0</v>
      </c>
      <c r="AN18" s="67">
        <v>0</v>
      </c>
    </row>
    <row r="19" spans="1:40" x14ac:dyDescent="0.25">
      <c r="A19" s="66">
        <v>1</v>
      </c>
      <c r="B19" s="67">
        <v>2</v>
      </c>
      <c r="C19" s="68">
        <v>2</v>
      </c>
      <c r="D19" s="66">
        <v>3</v>
      </c>
      <c r="E19" s="67">
        <v>2</v>
      </c>
      <c r="F19" s="67">
        <v>2</v>
      </c>
      <c r="G19" s="67">
        <v>0</v>
      </c>
      <c r="H19" s="67">
        <v>0</v>
      </c>
      <c r="I19" s="67">
        <v>0</v>
      </c>
      <c r="J19" s="67">
        <v>0</v>
      </c>
      <c r="K19" s="68">
        <v>0</v>
      </c>
      <c r="L19" s="66">
        <v>0</v>
      </c>
      <c r="M19" s="67">
        <v>0</v>
      </c>
      <c r="N19" s="68">
        <v>2</v>
      </c>
      <c r="O19" s="66">
        <v>0</v>
      </c>
      <c r="P19" s="67">
        <v>1</v>
      </c>
      <c r="Q19" s="67">
        <v>2</v>
      </c>
      <c r="R19" s="67">
        <v>1</v>
      </c>
      <c r="S19" s="67">
        <v>1</v>
      </c>
      <c r="T19" s="67">
        <v>0</v>
      </c>
      <c r="U19" s="68">
        <v>0</v>
      </c>
      <c r="V19" s="66">
        <v>0</v>
      </c>
      <c r="W19" s="67">
        <v>0</v>
      </c>
      <c r="X19" s="67">
        <v>0</v>
      </c>
      <c r="Y19" s="67">
        <v>0</v>
      </c>
      <c r="Z19" s="69">
        <v>2</v>
      </c>
      <c r="AA19" s="177" t="s">
        <v>864</v>
      </c>
      <c r="AB19" s="70">
        <v>2</v>
      </c>
      <c r="AC19" s="67">
        <v>1</v>
      </c>
      <c r="AD19" s="68">
        <v>0</v>
      </c>
      <c r="AE19" s="66">
        <v>2</v>
      </c>
      <c r="AF19" s="67">
        <v>2</v>
      </c>
      <c r="AG19" s="67">
        <v>0</v>
      </c>
      <c r="AH19" s="67">
        <v>0</v>
      </c>
      <c r="AI19" s="67">
        <v>1</v>
      </c>
      <c r="AJ19" s="68">
        <v>1</v>
      </c>
      <c r="AK19" s="98">
        <v>0</v>
      </c>
      <c r="AL19" s="77" t="s">
        <v>20</v>
      </c>
      <c r="AM19" s="94">
        <v>0</v>
      </c>
      <c r="AN19" s="67">
        <v>0</v>
      </c>
    </row>
    <row r="20" spans="1:40" x14ac:dyDescent="0.25">
      <c r="A20" s="66">
        <v>0</v>
      </c>
      <c r="B20" s="67">
        <v>0</v>
      </c>
      <c r="C20" s="68">
        <v>0</v>
      </c>
      <c r="D20" s="66">
        <v>0</v>
      </c>
      <c r="E20" s="67">
        <v>0</v>
      </c>
      <c r="F20" s="67">
        <v>0</v>
      </c>
      <c r="G20" s="67">
        <v>0</v>
      </c>
      <c r="H20" s="67">
        <v>0</v>
      </c>
      <c r="I20" s="67">
        <v>0</v>
      </c>
      <c r="J20" s="67">
        <v>1</v>
      </c>
      <c r="K20" s="68">
        <v>0</v>
      </c>
      <c r="L20" s="66">
        <v>1</v>
      </c>
      <c r="M20" s="67">
        <v>0</v>
      </c>
      <c r="N20" s="68">
        <v>0</v>
      </c>
      <c r="O20" s="66">
        <v>0</v>
      </c>
      <c r="P20" s="67">
        <v>0</v>
      </c>
      <c r="Q20" s="67">
        <v>0</v>
      </c>
      <c r="R20" s="67">
        <v>0</v>
      </c>
      <c r="S20" s="67">
        <v>0</v>
      </c>
      <c r="T20" s="67">
        <v>0</v>
      </c>
      <c r="U20" s="68">
        <v>0</v>
      </c>
      <c r="V20" s="66">
        <v>3</v>
      </c>
      <c r="W20" s="67">
        <v>0</v>
      </c>
      <c r="X20" s="67">
        <v>0</v>
      </c>
      <c r="Y20" s="67">
        <v>0</v>
      </c>
      <c r="Z20" s="69">
        <v>0</v>
      </c>
      <c r="AA20" s="177" t="s">
        <v>316</v>
      </c>
      <c r="AB20" s="70">
        <v>0</v>
      </c>
      <c r="AC20" s="67">
        <v>0</v>
      </c>
      <c r="AD20" s="68">
        <v>0</v>
      </c>
      <c r="AE20" s="66">
        <v>3</v>
      </c>
      <c r="AF20" s="67">
        <v>0</v>
      </c>
      <c r="AG20" s="67">
        <v>0</v>
      </c>
      <c r="AH20" s="67">
        <v>0</v>
      </c>
      <c r="AI20" s="67">
        <v>0</v>
      </c>
      <c r="AJ20" s="68">
        <v>0</v>
      </c>
      <c r="AK20" s="98">
        <v>0</v>
      </c>
      <c r="AL20" s="77" t="s">
        <v>20</v>
      </c>
      <c r="AM20" s="94">
        <v>0</v>
      </c>
      <c r="AN20" s="67">
        <v>1</v>
      </c>
    </row>
    <row r="21" spans="1:40" x14ac:dyDescent="0.25">
      <c r="A21" s="66">
        <v>0</v>
      </c>
      <c r="B21" s="67">
        <v>0</v>
      </c>
      <c r="C21" s="68">
        <v>2</v>
      </c>
      <c r="D21" s="66">
        <v>0</v>
      </c>
      <c r="E21" s="67">
        <v>0</v>
      </c>
      <c r="F21" s="67">
        <v>0</v>
      </c>
      <c r="G21" s="67">
        <v>0</v>
      </c>
      <c r="H21" s="67">
        <v>0</v>
      </c>
      <c r="I21" s="67">
        <v>3</v>
      </c>
      <c r="J21" s="67">
        <v>1</v>
      </c>
      <c r="K21" s="68">
        <v>0</v>
      </c>
      <c r="L21" s="66">
        <v>1</v>
      </c>
      <c r="M21" s="67">
        <v>2</v>
      </c>
      <c r="N21" s="68">
        <v>1</v>
      </c>
      <c r="O21" s="66">
        <v>0</v>
      </c>
      <c r="P21" s="67">
        <v>0</v>
      </c>
      <c r="Q21" s="67">
        <v>0</v>
      </c>
      <c r="R21" s="67">
        <v>3</v>
      </c>
      <c r="S21" s="67">
        <v>0</v>
      </c>
      <c r="T21" s="67">
        <v>0</v>
      </c>
      <c r="U21" s="68">
        <v>0</v>
      </c>
      <c r="V21" s="66">
        <v>0</v>
      </c>
      <c r="W21" s="67">
        <v>0</v>
      </c>
      <c r="X21" s="67">
        <v>0</v>
      </c>
      <c r="Y21" s="67">
        <v>0</v>
      </c>
      <c r="Z21" s="69">
        <v>1</v>
      </c>
      <c r="AA21" s="177" t="s">
        <v>319</v>
      </c>
      <c r="AB21" s="70">
        <v>1</v>
      </c>
      <c r="AC21" s="67">
        <v>0</v>
      </c>
      <c r="AD21" s="68">
        <v>0</v>
      </c>
      <c r="AE21" s="66">
        <v>3</v>
      </c>
      <c r="AF21" s="67">
        <v>2</v>
      </c>
      <c r="AG21" s="67">
        <v>0</v>
      </c>
      <c r="AH21" s="67">
        <v>0</v>
      </c>
      <c r="AI21" s="67">
        <v>1</v>
      </c>
      <c r="AJ21" s="68">
        <v>2</v>
      </c>
      <c r="AK21" s="98">
        <v>0</v>
      </c>
      <c r="AL21" s="77" t="s">
        <v>20</v>
      </c>
      <c r="AM21" s="94">
        <v>0</v>
      </c>
      <c r="AN21" s="67">
        <v>0</v>
      </c>
    </row>
    <row r="22" spans="1:40" x14ac:dyDescent="0.25">
      <c r="A22" s="66">
        <v>0</v>
      </c>
      <c r="B22" s="67">
        <v>0</v>
      </c>
      <c r="C22" s="68">
        <v>2</v>
      </c>
      <c r="D22" s="66">
        <v>0</v>
      </c>
      <c r="E22" s="67">
        <v>0</v>
      </c>
      <c r="F22" s="67">
        <v>0</v>
      </c>
      <c r="G22" s="67">
        <v>0</v>
      </c>
      <c r="H22" s="67">
        <v>0</v>
      </c>
      <c r="I22" s="67">
        <v>3</v>
      </c>
      <c r="J22" s="67">
        <v>1</v>
      </c>
      <c r="K22" s="68">
        <v>0</v>
      </c>
      <c r="L22" s="66">
        <v>1</v>
      </c>
      <c r="M22" s="67">
        <v>2</v>
      </c>
      <c r="N22" s="68">
        <v>1</v>
      </c>
      <c r="O22" s="66">
        <v>0</v>
      </c>
      <c r="P22" s="67">
        <v>0</v>
      </c>
      <c r="Q22" s="67">
        <v>0</v>
      </c>
      <c r="R22" s="67">
        <v>0</v>
      </c>
      <c r="S22" s="67">
        <v>2</v>
      </c>
      <c r="T22" s="67">
        <v>0</v>
      </c>
      <c r="U22" s="68">
        <v>0</v>
      </c>
      <c r="V22" s="66">
        <v>0</v>
      </c>
      <c r="W22" s="67">
        <v>0</v>
      </c>
      <c r="X22" s="67">
        <v>0</v>
      </c>
      <c r="Y22" s="67">
        <v>0</v>
      </c>
      <c r="Z22" s="69">
        <v>1</v>
      </c>
      <c r="AA22" s="177" t="s">
        <v>319</v>
      </c>
      <c r="AB22" s="70">
        <v>1</v>
      </c>
      <c r="AC22" s="67">
        <v>0</v>
      </c>
      <c r="AD22" s="68">
        <v>0</v>
      </c>
      <c r="AE22" s="66">
        <v>3</v>
      </c>
      <c r="AF22" s="67">
        <v>2</v>
      </c>
      <c r="AG22" s="67">
        <v>0</v>
      </c>
      <c r="AH22" s="67">
        <v>0</v>
      </c>
      <c r="AI22" s="67">
        <v>1</v>
      </c>
      <c r="AJ22" s="68">
        <v>2</v>
      </c>
      <c r="AK22" s="98">
        <v>0</v>
      </c>
      <c r="AL22" s="77" t="s">
        <v>20</v>
      </c>
      <c r="AM22" s="94">
        <v>0</v>
      </c>
      <c r="AN22" s="67">
        <v>0</v>
      </c>
    </row>
    <row r="23" spans="1:40" x14ac:dyDescent="0.25">
      <c r="A23" s="66">
        <v>0</v>
      </c>
      <c r="B23" s="67">
        <v>0</v>
      </c>
      <c r="C23" s="68">
        <v>2</v>
      </c>
      <c r="D23" s="66">
        <v>0</v>
      </c>
      <c r="E23" s="67">
        <v>0</v>
      </c>
      <c r="F23" s="67">
        <v>0</v>
      </c>
      <c r="G23" s="67">
        <v>0</v>
      </c>
      <c r="H23" s="67">
        <v>0</v>
      </c>
      <c r="I23" s="67">
        <v>3</v>
      </c>
      <c r="J23" s="67">
        <v>3</v>
      </c>
      <c r="K23" s="68">
        <v>0</v>
      </c>
      <c r="L23" s="66">
        <v>1</v>
      </c>
      <c r="M23" s="67">
        <v>2</v>
      </c>
      <c r="N23" s="68">
        <v>2</v>
      </c>
      <c r="O23" s="66">
        <v>0</v>
      </c>
      <c r="P23" s="67">
        <v>0</v>
      </c>
      <c r="Q23" s="67">
        <v>0</v>
      </c>
      <c r="R23" s="67">
        <v>3</v>
      </c>
      <c r="S23" s="67">
        <v>2</v>
      </c>
      <c r="T23" s="67">
        <v>0</v>
      </c>
      <c r="U23" s="68">
        <v>0</v>
      </c>
      <c r="V23" s="66">
        <v>0</v>
      </c>
      <c r="W23" s="67">
        <v>0</v>
      </c>
      <c r="X23" s="67">
        <v>0</v>
      </c>
      <c r="Y23" s="67">
        <v>0</v>
      </c>
      <c r="Z23" s="69">
        <v>1</v>
      </c>
      <c r="AA23" s="177" t="s">
        <v>319</v>
      </c>
      <c r="AB23" s="70">
        <v>1</v>
      </c>
      <c r="AC23" s="67">
        <v>0</v>
      </c>
      <c r="AD23" s="68">
        <v>0</v>
      </c>
      <c r="AE23" s="66">
        <v>2</v>
      </c>
      <c r="AF23" s="67">
        <v>2</v>
      </c>
      <c r="AG23" s="67">
        <v>0</v>
      </c>
      <c r="AH23" s="67">
        <v>0</v>
      </c>
      <c r="AI23" s="67">
        <v>3</v>
      </c>
      <c r="AJ23" s="68">
        <v>3</v>
      </c>
      <c r="AK23" s="98">
        <v>0</v>
      </c>
      <c r="AL23" s="77" t="s">
        <v>20</v>
      </c>
      <c r="AM23" s="94">
        <v>0</v>
      </c>
      <c r="AN23" s="67">
        <v>0</v>
      </c>
    </row>
    <row r="24" spans="1:40" x14ac:dyDescent="0.25">
      <c r="A24" s="66">
        <v>0</v>
      </c>
      <c r="B24" s="67">
        <v>0</v>
      </c>
      <c r="C24" s="68">
        <v>2</v>
      </c>
      <c r="D24" s="66">
        <v>0</v>
      </c>
      <c r="E24" s="67">
        <v>0</v>
      </c>
      <c r="F24" s="67">
        <v>0</v>
      </c>
      <c r="G24" s="67">
        <v>0</v>
      </c>
      <c r="H24" s="67">
        <v>0</v>
      </c>
      <c r="I24" s="67">
        <v>3</v>
      </c>
      <c r="J24" s="67">
        <v>3</v>
      </c>
      <c r="K24" s="68">
        <v>0</v>
      </c>
      <c r="L24" s="66">
        <v>1</v>
      </c>
      <c r="M24" s="67">
        <v>2</v>
      </c>
      <c r="N24" s="68">
        <v>2</v>
      </c>
      <c r="O24" s="66">
        <v>0</v>
      </c>
      <c r="P24" s="67">
        <v>0</v>
      </c>
      <c r="Q24" s="67">
        <v>0</v>
      </c>
      <c r="R24" s="67">
        <v>3</v>
      </c>
      <c r="S24" s="67">
        <v>0</v>
      </c>
      <c r="T24" s="67">
        <v>0</v>
      </c>
      <c r="U24" s="68">
        <v>0</v>
      </c>
      <c r="V24" s="66">
        <v>0</v>
      </c>
      <c r="W24" s="67">
        <v>0</v>
      </c>
      <c r="X24" s="67">
        <v>0</v>
      </c>
      <c r="Y24" s="67">
        <v>0</v>
      </c>
      <c r="Z24" s="69">
        <v>1</v>
      </c>
      <c r="AA24" s="177" t="s">
        <v>319</v>
      </c>
      <c r="AB24" s="70">
        <v>1</v>
      </c>
      <c r="AC24" s="67">
        <v>0</v>
      </c>
      <c r="AD24" s="68">
        <v>0</v>
      </c>
      <c r="AE24" s="66">
        <v>1</v>
      </c>
      <c r="AF24" s="67">
        <v>1</v>
      </c>
      <c r="AG24" s="67">
        <v>0</v>
      </c>
      <c r="AH24" s="67">
        <v>0</v>
      </c>
      <c r="AI24" s="67">
        <v>3</v>
      </c>
      <c r="AJ24" s="68">
        <v>3</v>
      </c>
      <c r="AK24" s="98">
        <v>0</v>
      </c>
      <c r="AL24" s="77" t="s">
        <v>20</v>
      </c>
      <c r="AM24" s="94">
        <v>0</v>
      </c>
      <c r="AN24" s="67">
        <v>0</v>
      </c>
    </row>
    <row r="25" spans="1:40" x14ac:dyDescent="0.25">
      <c r="A25" s="66">
        <v>0</v>
      </c>
      <c r="B25" s="67">
        <v>0</v>
      </c>
      <c r="C25" s="68">
        <v>0</v>
      </c>
      <c r="D25" s="66">
        <v>0</v>
      </c>
      <c r="E25" s="67">
        <v>0</v>
      </c>
      <c r="F25" s="67">
        <v>0</v>
      </c>
      <c r="G25" s="67">
        <v>0</v>
      </c>
      <c r="H25" s="67">
        <v>0</v>
      </c>
      <c r="I25" s="67">
        <v>0</v>
      </c>
      <c r="J25" s="67">
        <v>0</v>
      </c>
      <c r="K25" s="68">
        <v>0</v>
      </c>
      <c r="L25" s="66">
        <v>0</v>
      </c>
      <c r="M25" s="67">
        <v>0</v>
      </c>
      <c r="N25" s="68">
        <v>0</v>
      </c>
      <c r="O25" s="66">
        <v>0</v>
      </c>
      <c r="P25" s="67">
        <v>0</v>
      </c>
      <c r="Q25" s="67">
        <v>0</v>
      </c>
      <c r="R25" s="67">
        <v>0</v>
      </c>
      <c r="S25" s="67">
        <v>0</v>
      </c>
      <c r="T25" s="67">
        <v>0</v>
      </c>
      <c r="U25" s="68">
        <v>0</v>
      </c>
      <c r="V25" s="66">
        <v>3</v>
      </c>
      <c r="W25" s="67">
        <v>0</v>
      </c>
      <c r="X25" s="67">
        <v>0</v>
      </c>
      <c r="Y25" s="67">
        <v>0</v>
      </c>
      <c r="Z25" s="69">
        <v>0</v>
      </c>
      <c r="AA25" s="177" t="s">
        <v>316</v>
      </c>
      <c r="AB25" s="70">
        <v>0</v>
      </c>
      <c r="AC25" s="67">
        <v>0</v>
      </c>
      <c r="AD25" s="68">
        <v>0</v>
      </c>
      <c r="AE25" s="66">
        <v>1</v>
      </c>
      <c r="AF25" s="67">
        <v>0</v>
      </c>
      <c r="AG25" s="67">
        <v>0</v>
      </c>
      <c r="AH25" s="67">
        <v>0</v>
      </c>
      <c r="AI25" s="67">
        <v>0</v>
      </c>
      <c r="AJ25" s="68"/>
      <c r="AK25" s="98">
        <v>0</v>
      </c>
      <c r="AL25" s="77" t="s">
        <v>20</v>
      </c>
      <c r="AM25" s="94">
        <v>0</v>
      </c>
      <c r="AN25" s="67">
        <v>0</v>
      </c>
    </row>
    <row r="26" spans="1:40" x14ac:dyDescent="0.25">
      <c r="A26" s="66">
        <v>0</v>
      </c>
      <c r="B26" s="67">
        <v>0</v>
      </c>
      <c r="C26" s="68">
        <v>1</v>
      </c>
      <c r="D26" s="66">
        <v>0</v>
      </c>
      <c r="E26" s="67">
        <v>0</v>
      </c>
      <c r="F26" s="67">
        <v>0</v>
      </c>
      <c r="G26" s="67">
        <v>0</v>
      </c>
      <c r="H26" s="67">
        <v>0</v>
      </c>
      <c r="I26" s="67">
        <v>0</v>
      </c>
      <c r="J26" s="67">
        <v>0</v>
      </c>
      <c r="K26" s="68">
        <v>0</v>
      </c>
      <c r="L26" s="66">
        <v>1</v>
      </c>
      <c r="M26" s="67">
        <v>0</v>
      </c>
      <c r="N26" s="68">
        <v>0</v>
      </c>
      <c r="O26" s="66">
        <v>0</v>
      </c>
      <c r="P26" s="67">
        <v>0</v>
      </c>
      <c r="Q26" s="67">
        <v>0</v>
      </c>
      <c r="R26" s="67">
        <v>1</v>
      </c>
      <c r="S26" s="67">
        <v>0</v>
      </c>
      <c r="T26" s="67">
        <v>0</v>
      </c>
      <c r="U26" s="68">
        <v>0</v>
      </c>
      <c r="V26" s="66">
        <v>0</v>
      </c>
      <c r="W26" s="67">
        <v>0</v>
      </c>
      <c r="X26" s="67">
        <v>0</v>
      </c>
      <c r="Y26" s="67">
        <v>0</v>
      </c>
      <c r="Z26" s="69">
        <v>1</v>
      </c>
      <c r="AA26" s="177" t="s">
        <v>319</v>
      </c>
      <c r="AB26" s="70">
        <v>1</v>
      </c>
      <c r="AC26" s="67">
        <v>0</v>
      </c>
      <c r="AD26" s="68">
        <v>0</v>
      </c>
      <c r="AE26" s="66">
        <v>2</v>
      </c>
      <c r="AF26" s="67">
        <v>1</v>
      </c>
      <c r="AG26" s="67">
        <v>0</v>
      </c>
      <c r="AH26" s="67">
        <v>0</v>
      </c>
      <c r="AI26" s="67">
        <v>1</v>
      </c>
      <c r="AJ26" s="68">
        <v>1</v>
      </c>
      <c r="AK26" s="98">
        <v>0</v>
      </c>
      <c r="AL26" s="77" t="s">
        <v>20</v>
      </c>
      <c r="AM26" s="94">
        <v>0</v>
      </c>
      <c r="AN26" s="67">
        <v>1</v>
      </c>
    </row>
    <row r="27" spans="1:40" x14ac:dyDescent="0.25">
      <c r="A27" s="66">
        <v>0</v>
      </c>
      <c r="B27" s="67">
        <v>0</v>
      </c>
      <c r="C27" s="68">
        <v>2</v>
      </c>
      <c r="D27" s="66">
        <v>0</v>
      </c>
      <c r="E27" s="67">
        <v>0</v>
      </c>
      <c r="F27" s="67">
        <v>0</v>
      </c>
      <c r="G27" s="67">
        <v>0</v>
      </c>
      <c r="H27" s="67">
        <v>1</v>
      </c>
      <c r="I27" s="67">
        <v>0</v>
      </c>
      <c r="J27" s="67">
        <v>2</v>
      </c>
      <c r="K27" s="68">
        <v>0</v>
      </c>
      <c r="L27" s="66">
        <v>1</v>
      </c>
      <c r="M27" s="67">
        <v>2</v>
      </c>
      <c r="N27" s="68">
        <v>0</v>
      </c>
      <c r="O27" s="66">
        <v>0</v>
      </c>
      <c r="P27" s="67">
        <v>0</v>
      </c>
      <c r="Q27" s="67">
        <v>0</v>
      </c>
      <c r="R27" s="67">
        <v>1</v>
      </c>
      <c r="S27" s="67">
        <v>0</v>
      </c>
      <c r="T27" s="67">
        <v>0</v>
      </c>
      <c r="U27" s="68">
        <v>0</v>
      </c>
      <c r="V27" s="66">
        <v>0</v>
      </c>
      <c r="W27" s="67">
        <v>0</v>
      </c>
      <c r="X27" s="67">
        <v>0</v>
      </c>
      <c r="Y27" s="67">
        <v>0</v>
      </c>
      <c r="Z27" s="69">
        <v>1</v>
      </c>
      <c r="AA27" s="177" t="s">
        <v>319</v>
      </c>
      <c r="AB27" s="70">
        <v>1</v>
      </c>
      <c r="AC27" s="67">
        <v>0</v>
      </c>
      <c r="AD27" s="68">
        <v>0</v>
      </c>
      <c r="AE27" s="66">
        <v>3</v>
      </c>
      <c r="AF27" s="67">
        <v>1</v>
      </c>
      <c r="AG27" s="67">
        <v>0</v>
      </c>
      <c r="AH27" s="67">
        <v>0</v>
      </c>
      <c r="AI27" s="67">
        <v>2</v>
      </c>
      <c r="AJ27" s="68">
        <v>2</v>
      </c>
      <c r="AK27" s="98">
        <v>0</v>
      </c>
      <c r="AL27" s="77" t="s">
        <v>20</v>
      </c>
      <c r="AM27" s="94">
        <v>0</v>
      </c>
      <c r="AN27" s="67">
        <v>0</v>
      </c>
    </row>
    <row r="28" spans="1:40" x14ac:dyDescent="0.25">
      <c r="A28" s="66">
        <v>0</v>
      </c>
      <c r="B28" s="67">
        <v>0</v>
      </c>
      <c r="C28" s="68">
        <v>1</v>
      </c>
      <c r="D28" s="66">
        <v>0</v>
      </c>
      <c r="E28" s="67">
        <v>0</v>
      </c>
      <c r="F28" s="67">
        <v>0</v>
      </c>
      <c r="G28" s="67">
        <v>0</v>
      </c>
      <c r="H28" s="67">
        <v>0</v>
      </c>
      <c r="I28" s="67">
        <v>0</v>
      </c>
      <c r="J28" s="67">
        <v>0</v>
      </c>
      <c r="K28" s="68">
        <v>0</v>
      </c>
      <c r="L28" s="66">
        <v>0</v>
      </c>
      <c r="M28" s="67">
        <v>0</v>
      </c>
      <c r="N28" s="68">
        <v>0</v>
      </c>
      <c r="O28" s="66">
        <v>0</v>
      </c>
      <c r="P28" s="67">
        <v>0</v>
      </c>
      <c r="Q28" s="67">
        <v>0</v>
      </c>
      <c r="R28" s="67">
        <v>1</v>
      </c>
      <c r="S28" s="67">
        <v>0</v>
      </c>
      <c r="T28" s="67">
        <v>0</v>
      </c>
      <c r="U28" s="68">
        <v>0</v>
      </c>
      <c r="V28" s="66">
        <v>0</v>
      </c>
      <c r="W28" s="67">
        <v>1</v>
      </c>
      <c r="X28" s="67">
        <v>1</v>
      </c>
      <c r="Y28" s="67">
        <v>0</v>
      </c>
      <c r="Z28" s="69">
        <v>1</v>
      </c>
      <c r="AA28" s="177" t="s">
        <v>863</v>
      </c>
      <c r="AB28" s="70">
        <v>0</v>
      </c>
      <c r="AC28" s="67">
        <v>0</v>
      </c>
      <c r="AD28" s="68">
        <v>0</v>
      </c>
      <c r="AE28" s="66">
        <v>0</v>
      </c>
      <c r="AF28" s="67">
        <v>0</v>
      </c>
      <c r="AG28" s="67">
        <v>0</v>
      </c>
      <c r="AH28" s="67">
        <v>0</v>
      </c>
      <c r="AI28" s="67">
        <v>0</v>
      </c>
      <c r="AJ28" s="68">
        <v>1</v>
      </c>
      <c r="AK28" s="98">
        <v>0</v>
      </c>
      <c r="AL28" s="77" t="s">
        <v>20</v>
      </c>
      <c r="AM28" s="94">
        <v>0</v>
      </c>
      <c r="AN28" s="67">
        <v>1</v>
      </c>
    </row>
    <row r="29" spans="1:40" x14ac:dyDescent="0.25">
      <c r="A29" s="66">
        <v>0</v>
      </c>
      <c r="B29" s="67">
        <v>0</v>
      </c>
      <c r="C29" s="68">
        <v>3</v>
      </c>
      <c r="D29" s="66">
        <v>0</v>
      </c>
      <c r="E29" s="67">
        <v>0</v>
      </c>
      <c r="F29" s="67">
        <v>0</v>
      </c>
      <c r="G29" s="67">
        <v>0</v>
      </c>
      <c r="H29" s="67">
        <v>0</v>
      </c>
      <c r="I29" s="67">
        <v>0</v>
      </c>
      <c r="J29" s="67">
        <v>2</v>
      </c>
      <c r="K29" s="68">
        <v>3</v>
      </c>
      <c r="L29" s="66">
        <v>1</v>
      </c>
      <c r="M29" s="67">
        <v>2</v>
      </c>
      <c r="N29" s="68">
        <v>3</v>
      </c>
      <c r="O29" s="66">
        <v>0</v>
      </c>
      <c r="P29" s="67">
        <v>3</v>
      </c>
      <c r="Q29" s="67">
        <v>1</v>
      </c>
      <c r="R29" s="67">
        <v>0</v>
      </c>
      <c r="S29" s="67">
        <v>0</v>
      </c>
      <c r="T29" s="67">
        <v>0</v>
      </c>
      <c r="U29" s="68">
        <v>0</v>
      </c>
      <c r="V29" s="66">
        <v>0</v>
      </c>
      <c r="W29" s="67">
        <v>0</v>
      </c>
      <c r="X29" s="67">
        <v>0</v>
      </c>
      <c r="Y29" s="67">
        <v>0</v>
      </c>
      <c r="Z29" s="69">
        <v>3</v>
      </c>
      <c r="AA29" s="177" t="s">
        <v>865</v>
      </c>
      <c r="AB29" s="70">
        <v>0</v>
      </c>
      <c r="AC29" s="67">
        <v>3</v>
      </c>
      <c r="AD29" s="68">
        <v>3</v>
      </c>
      <c r="AE29" s="66">
        <v>3</v>
      </c>
      <c r="AF29" s="67">
        <v>2</v>
      </c>
      <c r="AG29" s="67">
        <v>0</v>
      </c>
      <c r="AH29" s="67">
        <v>0</v>
      </c>
      <c r="AI29" s="67">
        <v>2</v>
      </c>
      <c r="AJ29" s="68">
        <v>2</v>
      </c>
      <c r="AK29" s="98">
        <v>0</v>
      </c>
      <c r="AL29" s="77" t="s">
        <v>20</v>
      </c>
      <c r="AM29" s="94">
        <v>0</v>
      </c>
      <c r="AN29" s="67">
        <v>3</v>
      </c>
    </row>
    <row r="30" spans="1:40" x14ac:dyDescent="0.25">
      <c r="A30" s="66">
        <v>1</v>
      </c>
      <c r="B30" s="67">
        <v>2</v>
      </c>
      <c r="C30" s="68">
        <v>2</v>
      </c>
      <c r="D30" s="66">
        <v>2</v>
      </c>
      <c r="E30" s="67">
        <v>1</v>
      </c>
      <c r="F30" s="67">
        <v>0</v>
      </c>
      <c r="G30" s="67">
        <v>0</v>
      </c>
      <c r="H30" s="67">
        <v>0</v>
      </c>
      <c r="I30" s="67">
        <v>0</v>
      </c>
      <c r="J30" s="67">
        <v>2</v>
      </c>
      <c r="K30" s="68">
        <v>0</v>
      </c>
      <c r="L30" s="66">
        <v>0</v>
      </c>
      <c r="M30" s="67">
        <v>2</v>
      </c>
      <c r="N30" s="68">
        <v>2</v>
      </c>
      <c r="O30" s="66">
        <v>0</v>
      </c>
      <c r="P30" s="67">
        <v>3</v>
      </c>
      <c r="Q30" s="67">
        <v>2</v>
      </c>
      <c r="R30" s="67">
        <v>0</v>
      </c>
      <c r="S30" s="67">
        <v>0</v>
      </c>
      <c r="T30" s="67">
        <v>0</v>
      </c>
      <c r="U30" s="68">
        <v>0</v>
      </c>
      <c r="V30" s="66">
        <v>0</v>
      </c>
      <c r="W30" s="67">
        <v>1</v>
      </c>
      <c r="X30" s="67">
        <v>1</v>
      </c>
      <c r="Y30" s="67">
        <v>1</v>
      </c>
      <c r="Z30" s="69">
        <v>0</v>
      </c>
      <c r="AA30" s="177" t="s">
        <v>863</v>
      </c>
      <c r="AB30" s="70">
        <v>1</v>
      </c>
      <c r="AC30" s="67">
        <v>2</v>
      </c>
      <c r="AD30" s="68">
        <v>1</v>
      </c>
      <c r="AE30" s="66">
        <v>3</v>
      </c>
      <c r="AF30" s="67">
        <v>1</v>
      </c>
      <c r="AG30" s="67">
        <v>0</v>
      </c>
      <c r="AH30" s="67">
        <v>0</v>
      </c>
      <c r="AI30" s="67">
        <v>1</v>
      </c>
      <c r="AJ30" s="68">
        <v>1</v>
      </c>
      <c r="AK30" s="98">
        <v>0</v>
      </c>
      <c r="AL30" s="77" t="s">
        <v>20</v>
      </c>
      <c r="AM30" s="94">
        <v>0</v>
      </c>
      <c r="AN30" s="67">
        <v>3</v>
      </c>
    </row>
    <row r="31" spans="1:40" x14ac:dyDescent="0.25">
      <c r="A31" s="66">
        <v>0</v>
      </c>
      <c r="B31" s="67">
        <v>0</v>
      </c>
      <c r="C31" s="68">
        <v>3</v>
      </c>
      <c r="D31" s="66">
        <v>0</v>
      </c>
      <c r="E31" s="67">
        <v>0</v>
      </c>
      <c r="F31" s="67">
        <v>0</v>
      </c>
      <c r="G31" s="67">
        <v>1</v>
      </c>
      <c r="H31" s="67">
        <v>0</v>
      </c>
      <c r="I31" s="67">
        <v>0</v>
      </c>
      <c r="J31" s="67">
        <v>0</v>
      </c>
      <c r="K31" s="68">
        <v>0</v>
      </c>
      <c r="L31" s="66">
        <v>0</v>
      </c>
      <c r="M31" s="67">
        <v>0</v>
      </c>
      <c r="N31" s="68">
        <v>1</v>
      </c>
      <c r="O31" s="66">
        <v>0</v>
      </c>
      <c r="P31" s="67">
        <v>0</v>
      </c>
      <c r="Q31" s="67">
        <v>1</v>
      </c>
      <c r="R31" s="67">
        <v>0</v>
      </c>
      <c r="S31" s="67">
        <v>0</v>
      </c>
      <c r="T31" s="67">
        <v>0</v>
      </c>
      <c r="U31" s="68">
        <v>0</v>
      </c>
      <c r="V31" s="66">
        <v>0</v>
      </c>
      <c r="W31" s="67">
        <v>1</v>
      </c>
      <c r="X31" s="67">
        <v>1</v>
      </c>
      <c r="Y31" s="67">
        <v>0</v>
      </c>
      <c r="Z31" s="69">
        <v>0</v>
      </c>
      <c r="AA31" s="177" t="s">
        <v>0</v>
      </c>
      <c r="AB31" s="70">
        <v>0</v>
      </c>
      <c r="AC31" s="67">
        <v>0</v>
      </c>
      <c r="AD31" s="68">
        <v>0</v>
      </c>
      <c r="AE31" s="66">
        <v>1</v>
      </c>
      <c r="AF31" s="67">
        <v>0</v>
      </c>
      <c r="AG31" s="67">
        <v>0</v>
      </c>
      <c r="AH31" s="67">
        <v>0</v>
      </c>
      <c r="AI31" s="67">
        <v>0</v>
      </c>
      <c r="AJ31" s="68">
        <v>0</v>
      </c>
      <c r="AK31" s="98">
        <v>0</v>
      </c>
      <c r="AL31" s="77" t="s">
        <v>20</v>
      </c>
      <c r="AM31" s="94">
        <v>0</v>
      </c>
      <c r="AN31" s="67">
        <v>0</v>
      </c>
    </row>
    <row r="32" spans="1:40" x14ac:dyDescent="0.25">
      <c r="A32" s="66">
        <v>1</v>
      </c>
      <c r="B32" s="67">
        <v>2</v>
      </c>
      <c r="C32" s="68">
        <v>3</v>
      </c>
      <c r="D32" s="66">
        <v>3</v>
      </c>
      <c r="E32" s="67">
        <v>1</v>
      </c>
      <c r="F32" s="67">
        <v>0</v>
      </c>
      <c r="G32" s="67">
        <v>0</v>
      </c>
      <c r="H32" s="67">
        <v>0</v>
      </c>
      <c r="I32" s="67">
        <v>0</v>
      </c>
      <c r="J32" s="67">
        <v>3</v>
      </c>
      <c r="K32" s="68">
        <v>0</v>
      </c>
      <c r="L32" s="66">
        <v>2</v>
      </c>
      <c r="M32" s="67">
        <v>1</v>
      </c>
      <c r="N32" s="68">
        <v>1</v>
      </c>
      <c r="O32" s="66">
        <v>0</v>
      </c>
      <c r="P32" s="67">
        <v>3</v>
      </c>
      <c r="Q32" s="67">
        <v>1</v>
      </c>
      <c r="R32" s="67">
        <v>0</v>
      </c>
      <c r="S32" s="67">
        <v>0</v>
      </c>
      <c r="T32" s="67">
        <v>0</v>
      </c>
      <c r="U32" s="68">
        <v>0</v>
      </c>
      <c r="V32" s="66">
        <v>0</v>
      </c>
      <c r="W32" s="67">
        <v>3</v>
      </c>
      <c r="X32" s="67">
        <v>3</v>
      </c>
      <c r="Y32" s="67">
        <v>2</v>
      </c>
      <c r="Z32" s="69">
        <v>0</v>
      </c>
      <c r="AA32" s="177" t="s">
        <v>863</v>
      </c>
      <c r="AB32" s="70">
        <v>2</v>
      </c>
      <c r="AC32" s="67">
        <v>1</v>
      </c>
      <c r="AD32" s="68">
        <v>0</v>
      </c>
      <c r="AE32" s="66">
        <v>3</v>
      </c>
      <c r="AF32" s="67">
        <v>1</v>
      </c>
      <c r="AG32" s="67">
        <v>0</v>
      </c>
      <c r="AH32" s="67">
        <v>0</v>
      </c>
      <c r="AI32" s="67">
        <v>0</v>
      </c>
      <c r="AJ32" s="68">
        <v>0</v>
      </c>
      <c r="AK32" s="98">
        <v>0</v>
      </c>
      <c r="AL32" s="77" t="s">
        <v>20</v>
      </c>
      <c r="AM32" s="94">
        <v>0</v>
      </c>
      <c r="AN32" s="67">
        <v>1</v>
      </c>
    </row>
    <row r="33" spans="1:40" x14ac:dyDescent="0.25">
      <c r="A33" s="66">
        <v>0</v>
      </c>
      <c r="B33" s="67">
        <v>0</v>
      </c>
      <c r="C33" s="68">
        <v>2</v>
      </c>
      <c r="D33" s="66">
        <v>0</v>
      </c>
      <c r="E33" s="67">
        <v>0</v>
      </c>
      <c r="F33" s="67">
        <v>0</v>
      </c>
      <c r="G33" s="67">
        <v>0</v>
      </c>
      <c r="H33" s="67">
        <v>0</v>
      </c>
      <c r="I33" s="67">
        <v>0</v>
      </c>
      <c r="J33" s="67">
        <v>0</v>
      </c>
      <c r="K33" s="68">
        <v>0</v>
      </c>
      <c r="L33" s="66">
        <v>0</v>
      </c>
      <c r="M33" s="67">
        <v>0</v>
      </c>
      <c r="N33" s="68">
        <v>0</v>
      </c>
      <c r="O33" s="66">
        <v>0</v>
      </c>
      <c r="P33" s="67">
        <v>0</v>
      </c>
      <c r="Q33" s="67">
        <v>0</v>
      </c>
      <c r="R33" s="67">
        <v>0</v>
      </c>
      <c r="S33" s="67">
        <v>0</v>
      </c>
      <c r="T33" s="67">
        <v>0</v>
      </c>
      <c r="U33" s="68">
        <v>0</v>
      </c>
      <c r="V33" s="66">
        <v>3</v>
      </c>
      <c r="W33" s="67">
        <v>0</v>
      </c>
      <c r="X33" s="67">
        <v>0</v>
      </c>
      <c r="Y33" s="67">
        <v>0</v>
      </c>
      <c r="Z33" s="69">
        <v>0</v>
      </c>
      <c r="AA33" s="177" t="s">
        <v>316</v>
      </c>
      <c r="AB33" s="70">
        <v>0</v>
      </c>
      <c r="AC33" s="67">
        <v>0</v>
      </c>
      <c r="AD33" s="68">
        <v>0</v>
      </c>
      <c r="AE33" s="66">
        <v>0</v>
      </c>
      <c r="AF33" s="67">
        <v>0</v>
      </c>
      <c r="AG33" s="67">
        <v>0</v>
      </c>
      <c r="AH33" s="67">
        <v>0</v>
      </c>
      <c r="AI33" s="67">
        <v>0</v>
      </c>
      <c r="AJ33" s="68">
        <v>0</v>
      </c>
      <c r="AK33" s="98">
        <v>0</v>
      </c>
      <c r="AL33" s="77" t="s">
        <v>20</v>
      </c>
      <c r="AM33" s="94">
        <v>1</v>
      </c>
      <c r="AN33" s="67">
        <v>1</v>
      </c>
    </row>
    <row r="34" spans="1:40" x14ac:dyDescent="0.25">
      <c r="A34" s="66">
        <v>0</v>
      </c>
      <c r="B34" s="67">
        <v>0</v>
      </c>
      <c r="C34" s="68">
        <v>0</v>
      </c>
      <c r="D34" s="66">
        <v>0</v>
      </c>
      <c r="E34" s="67">
        <v>0</v>
      </c>
      <c r="F34" s="67">
        <v>0</v>
      </c>
      <c r="G34" s="67">
        <v>0</v>
      </c>
      <c r="H34" s="67">
        <v>0</v>
      </c>
      <c r="I34" s="67">
        <v>0</v>
      </c>
      <c r="J34" s="67">
        <v>0</v>
      </c>
      <c r="K34" s="68">
        <v>0</v>
      </c>
      <c r="L34" s="66">
        <v>0</v>
      </c>
      <c r="M34" s="67">
        <v>0</v>
      </c>
      <c r="N34" s="68">
        <v>0</v>
      </c>
      <c r="O34" s="66">
        <v>0</v>
      </c>
      <c r="P34" s="67">
        <v>0</v>
      </c>
      <c r="Q34" s="67">
        <v>0</v>
      </c>
      <c r="R34" s="67">
        <v>0</v>
      </c>
      <c r="S34" s="67">
        <v>0</v>
      </c>
      <c r="T34" s="67">
        <v>0</v>
      </c>
      <c r="U34" s="68">
        <v>0</v>
      </c>
      <c r="V34" s="66">
        <v>3</v>
      </c>
      <c r="W34" s="67">
        <v>0</v>
      </c>
      <c r="X34" s="67">
        <v>0</v>
      </c>
      <c r="Y34" s="67">
        <v>0</v>
      </c>
      <c r="Z34" s="69">
        <v>0</v>
      </c>
      <c r="AA34" s="177" t="s">
        <v>316</v>
      </c>
      <c r="AB34" s="70">
        <v>0</v>
      </c>
      <c r="AC34" s="67">
        <v>0</v>
      </c>
      <c r="AD34" s="68">
        <v>0</v>
      </c>
      <c r="AE34" s="66">
        <v>0</v>
      </c>
      <c r="AF34" s="67">
        <v>0</v>
      </c>
      <c r="AG34" s="67">
        <v>0</v>
      </c>
      <c r="AH34" s="67">
        <v>0</v>
      </c>
      <c r="AI34" s="67">
        <v>0</v>
      </c>
      <c r="AJ34" s="68">
        <v>0</v>
      </c>
      <c r="AK34" s="98">
        <v>0</v>
      </c>
      <c r="AL34" s="77" t="s">
        <v>20</v>
      </c>
      <c r="AM34" s="94">
        <v>1</v>
      </c>
      <c r="AN34" s="67">
        <v>1</v>
      </c>
    </row>
    <row r="35" spans="1:40" x14ac:dyDescent="0.25">
      <c r="A35" s="66">
        <v>1</v>
      </c>
      <c r="B35" s="67">
        <v>2</v>
      </c>
      <c r="C35" s="68">
        <v>1</v>
      </c>
      <c r="D35" s="66">
        <v>3</v>
      </c>
      <c r="E35" s="67">
        <v>0</v>
      </c>
      <c r="F35" s="67">
        <v>0</v>
      </c>
      <c r="G35" s="67">
        <v>0</v>
      </c>
      <c r="H35" s="67">
        <v>0</v>
      </c>
      <c r="I35" s="67">
        <v>0</v>
      </c>
      <c r="J35" s="67">
        <v>0</v>
      </c>
      <c r="K35" s="68">
        <v>0</v>
      </c>
      <c r="L35" s="66">
        <v>3</v>
      </c>
      <c r="M35" s="67">
        <v>1</v>
      </c>
      <c r="N35" s="68">
        <v>0</v>
      </c>
      <c r="O35" s="66">
        <v>0</v>
      </c>
      <c r="P35" s="67">
        <v>2</v>
      </c>
      <c r="Q35" s="67">
        <v>1</v>
      </c>
      <c r="R35" s="67">
        <v>0</v>
      </c>
      <c r="S35" s="67">
        <v>0</v>
      </c>
      <c r="T35" s="67">
        <v>0</v>
      </c>
      <c r="U35" s="68">
        <v>0</v>
      </c>
      <c r="V35" s="66">
        <v>0</v>
      </c>
      <c r="W35" s="67">
        <v>1</v>
      </c>
      <c r="X35" s="67">
        <v>0</v>
      </c>
      <c r="Y35" s="67">
        <v>0</v>
      </c>
      <c r="Z35" s="69">
        <v>0</v>
      </c>
      <c r="AA35" s="177" t="s">
        <v>863</v>
      </c>
      <c r="AB35" s="70">
        <v>1</v>
      </c>
      <c r="AC35" s="67">
        <v>0</v>
      </c>
      <c r="AD35" s="68">
        <v>0</v>
      </c>
      <c r="AE35" s="66">
        <v>2</v>
      </c>
      <c r="AF35" s="67">
        <v>0</v>
      </c>
      <c r="AG35" s="67">
        <v>0</v>
      </c>
      <c r="AH35" s="67">
        <v>0</v>
      </c>
      <c r="AI35" s="67">
        <v>0</v>
      </c>
      <c r="AJ35" s="68">
        <v>0</v>
      </c>
      <c r="AK35" s="98">
        <v>0</v>
      </c>
      <c r="AL35" s="77" t="s">
        <v>20</v>
      </c>
      <c r="AM35" s="94">
        <v>0</v>
      </c>
      <c r="AN35" s="67">
        <v>2</v>
      </c>
    </row>
    <row r="36" spans="1:40" x14ac:dyDescent="0.25">
      <c r="A36" s="66">
        <v>1</v>
      </c>
      <c r="B36" s="67">
        <v>0</v>
      </c>
      <c r="C36" s="68">
        <v>2</v>
      </c>
      <c r="D36" s="66">
        <v>0</v>
      </c>
      <c r="E36" s="67">
        <v>1</v>
      </c>
      <c r="F36" s="67">
        <v>2</v>
      </c>
      <c r="G36" s="67">
        <v>0</v>
      </c>
      <c r="H36" s="67">
        <v>0</v>
      </c>
      <c r="I36" s="67">
        <v>0</v>
      </c>
      <c r="J36" s="67">
        <v>0</v>
      </c>
      <c r="K36" s="68">
        <v>0</v>
      </c>
      <c r="L36" s="66">
        <v>0</v>
      </c>
      <c r="M36" s="67">
        <v>0</v>
      </c>
      <c r="N36" s="68">
        <v>1</v>
      </c>
      <c r="O36" s="66">
        <v>1</v>
      </c>
      <c r="P36" s="67">
        <v>1</v>
      </c>
      <c r="Q36" s="67">
        <v>1</v>
      </c>
      <c r="R36" s="67">
        <v>1</v>
      </c>
      <c r="S36" s="67">
        <v>1</v>
      </c>
      <c r="T36" s="67">
        <v>0</v>
      </c>
      <c r="U36" s="68">
        <v>0</v>
      </c>
      <c r="V36" s="66">
        <v>0</v>
      </c>
      <c r="W36" s="67">
        <v>0</v>
      </c>
      <c r="X36" s="67">
        <v>0</v>
      </c>
      <c r="Y36" s="67">
        <v>0</v>
      </c>
      <c r="Z36" s="69">
        <v>1</v>
      </c>
      <c r="AA36" s="177" t="s">
        <v>864</v>
      </c>
      <c r="AB36" s="70">
        <v>1</v>
      </c>
      <c r="AC36" s="67">
        <v>1</v>
      </c>
      <c r="AD36" s="68">
        <v>0</v>
      </c>
      <c r="AE36" s="66">
        <v>1</v>
      </c>
      <c r="AF36" s="67">
        <v>1</v>
      </c>
      <c r="AG36" s="67">
        <v>0</v>
      </c>
      <c r="AH36" s="67">
        <v>0</v>
      </c>
      <c r="AI36" s="67">
        <v>1</v>
      </c>
      <c r="AJ36" s="68">
        <v>1</v>
      </c>
      <c r="AK36" s="98">
        <v>0</v>
      </c>
      <c r="AL36" s="77" t="s">
        <v>20</v>
      </c>
      <c r="AM36" s="94">
        <v>2</v>
      </c>
      <c r="AN36" s="67">
        <v>3</v>
      </c>
    </row>
    <row r="37" spans="1:40" x14ac:dyDescent="0.25">
      <c r="A37" s="66">
        <v>0</v>
      </c>
      <c r="B37" s="67">
        <v>2</v>
      </c>
      <c r="C37" s="68">
        <v>1</v>
      </c>
      <c r="D37" s="66">
        <v>1</v>
      </c>
      <c r="E37" s="67">
        <v>0</v>
      </c>
      <c r="F37" s="67">
        <v>0</v>
      </c>
      <c r="G37" s="67">
        <v>0</v>
      </c>
      <c r="H37" s="67">
        <v>0</v>
      </c>
      <c r="I37" s="67">
        <v>1</v>
      </c>
      <c r="J37" s="67">
        <v>0</v>
      </c>
      <c r="K37" s="68">
        <v>0</v>
      </c>
      <c r="L37" s="66">
        <v>1</v>
      </c>
      <c r="M37" s="67">
        <v>1</v>
      </c>
      <c r="N37" s="68">
        <v>0</v>
      </c>
      <c r="O37" s="66">
        <v>0</v>
      </c>
      <c r="P37" s="67">
        <v>0</v>
      </c>
      <c r="Q37" s="67">
        <v>0</v>
      </c>
      <c r="R37" s="67">
        <v>0</v>
      </c>
      <c r="S37" s="67">
        <v>1</v>
      </c>
      <c r="T37" s="67">
        <v>0</v>
      </c>
      <c r="U37" s="68">
        <v>0</v>
      </c>
      <c r="V37" s="66">
        <v>0</v>
      </c>
      <c r="W37" s="67">
        <v>1</v>
      </c>
      <c r="X37" s="67">
        <v>0</v>
      </c>
      <c r="Y37" s="67">
        <v>0</v>
      </c>
      <c r="Z37" s="69">
        <v>0</v>
      </c>
      <c r="AA37" s="177" t="s">
        <v>863</v>
      </c>
      <c r="AB37" s="70">
        <v>1</v>
      </c>
      <c r="AC37" s="67">
        <v>0</v>
      </c>
      <c r="AD37" s="68">
        <v>0</v>
      </c>
      <c r="AE37" s="66">
        <v>0</v>
      </c>
      <c r="AF37" s="67">
        <v>0</v>
      </c>
      <c r="AG37" s="67">
        <v>0</v>
      </c>
      <c r="AH37" s="67">
        <v>0</v>
      </c>
      <c r="AI37" s="67">
        <v>2</v>
      </c>
      <c r="AJ37" s="68">
        <v>0</v>
      </c>
      <c r="AK37" s="98">
        <v>0</v>
      </c>
      <c r="AL37" s="77" t="s">
        <v>20</v>
      </c>
      <c r="AM37" s="94">
        <v>0</v>
      </c>
      <c r="AN37" s="67">
        <v>2</v>
      </c>
    </row>
    <row r="38" spans="1:40" x14ac:dyDescent="0.25">
      <c r="A38" s="66">
        <v>1</v>
      </c>
      <c r="B38" s="67">
        <v>2</v>
      </c>
      <c r="C38" s="68">
        <v>0</v>
      </c>
      <c r="D38" s="66">
        <v>0</v>
      </c>
      <c r="E38" s="67">
        <v>0</v>
      </c>
      <c r="F38" s="67">
        <v>0</v>
      </c>
      <c r="G38" s="67">
        <v>0</v>
      </c>
      <c r="H38" s="67">
        <v>0</v>
      </c>
      <c r="I38" s="67">
        <v>0</v>
      </c>
      <c r="J38" s="67">
        <v>0</v>
      </c>
      <c r="K38" s="68">
        <v>0</v>
      </c>
      <c r="L38" s="66">
        <v>0</v>
      </c>
      <c r="M38" s="67">
        <v>0</v>
      </c>
      <c r="N38" s="68">
        <v>0</v>
      </c>
      <c r="O38" s="66">
        <v>0</v>
      </c>
      <c r="P38" s="67">
        <v>0</v>
      </c>
      <c r="Q38" s="67">
        <v>0</v>
      </c>
      <c r="R38" s="67">
        <v>0</v>
      </c>
      <c r="S38" s="67">
        <v>0</v>
      </c>
      <c r="T38" s="67">
        <v>0</v>
      </c>
      <c r="U38" s="68">
        <v>0</v>
      </c>
      <c r="V38" s="66">
        <v>3</v>
      </c>
      <c r="W38" s="67">
        <v>0</v>
      </c>
      <c r="X38" s="67">
        <v>0</v>
      </c>
      <c r="Y38" s="67">
        <v>0</v>
      </c>
      <c r="Z38" s="69">
        <v>0</v>
      </c>
      <c r="AA38" s="177" t="s">
        <v>316</v>
      </c>
      <c r="AB38" s="70">
        <v>0</v>
      </c>
      <c r="AC38" s="67">
        <v>0</v>
      </c>
      <c r="AD38" s="68">
        <v>0</v>
      </c>
      <c r="AE38" s="66">
        <v>0</v>
      </c>
      <c r="AF38" s="67">
        <v>0</v>
      </c>
      <c r="AG38" s="67">
        <v>0</v>
      </c>
      <c r="AH38" s="67">
        <v>0</v>
      </c>
      <c r="AI38" s="67">
        <v>3</v>
      </c>
      <c r="AJ38" s="68">
        <v>2</v>
      </c>
      <c r="AK38" s="98">
        <v>0</v>
      </c>
      <c r="AL38" s="77" t="s">
        <v>20</v>
      </c>
      <c r="AM38" s="94">
        <v>0</v>
      </c>
      <c r="AN38" s="67">
        <v>0</v>
      </c>
    </row>
    <row r="39" spans="1:40" x14ac:dyDescent="0.25">
      <c r="A39" s="66">
        <v>0</v>
      </c>
      <c r="B39" s="67">
        <v>0</v>
      </c>
      <c r="C39" s="68">
        <v>0</v>
      </c>
      <c r="D39" s="66">
        <v>0</v>
      </c>
      <c r="E39" s="67">
        <v>0</v>
      </c>
      <c r="F39" s="67">
        <v>0</v>
      </c>
      <c r="G39" s="67">
        <v>0</v>
      </c>
      <c r="H39" s="67">
        <v>0</v>
      </c>
      <c r="I39" s="67">
        <v>0</v>
      </c>
      <c r="J39" s="67">
        <v>0</v>
      </c>
      <c r="K39" s="68">
        <v>0</v>
      </c>
      <c r="L39" s="66">
        <v>0</v>
      </c>
      <c r="M39" s="67">
        <v>0</v>
      </c>
      <c r="N39" s="68">
        <v>0</v>
      </c>
      <c r="O39" s="66">
        <v>0</v>
      </c>
      <c r="P39" s="67">
        <v>0</v>
      </c>
      <c r="Q39" s="67">
        <v>0</v>
      </c>
      <c r="R39" s="67">
        <v>0</v>
      </c>
      <c r="S39" s="67">
        <v>0</v>
      </c>
      <c r="T39" s="67">
        <v>0</v>
      </c>
      <c r="U39" s="68">
        <v>0</v>
      </c>
      <c r="V39" s="66">
        <v>3</v>
      </c>
      <c r="W39" s="67">
        <v>0</v>
      </c>
      <c r="X39" s="67">
        <v>0</v>
      </c>
      <c r="Y39" s="67">
        <v>0</v>
      </c>
      <c r="Z39" s="69">
        <v>0</v>
      </c>
      <c r="AA39" s="177" t="s">
        <v>316</v>
      </c>
      <c r="AB39" s="70">
        <v>0</v>
      </c>
      <c r="AC39" s="67">
        <v>0</v>
      </c>
      <c r="AD39" s="68">
        <v>0</v>
      </c>
      <c r="AE39" s="66">
        <v>2</v>
      </c>
      <c r="AF39" s="67">
        <v>0</v>
      </c>
      <c r="AG39" s="67">
        <v>0</v>
      </c>
      <c r="AH39" s="67">
        <v>0</v>
      </c>
      <c r="AI39" s="67">
        <v>0</v>
      </c>
      <c r="AJ39" s="68">
        <v>0</v>
      </c>
      <c r="AK39" s="98">
        <v>0</v>
      </c>
      <c r="AL39" s="77" t="s">
        <v>20</v>
      </c>
      <c r="AM39" s="94">
        <v>0</v>
      </c>
      <c r="AN39" s="67">
        <v>2</v>
      </c>
    </row>
    <row r="40" spans="1:40" x14ac:dyDescent="0.25">
      <c r="A40" s="66">
        <v>0</v>
      </c>
      <c r="B40" s="67">
        <v>1</v>
      </c>
      <c r="C40" s="68">
        <v>0</v>
      </c>
      <c r="D40" s="66">
        <v>1</v>
      </c>
      <c r="E40" s="67">
        <v>0</v>
      </c>
      <c r="F40" s="67">
        <v>0</v>
      </c>
      <c r="G40" s="67">
        <v>0</v>
      </c>
      <c r="H40" s="67">
        <v>0</v>
      </c>
      <c r="I40" s="67">
        <v>0</v>
      </c>
      <c r="J40" s="67">
        <v>0</v>
      </c>
      <c r="K40" s="68">
        <v>0</v>
      </c>
      <c r="L40" s="66">
        <v>2</v>
      </c>
      <c r="M40" s="67">
        <v>0</v>
      </c>
      <c r="N40" s="68">
        <v>0</v>
      </c>
      <c r="O40" s="66">
        <v>0</v>
      </c>
      <c r="P40" s="67">
        <v>0</v>
      </c>
      <c r="Q40" s="67">
        <v>0</v>
      </c>
      <c r="R40" s="67">
        <v>0</v>
      </c>
      <c r="S40" s="67">
        <v>0</v>
      </c>
      <c r="T40" s="67">
        <v>0</v>
      </c>
      <c r="U40" s="68">
        <v>2</v>
      </c>
      <c r="V40" s="66">
        <v>0</v>
      </c>
      <c r="W40" s="67">
        <v>2</v>
      </c>
      <c r="X40" s="67">
        <v>1</v>
      </c>
      <c r="Y40" s="67">
        <v>0</v>
      </c>
      <c r="Z40" s="69">
        <v>0</v>
      </c>
      <c r="AA40" s="177" t="s">
        <v>863</v>
      </c>
      <c r="AB40" s="70">
        <v>1</v>
      </c>
      <c r="AC40" s="67">
        <v>0</v>
      </c>
      <c r="AD40" s="68">
        <v>0</v>
      </c>
      <c r="AE40" s="66">
        <v>0</v>
      </c>
      <c r="AF40" s="67">
        <v>0</v>
      </c>
      <c r="AG40" s="67">
        <v>3</v>
      </c>
      <c r="AH40" s="67">
        <v>0</v>
      </c>
      <c r="AI40" s="67">
        <v>0</v>
      </c>
      <c r="AJ40" s="68">
        <v>0</v>
      </c>
      <c r="AK40" s="98">
        <v>0</v>
      </c>
      <c r="AL40" s="77" t="s">
        <v>20</v>
      </c>
      <c r="AM40" s="94">
        <v>0</v>
      </c>
      <c r="AN40" s="67">
        <v>1</v>
      </c>
    </row>
    <row r="41" spans="1:40" x14ac:dyDescent="0.25">
      <c r="A41" s="66">
        <v>2</v>
      </c>
      <c r="B41" s="67">
        <v>3</v>
      </c>
      <c r="C41" s="68">
        <v>1</v>
      </c>
      <c r="D41" s="66">
        <v>2</v>
      </c>
      <c r="E41" s="67">
        <v>0</v>
      </c>
      <c r="F41" s="67">
        <v>0</v>
      </c>
      <c r="G41" s="67">
        <v>0</v>
      </c>
      <c r="H41" s="67">
        <v>0</v>
      </c>
      <c r="I41" s="67">
        <v>0</v>
      </c>
      <c r="J41" s="67">
        <v>0</v>
      </c>
      <c r="K41" s="68">
        <v>0</v>
      </c>
      <c r="L41" s="66">
        <v>3</v>
      </c>
      <c r="M41" s="67">
        <v>0</v>
      </c>
      <c r="N41" s="68">
        <v>0</v>
      </c>
      <c r="O41" s="66">
        <v>0</v>
      </c>
      <c r="P41" s="67">
        <v>0</v>
      </c>
      <c r="Q41" s="67">
        <v>0</v>
      </c>
      <c r="R41" s="67">
        <v>3</v>
      </c>
      <c r="S41" s="67">
        <v>0</v>
      </c>
      <c r="T41" s="67">
        <v>0</v>
      </c>
      <c r="U41" s="68">
        <v>0</v>
      </c>
      <c r="V41" s="66">
        <v>0</v>
      </c>
      <c r="W41" s="67">
        <v>1</v>
      </c>
      <c r="X41" s="67">
        <v>1</v>
      </c>
      <c r="Y41" s="67">
        <v>0</v>
      </c>
      <c r="Z41" s="69">
        <v>0</v>
      </c>
      <c r="AA41" s="177" t="s">
        <v>863</v>
      </c>
      <c r="AB41" s="70">
        <v>1</v>
      </c>
      <c r="AC41" s="67">
        <v>0</v>
      </c>
      <c r="AD41" s="68">
        <v>0</v>
      </c>
      <c r="AE41" s="66">
        <v>0</v>
      </c>
      <c r="AF41" s="67">
        <v>0</v>
      </c>
      <c r="AG41" s="67">
        <v>1</v>
      </c>
      <c r="AH41" s="67">
        <v>0</v>
      </c>
      <c r="AI41" s="67">
        <v>0</v>
      </c>
      <c r="AJ41" s="68">
        <v>2</v>
      </c>
      <c r="AK41" s="98">
        <v>0</v>
      </c>
      <c r="AL41" s="77" t="s">
        <v>20</v>
      </c>
      <c r="AM41" s="94">
        <v>1</v>
      </c>
      <c r="AN41" s="67">
        <v>2</v>
      </c>
    </row>
    <row r="42" spans="1:40" x14ac:dyDescent="0.25">
      <c r="A42" s="66">
        <v>1</v>
      </c>
      <c r="B42" s="67">
        <v>2</v>
      </c>
      <c r="C42" s="68">
        <v>1</v>
      </c>
      <c r="D42" s="66">
        <v>1</v>
      </c>
      <c r="E42" s="67">
        <v>0</v>
      </c>
      <c r="F42" s="67">
        <v>0</v>
      </c>
      <c r="G42" s="67">
        <v>0</v>
      </c>
      <c r="H42" s="67">
        <v>0</v>
      </c>
      <c r="I42" s="67">
        <v>0</v>
      </c>
      <c r="J42" s="67">
        <v>0</v>
      </c>
      <c r="K42" s="68">
        <v>0</v>
      </c>
      <c r="L42" s="66">
        <v>1</v>
      </c>
      <c r="M42" s="67">
        <v>0</v>
      </c>
      <c r="N42" s="68">
        <v>0</v>
      </c>
      <c r="O42" s="66">
        <v>0</v>
      </c>
      <c r="P42" s="67">
        <v>0</v>
      </c>
      <c r="Q42" s="67">
        <v>2</v>
      </c>
      <c r="R42" s="67">
        <v>0</v>
      </c>
      <c r="S42" s="67">
        <v>0</v>
      </c>
      <c r="T42" s="67">
        <v>0</v>
      </c>
      <c r="U42" s="68">
        <v>0</v>
      </c>
      <c r="V42" s="66">
        <v>0</v>
      </c>
      <c r="W42" s="67">
        <v>1</v>
      </c>
      <c r="X42" s="67">
        <v>0</v>
      </c>
      <c r="Y42" s="67">
        <v>0</v>
      </c>
      <c r="Z42" s="69">
        <v>0</v>
      </c>
      <c r="AA42" s="177" t="s">
        <v>863</v>
      </c>
      <c r="AB42" s="70">
        <v>0</v>
      </c>
      <c r="AC42" s="67">
        <v>0</v>
      </c>
      <c r="AD42" s="68">
        <v>0</v>
      </c>
      <c r="AE42" s="66">
        <v>1</v>
      </c>
      <c r="AF42" s="67">
        <v>0</v>
      </c>
      <c r="AG42" s="67">
        <v>0</v>
      </c>
      <c r="AH42" s="67">
        <v>0</v>
      </c>
      <c r="AI42" s="67">
        <v>0</v>
      </c>
      <c r="AJ42" s="68">
        <v>0</v>
      </c>
      <c r="AK42" s="98">
        <v>0</v>
      </c>
      <c r="AL42" s="77" t="s">
        <v>20</v>
      </c>
      <c r="AM42" s="94">
        <v>0</v>
      </c>
      <c r="AN42" s="67">
        <v>2</v>
      </c>
    </row>
    <row r="43" spans="1:40" x14ac:dyDescent="0.25">
      <c r="A43" s="66">
        <v>1</v>
      </c>
      <c r="B43" s="67">
        <v>2</v>
      </c>
      <c r="C43" s="68">
        <v>1</v>
      </c>
      <c r="D43" s="66">
        <v>2</v>
      </c>
      <c r="E43" s="67">
        <v>0</v>
      </c>
      <c r="F43" s="67">
        <v>0</v>
      </c>
      <c r="G43" s="67">
        <v>0</v>
      </c>
      <c r="H43" s="67">
        <v>0</v>
      </c>
      <c r="I43" s="67">
        <v>0</v>
      </c>
      <c r="J43" s="67">
        <v>0</v>
      </c>
      <c r="K43" s="68">
        <v>0</v>
      </c>
      <c r="L43" s="66">
        <v>2</v>
      </c>
      <c r="M43" s="67">
        <v>0</v>
      </c>
      <c r="N43" s="68">
        <v>0</v>
      </c>
      <c r="O43" s="66">
        <v>0</v>
      </c>
      <c r="P43" s="67">
        <v>0</v>
      </c>
      <c r="Q43" s="67">
        <v>0</v>
      </c>
      <c r="R43" s="67">
        <v>0</v>
      </c>
      <c r="S43" s="67">
        <v>0</v>
      </c>
      <c r="T43" s="67">
        <v>0</v>
      </c>
      <c r="U43" s="68">
        <v>2</v>
      </c>
      <c r="V43" s="66">
        <v>0</v>
      </c>
      <c r="W43" s="67">
        <v>2</v>
      </c>
      <c r="X43" s="67">
        <v>1</v>
      </c>
      <c r="Y43" s="67">
        <v>0</v>
      </c>
      <c r="Z43" s="69">
        <v>0</v>
      </c>
      <c r="AA43" s="177" t="s">
        <v>863</v>
      </c>
      <c r="AB43" s="70">
        <v>0</v>
      </c>
      <c r="AC43" s="67">
        <v>0</v>
      </c>
      <c r="AD43" s="68">
        <v>0</v>
      </c>
      <c r="AE43" s="66">
        <v>0</v>
      </c>
      <c r="AF43" s="67">
        <v>0</v>
      </c>
      <c r="AG43" s="67">
        <v>3</v>
      </c>
      <c r="AH43" s="67">
        <v>0</v>
      </c>
      <c r="AI43" s="67">
        <v>0</v>
      </c>
      <c r="AJ43" s="68">
        <v>0</v>
      </c>
      <c r="AK43" s="98">
        <v>0</v>
      </c>
      <c r="AL43" s="77" t="s">
        <v>20</v>
      </c>
      <c r="AM43" s="94">
        <v>2</v>
      </c>
      <c r="AN43" s="67">
        <v>0</v>
      </c>
    </row>
    <row r="44" spans="1:40" x14ac:dyDescent="0.25">
      <c r="A44" s="66">
        <v>0</v>
      </c>
      <c r="B44" s="67">
        <v>1</v>
      </c>
      <c r="C44" s="68">
        <v>0</v>
      </c>
      <c r="D44" s="66">
        <v>1</v>
      </c>
      <c r="E44" s="67">
        <v>0</v>
      </c>
      <c r="F44" s="67">
        <v>0</v>
      </c>
      <c r="G44" s="67">
        <v>0</v>
      </c>
      <c r="H44" s="67">
        <v>0</v>
      </c>
      <c r="I44" s="67">
        <v>0</v>
      </c>
      <c r="J44" s="67">
        <v>0</v>
      </c>
      <c r="K44" s="68">
        <v>0</v>
      </c>
      <c r="L44" s="66">
        <v>0</v>
      </c>
      <c r="M44" s="67">
        <v>0</v>
      </c>
      <c r="N44" s="68">
        <v>0</v>
      </c>
      <c r="O44" s="66">
        <v>0</v>
      </c>
      <c r="P44" s="67">
        <v>0</v>
      </c>
      <c r="Q44" s="67">
        <v>0</v>
      </c>
      <c r="R44" s="67">
        <v>0</v>
      </c>
      <c r="S44" s="67">
        <v>0</v>
      </c>
      <c r="T44" s="67">
        <v>0</v>
      </c>
      <c r="U44" s="68">
        <v>0</v>
      </c>
      <c r="V44" s="66">
        <v>3</v>
      </c>
      <c r="W44" s="67">
        <v>0</v>
      </c>
      <c r="X44" s="67">
        <v>0</v>
      </c>
      <c r="Y44" s="67">
        <v>0</v>
      </c>
      <c r="Z44" s="69">
        <v>0</v>
      </c>
      <c r="AA44" s="177" t="s">
        <v>316</v>
      </c>
      <c r="AB44" s="70">
        <v>0</v>
      </c>
      <c r="AC44" s="67">
        <v>0</v>
      </c>
      <c r="AD44" s="68">
        <v>0</v>
      </c>
      <c r="AE44" s="66">
        <v>0</v>
      </c>
      <c r="AF44" s="67">
        <v>0</v>
      </c>
      <c r="AG44" s="67">
        <v>0</v>
      </c>
      <c r="AH44" s="67">
        <v>0</v>
      </c>
      <c r="AI44" s="67">
        <v>0</v>
      </c>
      <c r="AJ44" s="68">
        <v>0</v>
      </c>
      <c r="AK44" s="98">
        <v>0</v>
      </c>
      <c r="AL44" s="77" t="s">
        <v>20</v>
      </c>
      <c r="AM44" s="94">
        <v>0</v>
      </c>
      <c r="AN44" s="67">
        <v>0</v>
      </c>
    </row>
    <row r="45" spans="1:40" x14ac:dyDescent="0.25">
      <c r="A45" s="66">
        <v>1</v>
      </c>
      <c r="B45" s="67">
        <v>2</v>
      </c>
      <c r="C45" s="68">
        <v>2</v>
      </c>
      <c r="D45" s="66">
        <v>2</v>
      </c>
      <c r="E45" s="67">
        <v>1</v>
      </c>
      <c r="F45" s="67">
        <v>0</v>
      </c>
      <c r="G45" s="67">
        <v>0</v>
      </c>
      <c r="H45" s="67">
        <v>0</v>
      </c>
      <c r="I45" s="67">
        <v>0</v>
      </c>
      <c r="J45" s="67">
        <v>0</v>
      </c>
      <c r="K45" s="68">
        <v>0</v>
      </c>
      <c r="L45" s="66">
        <v>2</v>
      </c>
      <c r="M45" s="67">
        <v>1</v>
      </c>
      <c r="N45" s="68">
        <v>0</v>
      </c>
      <c r="O45" s="66">
        <v>0</v>
      </c>
      <c r="P45" s="67">
        <v>2</v>
      </c>
      <c r="Q45" s="67">
        <v>2</v>
      </c>
      <c r="R45" s="67">
        <v>0</v>
      </c>
      <c r="S45" s="67">
        <v>0</v>
      </c>
      <c r="T45" s="67">
        <v>0</v>
      </c>
      <c r="U45" s="68">
        <v>0</v>
      </c>
      <c r="V45" s="66">
        <v>0</v>
      </c>
      <c r="W45" s="67">
        <v>2</v>
      </c>
      <c r="X45" s="67">
        <v>1</v>
      </c>
      <c r="Y45" s="67">
        <v>1</v>
      </c>
      <c r="Z45" s="69">
        <v>0</v>
      </c>
      <c r="AA45" s="177" t="s">
        <v>863</v>
      </c>
      <c r="AB45" s="70">
        <v>1</v>
      </c>
      <c r="AC45" s="67">
        <v>1</v>
      </c>
      <c r="AD45" s="68">
        <v>0</v>
      </c>
      <c r="AE45" s="66">
        <v>2</v>
      </c>
      <c r="AF45" s="67">
        <v>1</v>
      </c>
      <c r="AG45" s="67">
        <v>2</v>
      </c>
      <c r="AH45" s="67">
        <v>0</v>
      </c>
      <c r="AI45" s="67">
        <v>1</v>
      </c>
      <c r="AJ45" s="68">
        <v>2</v>
      </c>
      <c r="AK45" s="98">
        <v>0</v>
      </c>
      <c r="AL45" s="77" t="s">
        <v>20</v>
      </c>
      <c r="AM45" s="94">
        <v>0</v>
      </c>
      <c r="AN45" s="67">
        <v>3</v>
      </c>
    </row>
    <row r="46" spans="1:40" x14ac:dyDescent="0.25">
      <c r="A46" s="66">
        <v>0</v>
      </c>
      <c r="B46" s="67">
        <v>2</v>
      </c>
      <c r="C46" s="68">
        <v>1</v>
      </c>
      <c r="D46" s="66">
        <v>1</v>
      </c>
      <c r="E46" s="67">
        <v>0</v>
      </c>
      <c r="F46" s="67">
        <v>0</v>
      </c>
      <c r="G46" s="67">
        <v>0</v>
      </c>
      <c r="H46" s="67">
        <v>0</v>
      </c>
      <c r="I46" s="67">
        <v>0</v>
      </c>
      <c r="J46" s="67">
        <v>0</v>
      </c>
      <c r="K46" s="68">
        <v>0</v>
      </c>
      <c r="L46" s="66">
        <v>0</v>
      </c>
      <c r="M46" s="67">
        <v>0</v>
      </c>
      <c r="N46" s="68">
        <v>0</v>
      </c>
      <c r="O46" s="66">
        <v>0</v>
      </c>
      <c r="P46" s="67">
        <v>1</v>
      </c>
      <c r="Q46" s="67">
        <v>1</v>
      </c>
      <c r="R46" s="67">
        <v>0</v>
      </c>
      <c r="S46" s="67">
        <v>0</v>
      </c>
      <c r="T46" s="67">
        <v>0</v>
      </c>
      <c r="U46" s="68">
        <v>0</v>
      </c>
      <c r="V46" s="66">
        <v>0</v>
      </c>
      <c r="W46" s="67">
        <v>2</v>
      </c>
      <c r="X46" s="67">
        <v>1</v>
      </c>
      <c r="Y46" s="67">
        <v>1</v>
      </c>
      <c r="Z46" s="69">
        <v>0</v>
      </c>
      <c r="AA46" s="177" t="s">
        <v>863</v>
      </c>
      <c r="AB46" s="70">
        <v>1</v>
      </c>
      <c r="AC46" s="67">
        <v>0</v>
      </c>
      <c r="AD46" s="68">
        <v>0</v>
      </c>
      <c r="AE46" s="66">
        <v>1</v>
      </c>
      <c r="AF46" s="67">
        <v>0</v>
      </c>
      <c r="AG46" s="67">
        <v>0</v>
      </c>
      <c r="AH46" s="67">
        <v>0</v>
      </c>
      <c r="AI46" s="67">
        <v>0</v>
      </c>
      <c r="AJ46" s="68">
        <v>0</v>
      </c>
      <c r="AK46" s="98">
        <v>0</v>
      </c>
      <c r="AL46" s="77" t="s">
        <v>20</v>
      </c>
      <c r="AM46" s="94">
        <v>0</v>
      </c>
      <c r="AN46" s="67">
        <v>2</v>
      </c>
    </row>
    <row r="47" spans="1:40" x14ac:dyDescent="0.25">
      <c r="A47" s="66">
        <v>3</v>
      </c>
      <c r="B47" s="67">
        <v>0</v>
      </c>
      <c r="C47" s="68">
        <v>2</v>
      </c>
      <c r="D47" s="66">
        <v>0</v>
      </c>
      <c r="E47" s="67">
        <v>0</v>
      </c>
      <c r="F47" s="67">
        <v>0</v>
      </c>
      <c r="G47" s="67">
        <v>0</v>
      </c>
      <c r="H47" s="67">
        <v>2</v>
      </c>
      <c r="I47" s="67">
        <v>0</v>
      </c>
      <c r="J47" s="67">
        <v>0</v>
      </c>
      <c r="K47" s="68">
        <v>0</v>
      </c>
      <c r="L47" s="66">
        <v>0</v>
      </c>
      <c r="M47" s="67">
        <v>0</v>
      </c>
      <c r="N47" s="68">
        <v>2</v>
      </c>
      <c r="O47" s="66">
        <v>0</v>
      </c>
      <c r="P47" s="67">
        <v>0</v>
      </c>
      <c r="Q47" s="67">
        <v>2</v>
      </c>
      <c r="R47" s="67">
        <v>0</v>
      </c>
      <c r="S47" s="67">
        <v>0</v>
      </c>
      <c r="T47" s="67">
        <v>0</v>
      </c>
      <c r="U47" s="68">
        <v>0</v>
      </c>
      <c r="V47" s="66">
        <v>0</v>
      </c>
      <c r="W47" s="67">
        <v>1</v>
      </c>
      <c r="X47" s="67">
        <v>2</v>
      </c>
      <c r="Y47" s="67">
        <v>2</v>
      </c>
      <c r="Z47" s="69">
        <v>0</v>
      </c>
      <c r="AA47" s="177" t="s">
        <v>318</v>
      </c>
      <c r="AB47" s="70">
        <v>2</v>
      </c>
      <c r="AC47" s="67">
        <v>3</v>
      </c>
      <c r="AD47" s="68">
        <v>0</v>
      </c>
      <c r="AE47" s="66">
        <v>3</v>
      </c>
      <c r="AF47" s="67">
        <v>0</v>
      </c>
      <c r="AG47" s="67">
        <v>0</v>
      </c>
      <c r="AH47" s="67">
        <v>0</v>
      </c>
      <c r="AI47" s="67">
        <v>0</v>
      </c>
      <c r="AJ47" s="68">
        <v>0</v>
      </c>
      <c r="AK47" s="98">
        <v>0</v>
      </c>
      <c r="AL47" s="77" t="s">
        <v>20</v>
      </c>
      <c r="AM47" s="94">
        <v>0</v>
      </c>
      <c r="AN47" s="67">
        <v>0</v>
      </c>
    </row>
    <row r="48" spans="1:40" x14ac:dyDescent="0.25">
      <c r="A48" s="66">
        <v>0</v>
      </c>
      <c r="B48" s="67">
        <v>0</v>
      </c>
      <c r="C48" s="68">
        <v>0</v>
      </c>
      <c r="D48" s="66">
        <v>0</v>
      </c>
      <c r="E48" s="67">
        <v>0</v>
      </c>
      <c r="F48" s="67">
        <v>0</v>
      </c>
      <c r="G48" s="67">
        <v>0</v>
      </c>
      <c r="H48" s="67">
        <v>0</v>
      </c>
      <c r="I48" s="67">
        <v>0</v>
      </c>
      <c r="J48" s="67">
        <v>0</v>
      </c>
      <c r="K48" s="68">
        <v>0</v>
      </c>
      <c r="L48" s="66">
        <v>0</v>
      </c>
      <c r="M48" s="67">
        <v>0</v>
      </c>
      <c r="N48" s="68">
        <v>0</v>
      </c>
      <c r="O48" s="66">
        <v>0</v>
      </c>
      <c r="P48" s="67">
        <v>0</v>
      </c>
      <c r="Q48" s="67">
        <v>0</v>
      </c>
      <c r="R48" s="67">
        <v>0</v>
      </c>
      <c r="S48" s="67">
        <v>0</v>
      </c>
      <c r="T48" s="67">
        <v>0</v>
      </c>
      <c r="U48" s="68">
        <v>0</v>
      </c>
      <c r="V48" s="66">
        <v>3</v>
      </c>
      <c r="W48" s="67">
        <v>0</v>
      </c>
      <c r="X48" s="67">
        <v>0</v>
      </c>
      <c r="Y48" s="67">
        <v>0</v>
      </c>
      <c r="Z48" s="69">
        <v>0</v>
      </c>
      <c r="AA48" s="177" t="s">
        <v>316</v>
      </c>
      <c r="AB48" s="70">
        <v>0</v>
      </c>
      <c r="AC48" s="67">
        <v>0</v>
      </c>
      <c r="AD48" s="68">
        <v>0</v>
      </c>
      <c r="AE48" s="66">
        <v>0</v>
      </c>
      <c r="AF48" s="67">
        <v>0</v>
      </c>
      <c r="AG48" s="67">
        <v>0</v>
      </c>
      <c r="AH48" s="67">
        <v>0</v>
      </c>
      <c r="AI48" s="67">
        <v>0</v>
      </c>
      <c r="AJ48" s="68">
        <v>0</v>
      </c>
      <c r="AK48" s="98">
        <v>0</v>
      </c>
      <c r="AL48" s="77" t="s">
        <v>20</v>
      </c>
      <c r="AM48" s="94">
        <v>0</v>
      </c>
      <c r="AN48" s="67">
        <v>1</v>
      </c>
    </row>
    <row r="49" spans="1:40" x14ac:dyDescent="0.25">
      <c r="A49" s="66">
        <v>1</v>
      </c>
      <c r="B49" s="67">
        <v>2</v>
      </c>
      <c r="C49" s="68">
        <v>2</v>
      </c>
      <c r="D49" s="66">
        <v>2</v>
      </c>
      <c r="E49" s="67">
        <v>2</v>
      </c>
      <c r="F49" s="67">
        <v>1</v>
      </c>
      <c r="G49" s="67">
        <v>0</v>
      </c>
      <c r="H49" s="67">
        <v>0</v>
      </c>
      <c r="I49" s="67">
        <v>0</v>
      </c>
      <c r="J49" s="67">
        <v>0</v>
      </c>
      <c r="K49" s="68">
        <v>0</v>
      </c>
      <c r="L49" s="66">
        <v>0</v>
      </c>
      <c r="M49" s="67">
        <v>0</v>
      </c>
      <c r="N49" s="68">
        <v>2</v>
      </c>
      <c r="O49" s="66">
        <v>0</v>
      </c>
      <c r="P49" s="67">
        <v>0</v>
      </c>
      <c r="Q49" s="67">
        <v>2</v>
      </c>
      <c r="R49" s="67">
        <v>0</v>
      </c>
      <c r="S49" s="67">
        <v>0</v>
      </c>
      <c r="T49" s="67">
        <v>0</v>
      </c>
      <c r="U49" s="68">
        <v>0</v>
      </c>
      <c r="V49" s="66">
        <v>0</v>
      </c>
      <c r="W49" s="67">
        <v>0</v>
      </c>
      <c r="X49" s="67">
        <v>0</v>
      </c>
      <c r="Y49" s="67">
        <v>0</v>
      </c>
      <c r="Z49" s="69">
        <v>2</v>
      </c>
      <c r="AA49" s="177" t="s">
        <v>864</v>
      </c>
      <c r="AB49" s="70">
        <v>1</v>
      </c>
      <c r="AC49" s="67">
        <v>2</v>
      </c>
      <c r="AD49" s="68">
        <v>0</v>
      </c>
      <c r="AE49" s="66">
        <v>1</v>
      </c>
      <c r="AF49" s="67">
        <v>1</v>
      </c>
      <c r="AG49" s="67">
        <v>1</v>
      </c>
      <c r="AH49" s="67">
        <v>1</v>
      </c>
      <c r="AI49" s="67">
        <v>1</v>
      </c>
      <c r="AJ49" s="68">
        <v>1</v>
      </c>
      <c r="AK49" s="98">
        <v>0</v>
      </c>
      <c r="AL49" s="77" t="s">
        <v>20</v>
      </c>
      <c r="AM49" s="94">
        <v>0</v>
      </c>
      <c r="AN49" s="67">
        <v>1</v>
      </c>
    </row>
    <row r="50" spans="1:40" x14ac:dyDescent="0.25">
      <c r="A50" s="66">
        <v>0</v>
      </c>
      <c r="B50" s="67">
        <v>0</v>
      </c>
      <c r="C50" s="68">
        <v>0</v>
      </c>
      <c r="D50" s="66">
        <v>0</v>
      </c>
      <c r="E50" s="67">
        <v>0</v>
      </c>
      <c r="F50" s="67">
        <v>0</v>
      </c>
      <c r="G50" s="67">
        <v>0</v>
      </c>
      <c r="H50" s="67">
        <v>0</v>
      </c>
      <c r="I50" s="67">
        <v>0</v>
      </c>
      <c r="J50" s="67">
        <v>0</v>
      </c>
      <c r="K50" s="68">
        <v>0</v>
      </c>
      <c r="L50" s="66">
        <v>0</v>
      </c>
      <c r="M50" s="67">
        <v>0</v>
      </c>
      <c r="N50" s="68">
        <v>0</v>
      </c>
      <c r="O50" s="66">
        <v>0</v>
      </c>
      <c r="P50" s="67">
        <v>0</v>
      </c>
      <c r="Q50" s="67">
        <v>0</v>
      </c>
      <c r="R50" s="67">
        <v>0</v>
      </c>
      <c r="S50" s="67">
        <v>0</v>
      </c>
      <c r="T50" s="67">
        <v>0</v>
      </c>
      <c r="U50" s="68">
        <v>0</v>
      </c>
      <c r="V50" s="66">
        <v>0</v>
      </c>
      <c r="W50" s="67">
        <v>0</v>
      </c>
      <c r="X50" s="67">
        <v>0</v>
      </c>
      <c r="Y50" s="67">
        <v>0</v>
      </c>
      <c r="Z50" s="69">
        <v>0</v>
      </c>
      <c r="AA50" s="177" t="s">
        <v>316</v>
      </c>
      <c r="AB50" s="70">
        <v>0</v>
      </c>
      <c r="AC50" s="67">
        <v>0</v>
      </c>
      <c r="AD50" s="68">
        <v>0</v>
      </c>
      <c r="AE50" s="66">
        <v>0</v>
      </c>
      <c r="AF50" s="67">
        <v>0</v>
      </c>
      <c r="AG50" s="67">
        <v>0</v>
      </c>
      <c r="AH50" s="67">
        <v>0</v>
      </c>
      <c r="AI50" s="67">
        <v>0</v>
      </c>
      <c r="AJ50" s="68">
        <v>0</v>
      </c>
      <c r="AK50" s="98">
        <v>0</v>
      </c>
      <c r="AL50" s="77" t="s">
        <v>20</v>
      </c>
      <c r="AM50" s="94">
        <v>0</v>
      </c>
      <c r="AN50" s="67">
        <v>0</v>
      </c>
    </row>
    <row r="51" spans="1:40" x14ac:dyDescent="0.25">
      <c r="A51" s="66">
        <v>1</v>
      </c>
      <c r="B51" s="67">
        <v>1</v>
      </c>
      <c r="C51" s="68">
        <v>2</v>
      </c>
      <c r="D51" s="66">
        <v>3</v>
      </c>
      <c r="E51" s="67">
        <v>3</v>
      </c>
      <c r="F51" s="67">
        <v>1</v>
      </c>
      <c r="G51" s="67">
        <v>0</v>
      </c>
      <c r="H51" s="67">
        <v>0</v>
      </c>
      <c r="I51" s="67">
        <v>0</v>
      </c>
      <c r="J51" s="67">
        <v>0</v>
      </c>
      <c r="K51" s="68">
        <v>0</v>
      </c>
      <c r="L51" s="66">
        <v>1</v>
      </c>
      <c r="M51" s="67">
        <v>2</v>
      </c>
      <c r="N51" s="68">
        <v>3</v>
      </c>
      <c r="O51" s="66">
        <v>2</v>
      </c>
      <c r="P51" s="67">
        <v>1</v>
      </c>
      <c r="Q51" s="67">
        <v>1</v>
      </c>
      <c r="R51" s="67">
        <v>3</v>
      </c>
      <c r="S51" s="67">
        <v>3</v>
      </c>
      <c r="T51" s="67">
        <v>0</v>
      </c>
      <c r="U51" s="68">
        <v>1</v>
      </c>
      <c r="V51" s="66">
        <v>0</v>
      </c>
      <c r="W51" s="67">
        <v>1</v>
      </c>
      <c r="X51" s="67">
        <v>2</v>
      </c>
      <c r="Y51" s="67">
        <v>2</v>
      </c>
      <c r="Z51" s="69">
        <v>3</v>
      </c>
      <c r="AA51" s="177" t="s">
        <v>864</v>
      </c>
      <c r="AB51" s="70">
        <v>1</v>
      </c>
      <c r="AC51" s="67">
        <v>1</v>
      </c>
      <c r="AD51" s="68">
        <v>3</v>
      </c>
      <c r="AE51" s="66">
        <v>2</v>
      </c>
      <c r="AF51" s="67">
        <v>2</v>
      </c>
      <c r="AG51" s="67">
        <v>2</v>
      </c>
      <c r="AH51" s="67">
        <v>0</v>
      </c>
      <c r="AI51" s="67">
        <v>3</v>
      </c>
      <c r="AJ51" s="68">
        <v>3</v>
      </c>
      <c r="AK51" s="98">
        <v>1</v>
      </c>
      <c r="AL51" s="69" t="s">
        <v>325</v>
      </c>
      <c r="AM51" s="94">
        <v>1</v>
      </c>
      <c r="AN51" s="67">
        <v>1</v>
      </c>
    </row>
    <row r="52" spans="1:40" x14ac:dyDescent="0.25">
      <c r="A52" s="66">
        <v>0</v>
      </c>
      <c r="B52" s="67">
        <v>0</v>
      </c>
      <c r="C52" s="68">
        <v>0</v>
      </c>
      <c r="D52" s="66">
        <v>0</v>
      </c>
      <c r="E52" s="67">
        <v>0</v>
      </c>
      <c r="F52" s="67">
        <v>0</v>
      </c>
      <c r="G52" s="67">
        <v>0</v>
      </c>
      <c r="H52" s="67">
        <v>0</v>
      </c>
      <c r="I52" s="67">
        <v>0</v>
      </c>
      <c r="J52" s="67">
        <v>0</v>
      </c>
      <c r="K52" s="68">
        <v>0</v>
      </c>
      <c r="L52" s="66">
        <v>0</v>
      </c>
      <c r="M52" s="67">
        <v>0</v>
      </c>
      <c r="N52" s="68">
        <v>0</v>
      </c>
      <c r="O52" s="66">
        <v>0</v>
      </c>
      <c r="P52" s="67">
        <v>0</v>
      </c>
      <c r="Q52" s="67">
        <v>0</v>
      </c>
      <c r="R52" s="67">
        <v>0</v>
      </c>
      <c r="S52" s="67">
        <v>0</v>
      </c>
      <c r="T52" s="67">
        <v>0</v>
      </c>
      <c r="U52" s="68">
        <v>0</v>
      </c>
      <c r="V52" s="66">
        <v>0</v>
      </c>
      <c r="W52" s="67">
        <v>0</v>
      </c>
      <c r="X52" s="67">
        <v>0</v>
      </c>
      <c r="Y52" s="67">
        <v>0</v>
      </c>
      <c r="Z52" s="69">
        <v>0</v>
      </c>
      <c r="AA52" s="177" t="s">
        <v>316</v>
      </c>
      <c r="AB52" s="70">
        <v>0</v>
      </c>
      <c r="AC52" s="67">
        <v>0</v>
      </c>
      <c r="AD52" s="68">
        <v>0</v>
      </c>
      <c r="AE52" s="66">
        <v>2</v>
      </c>
      <c r="AF52" s="67">
        <v>2</v>
      </c>
      <c r="AG52" s="67">
        <v>0</v>
      </c>
      <c r="AH52" s="67">
        <v>0</v>
      </c>
      <c r="AI52" s="67">
        <v>0</v>
      </c>
      <c r="AJ52" s="68">
        <v>0</v>
      </c>
      <c r="AK52" s="98">
        <v>0</v>
      </c>
      <c r="AL52" s="77" t="s">
        <v>20</v>
      </c>
      <c r="AM52" s="94">
        <v>0</v>
      </c>
      <c r="AN52" s="67">
        <v>1</v>
      </c>
    </row>
    <row r="53" spans="1:40" x14ac:dyDescent="0.25">
      <c r="A53" s="66">
        <v>1</v>
      </c>
      <c r="B53" s="67">
        <v>2</v>
      </c>
      <c r="C53" s="68">
        <v>1</v>
      </c>
      <c r="D53" s="66">
        <v>2</v>
      </c>
      <c r="E53" s="67">
        <v>1</v>
      </c>
      <c r="F53" s="67">
        <v>0</v>
      </c>
      <c r="G53" s="67">
        <v>0</v>
      </c>
      <c r="H53" s="67">
        <v>0</v>
      </c>
      <c r="I53" s="67">
        <v>0</v>
      </c>
      <c r="J53" s="67">
        <v>0</v>
      </c>
      <c r="K53" s="68">
        <v>0</v>
      </c>
      <c r="L53" s="66">
        <v>3</v>
      </c>
      <c r="M53" s="67">
        <v>1</v>
      </c>
      <c r="N53" s="68">
        <v>0</v>
      </c>
      <c r="O53" s="66">
        <v>1</v>
      </c>
      <c r="P53" s="67">
        <v>2</v>
      </c>
      <c r="Q53" s="67">
        <v>2</v>
      </c>
      <c r="R53" s="67">
        <v>0</v>
      </c>
      <c r="S53" s="67">
        <v>0</v>
      </c>
      <c r="T53" s="67">
        <v>0</v>
      </c>
      <c r="U53" s="68">
        <v>0</v>
      </c>
      <c r="V53" s="66">
        <v>0</v>
      </c>
      <c r="W53" s="67">
        <v>1</v>
      </c>
      <c r="X53" s="67">
        <v>2</v>
      </c>
      <c r="Y53" s="67">
        <v>0</v>
      </c>
      <c r="Z53" s="69">
        <v>0</v>
      </c>
      <c r="AA53" s="177" t="s">
        <v>863</v>
      </c>
      <c r="AB53" s="70">
        <v>2</v>
      </c>
      <c r="AC53" s="67">
        <v>1</v>
      </c>
      <c r="AD53" s="68">
        <v>0</v>
      </c>
      <c r="AE53" s="66">
        <v>1</v>
      </c>
      <c r="AF53" s="67">
        <v>1</v>
      </c>
      <c r="AG53" s="67">
        <v>0</v>
      </c>
      <c r="AH53" s="67">
        <v>0</v>
      </c>
      <c r="AI53" s="67">
        <v>0</v>
      </c>
      <c r="AJ53" s="68">
        <v>0</v>
      </c>
      <c r="AK53" s="98">
        <v>0</v>
      </c>
      <c r="AL53" s="77" t="s">
        <v>20</v>
      </c>
      <c r="AM53" s="94">
        <v>0</v>
      </c>
      <c r="AN53" s="67">
        <v>3</v>
      </c>
    </row>
    <row r="54" spans="1:40" x14ac:dyDescent="0.25">
      <c r="A54" s="66">
        <v>0</v>
      </c>
      <c r="B54" s="67">
        <v>1</v>
      </c>
      <c r="C54" s="68">
        <v>2</v>
      </c>
      <c r="D54" s="66">
        <v>1</v>
      </c>
      <c r="E54" s="67">
        <v>0</v>
      </c>
      <c r="F54" s="67">
        <v>0</v>
      </c>
      <c r="G54" s="67">
        <v>0</v>
      </c>
      <c r="H54" s="67">
        <v>0</v>
      </c>
      <c r="I54" s="67">
        <v>1</v>
      </c>
      <c r="J54" s="67">
        <v>0</v>
      </c>
      <c r="K54" s="68">
        <v>0</v>
      </c>
      <c r="L54" s="66">
        <v>2</v>
      </c>
      <c r="M54" s="67">
        <v>0</v>
      </c>
      <c r="N54" s="68">
        <v>1</v>
      </c>
      <c r="O54" s="66">
        <v>1</v>
      </c>
      <c r="P54" s="67">
        <v>2</v>
      </c>
      <c r="Q54" s="67">
        <v>2</v>
      </c>
      <c r="R54" s="67">
        <v>0</v>
      </c>
      <c r="S54" s="67">
        <v>0</v>
      </c>
      <c r="T54" s="67">
        <v>0</v>
      </c>
      <c r="U54" s="68">
        <v>0</v>
      </c>
      <c r="V54" s="66">
        <v>0</v>
      </c>
      <c r="W54" s="67">
        <v>1</v>
      </c>
      <c r="X54" s="67">
        <v>2</v>
      </c>
      <c r="Y54" s="67">
        <v>0</v>
      </c>
      <c r="Z54" s="69">
        <v>0</v>
      </c>
      <c r="AA54" s="177" t="s">
        <v>863</v>
      </c>
      <c r="AB54" s="70">
        <v>1</v>
      </c>
      <c r="AC54" s="67">
        <v>1</v>
      </c>
      <c r="AD54" s="68">
        <v>0</v>
      </c>
      <c r="AE54" s="66">
        <v>1</v>
      </c>
      <c r="AF54" s="67">
        <v>0</v>
      </c>
      <c r="AG54" s="67">
        <v>0</v>
      </c>
      <c r="AH54" s="67">
        <v>0</v>
      </c>
      <c r="AI54" s="67">
        <v>0</v>
      </c>
      <c r="AJ54" s="68">
        <v>0</v>
      </c>
      <c r="AK54" s="98">
        <v>0</v>
      </c>
      <c r="AL54" s="77" t="s">
        <v>20</v>
      </c>
      <c r="AM54" s="94">
        <v>0</v>
      </c>
      <c r="AN54" s="67">
        <v>3</v>
      </c>
    </row>
    <row r="55" spans="1:40" x14ac:dyDescent="0.25">
      <c r="A55" s="66">
        <v>2</v>
      </c>
      <c r="B55" s="67">
        <v>2</v>
      </c>
      <c r="C55" s="68">
        <v>3</v>
      </c>
      <c r="D55" s="66">
        <v>3</v>
      </c>
      <c r="E55" s="67">
        <v>1</v>
      </c>
      <c r="F55" s="67">
        <v>0</v>
      </c>
      <c r="G55" s="67">
        <v>0</v>
      </c>
      <c r="H55" s="67">
        <v>3</v>
      </c>
      <c r="I55" s="67">
        <v>0</v>
      </c>
      <c r="J55" s="67">
        <v>0</v>
      </c>
      <c r="K55" s="68">
        <v>0</v>
      </c>
      <c r="L55" s="66">
        <v>0</v>
      </c>
      <c r="M55" s="67">
        <v>0</v>
      </c>
      <c r="N55" s="68">
        <v>3</v>
      </c>
      <c r="O55" s="66">
        <v>3</v>
      </c>
      <c r="P55" s="67">
        <v>3</v>
      </c>
      <c r="Q55" s="67">
        <v>3</v>
      </c>
      <c r="R55" s="67">
        <v>3</v>
      </c>
      <c r="S55" s="67">
        <v>3</v>
      </c>
      <c r="T55" s="67">
        <v>3</v>
      </c>
      <c r="U55" s="68">
        <v>3</v>
      </c>
      <c r="V55" s="66">
        <v>0</v>
      </c>
      <c r="W55" s="67">
        <v>0</v>
      </c>
      <c r="X55" s="67">
        <v>0</v>
      </c>
      <c r="Y55" s="67">
        <v>3</v>
      </c>
      <c r="Z55" s="69">
        <v>3</v>
      </c>
      <c r="AA55" s="177" t="s">
        <v>863</v>
      </c>
      <c r="AB55" s="70">
        <v>3</v>
      </c>
      <c r="AC55" s="67">
        <v>3</v>
      </c>
      <c r="AD55" s="68">
        <v>3</v>
      </c>
      <c r="AE55" s="66">
        <v>3</v>
      </c>
      <c r="AF55" s="67">
        <v>3</v>
      </c>
      <c r="AG55" s="67">
        <v>3</v>
      </c>
      <c r="AH55" s="67">
        <v>3</v>
      </c>
      <c r="AI55" s="67">
        <v>3</v>
      </c>
      <c r="AJ55" s="68">
        <v>3</v>
      </c>
      <c r="AK55" s="98">
        <v>1</v>
      </c>
      <c r="AL55" s="69" t="s">
        <v>329</v>
      </c>
      <c r="AM55" s="94">
        <v>0</v>
      </c>
      <c r="AN55" s="67">
        <v>0</v>
      </c>
    </row>
    <row r="56" spans="1:40" x14ac:dyDescent="0.25">
      <c r="A56" s="66">
        <v>2</v>
      </c>
      <c r="B56" s="67">
        <v>3</v>
      </c>
      <c r="C56" s="68">
        <v>2</v>
      </c>
      <c r="D56" s="66">
        <v>2</v>
      </c>
      <c r="E56" s="67">
        <v>0</v>
      </c>
      <c r="F56" s="67">
        <v>0</v>
      </c>
      <c r="G56" s="67">
        <v>0</v>
      </c>
      <c r="H56" s="67">
        <v>0</v>
      </c>
      <c r="I56" s="67">
        <v>0</v>
      </c>
      <c r="J56" s="67">
        <v>0</v>
      </c>
      <c r="K56" s="68">
        <v>0</v>
      </c>
      <c r="L56" s="66">
        <v>3</v>
      </c>
      <c r="M56" s="67">
        <v>1</v>
      </c>
      <c r="N56" s="68">
        <v>0</v>
      </c>
      <c r="O56" s="66">
        <v>1</v>
      </c>
      <c r="P56" s="67">
        <v>2</v>
      </c>
      <c r="Q56" s="67">
        <v>1</v>
      </c>
      <c r="R56" s="67">
        <v>2</v>
      </c>
      <c r="S56" s="67">
        <v>0</v>
      </c>
      <c r="T56" s="67">
        <v>0</v>
      </c>
      <c r="U56" s="68">
        <v>0</v>
      </c>
      <c r="V56" s="66">
        <v>0</v>
      </c>
      <c r="W56" s="67">
        <v>0</v>
      </c>
      <c r="X56" s="67">
        <v>1</v>
      </c>
      <c r="Y56" s="67">
        <v>0</v>
      </c>
      <c r="Z56" s="69">
        <v>1</v>
      </c>
      <c r="AA56" s="177" t="s">
        <v>863</v>
      </c>
      <c r="AB56" s="70">
        <v>2</v>
      </c>
      <c r="AC56" s="67">
        <v>1</v>
      </c>
      <c r="AD56" s="68">
        <v>0</v>
      </c>
      <c r="AE56" s="66">
        <v>2</v>
      </c>
      <c r="AF56" s="67">
        <v>0</v>
      </c>
      <c r="AG56" s="67">
        <v>0</v>
      </c>
      <c r="AH56" s="67">
        <v>0</v>
      </c>
      <c r="AI56" s="67">
        <v>0</v>
      </c>
      <c r="AJ56" s="68">
        <v>0</v>
      </c>
      <c r="AK56" s="98">
        <v>0</v>
      </c>
      <c r="AL56" s="77" t="s">
        <v>20</v>
      </c>
      <c r="AM56" s="94">
        <v>0</v>
      </c>
      <c r="AN56" s="67">
        <v>1</v>
      </c>
    </row>
    <row r="57" spans="1:40" x14ac:dyDescent="0.25">
      <c r="A57" s="66">
        <v>2</v>
      </c>
      <c r="B57" s="67">
        <v>1</v>
      </c>
      <c r="C57" s="68">
        <v>0</v>
      </c>
      <c r="D57" s="66">
        <v>1</v>
      </c>
      <c r="E57" s="67">
        <v>0</v>
      </c>
      <c r="F57" s="67">
        <v>0</v>
      </c>
      <c r="G57" s="67">
        <v>1</v>
      </c>
      <c r="H57" s="67">
        <v>0</v>
      </c>
      <c r="I57" s="67">
        <v>0</v>
      </c>
      <c r="J57" s="67">
        <v>0</v>
      </c>
      <c r="K57" s="68">
        <v>0</v>
      </c>
      <c r="L57" s="66">
        <v>1</v>
      </c>
      <c r="M57" s="67">
        <v>0</v>
      </c>
      <c r="N57" s="68">
        <v>0</v>
      </c>
      <c r="O57" s="66">
        <v>1</v>
      </c>
      <c r="P57" s="67">
        <v>1</v>
      </c>
      <c r="Q57" s="67">
        <v>1</v>
      </c>
      <c r="R57" s="67">
        <v>1</v>
      </c>
      <c r="S57" s="67">
        <v>1</v>
      </c>
      <c r="T57" s="67">
        <v>0</v>
      </c>
      <c r="U57" s="68">
        <v>1</v>
      </c>
      <c r="V57" s="66">
        <v>0</v>
      </c>
      <c r="W57" s="67">
        <v>0</v>
      </c>
      <c r="X57" s="67">
        <v>0</v>
      </c>
      <c r="Y57" s="67">
        <v>0</v>
      </c>
      <c r="Z57" s="69">
        <v>1</v>
      </c>
      <c r="AA57" s="177" t="s">
        <v>0</v>
      </c>
      <c r="AB57" s="70">
        <v>1</v>
      </c>
      <c r="AC57" s="67">
        <v>1</v>
      </c>
      <c r="AD57" s="68">
        <v>0</v>
      </c>
      <c r="AE57" s="66">
        <v>0</v>
      </c>
      <c r="AF57" s="67">
        <v>0</v>
      </c>
      <c r="AG57" s="67">
        <v>0</v>
      </c>
      <c r="AH57" s="67">
        <v>0</v>
      </c>
      <c r="AI57" s="67">
        <v>0</v>
      </c>
      <c r="AJ57" s="68">
        <v>0</v>
      </c>
      <c r="AK57" s="98">
        <v>0</v>
      </c>
      <c r="AL57" s="77" t="s">
        <v>20</v>
      </c>
      <c r="AM57" s="94">
        <v>0</v>
      </c>
      <c r="AN57" s="67">
        <v>3</v>
      </c>
    </row>
    <row r="58" spans="1:40" x14ac:dyDescent="0.25">
      <c r="A58" s="66">
        <v>1</v>
      </c>
      <c r="B58" s="67">
        <v>3</v>
      </c>
      <c r="C58" s="68">
        <v>3</v>
      </c>
      <c r="D58" s="66">
        <v>3</v>
      </c>
      <c r="E58" s="67">
        <v>0</v>
      </c>
      <c r="F58" s="67">
        <v>1</v>
      </c>
      <c r="G58" s="67">
        <v>0</v>
      </c>
      <c r="H58" s="67">
        <v>0</v>
      </c>
      <c r="I58" s="67">
        <v>0</v>
      </c>
      <c r="J58" s="67">
        <v>0</v>
      </c>
      <c r="K58" s="68">
        <v>2</v>
      </c>
      <c r="L58" s="66">
        <v>0</v>
      </c>
      <c r="M58" s="67">
        <v>1</v>
      </c>
      <c r="N58" s="68">
        <v>2</v>
      </c>
      <c r="O58" s="66">
        <v>1</v>
      </c>
      <c r="P58" s="67">
        <v>1</v>
      </c>
      <c r="Q58" s="67">
        <v>1</v>
      </c>
      <c r="R58" s="67">
        <v>3</v>
      </c>
      <c r="S58" s="67">
        <v>1</v>
      </c>
      <c r="T58" s="67">
        <v>0</v>
      </c>
      <c r="U58" s="68">
        <v>0</v>
      </c>
      <c r="V58" s="66">
        <v>0</v>
      </c>
      <c r="W58" s="67">
        <v>0</v>
      </c>
      <c r="X58" s="67">
        <v>0</v>
      </c>
      <c r="Y58" s="67">
        <v>0</v>
      </c>
      <c r="Z58" s="69">
        <v>2</v>
      </c>
      <c r="AA58" s="177" t="s">
        <v>863</v>
      </c>
      <c r="AB58" s="70">
        <v>3</v>
      </c>
      <c r="AC58" s="67">
        <v>1</v>
      </c>
      <c r="AD58" s="68">
        <v>0</v>
      </c>
      <c r="AE58" s="66">
        <v>1</v>
      </c>
      <c r="AF58" s="67">
        <v>1</v>
      </c>
      <c r="AG58" s="67">
        <v>0</v>
      </c>
      <c r="AH58" s="67">
        <v>0</v>
      </c>
      <c r="AI58" s="67">
        <v>2</v>
      </c>
      <c r="AJ58" s="68">
        <v>3</v>
      </c>
      <c r="AK58" s="98">
        <v>0</v>
      </c>
      <c r="AL58" s="77" t="s">
        <v>20</v>
      </c>
      <c r="AM58" s="94">
        <v>0</v>
      </c>
      <c r="AN58" s="67">
        <v>3</v>
      </c>
    </row>
    <row r="59" spans="1:40" x14ac:dyDescent="0.25">
      <c r="A59" s="66">
        <v>1</v>
      </c>
      <c r="B59" s="67">
        <v>1</v>
      </c>
      <c r="C59" s="68">
        <v>3</v>
      </c>
      <c r="D59" s="66">
        <v>0</v>
      </c>
      <c r="E59" s="67">
        <v>1</v>
      </c>
      <c r="F59" s="67">
        <v>1</v>
      </c>
      <c r="G59" s="67">
        <v>0</v>
      </c>
      <c r="H59" s="67">
        <v>0</v>
      </c>
      <c r="I59" s="67">
        <v>2</v>
      </c>
      <c r="J59" s="67">
        <v>0</v>
      </c>
      <c r="K59" s="68">
        <v>0</v>
      </c>
      <c r="L59" s="66">
        <v>0</v>
      </c>
      <c r="M59" s="67">
        <v>2</v>
      </c>
      <c r="N59" s="68">
        <v>1</v>
      </c>
      <c r="O59" s="66">
        <v>1</v>
      </c>
      <c r="P59" s="67">
        <v>1</v>
      </c>
      <c r="Q59" s="67">
        <v>1</v>
      </c>
      <c r="R59" s="67">
        <v>2</v>
      </c>
      <c r="S59" s="67">
        <v>1</v>
      </c>
      <c r="T59" s="67">
        <v>0</v>
      </c>
      <c r="U59" s="68">
        <v>2</v>
      </c>
      <c r="V59" s="66">
        <v>0</v>
      </c>
      <c r="W59" s="67">
        <v>0</v>
      </c>
      <c r="X59" s="67">
        <v>0</v>
      </c>
      <c r="Y59" s="67">
        <v>0</v>
      </c>
      <c r="Z59" s="69">
        <v>2</v>
      </c>
      <c r="AA59" s="177" t="s">
        <v>319</v>
      </c>
      <c r="AB59" s="70">
        <v>2</v>
      </c>
      <c r="AC59" s="67">
        <v>1</v>
      </c>
      <c r="AD59" s="68">
        <v>0</v>
      </c>
      <c r="AE59" s="66">
        <v>1</v>
      </c>
      <c r="AF59" s="67">
        <v>1</v>
      </c>
      <c r="AG59" s="67">
        <v>3</v>
      </c>
      <c r="AH59" s="67">
        <v>0</v>
      </c>
      <c r="AI59" s="67">
        <v>1</v>
      </c>
      <c r="AJ59" s="68">
        <v>1</v>
      </c>
      <c r="AK59" s="98">
        <v>0</v>
      </c>
      <c r="AL59" s="77" t="s">
        <v>20</v>
      </c>
      <c r="AM59" s="94">
        <v>1</v>
      </c>
      <c r="AN59" s="67">
        <v>2</v>
      </c>
    </row>
    <row r="60" spans="1:40" x14ac:dyDescent="0.25">
      <c r="A60" s="66">
        <v>1</v>
      </c>
      <c r="B60" s="67">
        <v>2</v>
      </c>
      <c r="C60" s="68">
        <v>3</v>
      </c>
      <c r="D60" s="66">
        <v>2</v>
      </c>
      <c r="E60" s="67">
        <v>2</v>
      </c>
      <c r="F60" s="67">
        <v>2</v>
      </c>
      <c r="G60" s="67">
        <v>0</v>
      </c>
      <c r="H60" s="67">
        <v>0</v>
      </c>
      <c r="I60" s="67">
        <v>0</v>
      </c>
      <c r="J60" s="67">
        <v>0</v>
      </c>
      <c r="K60" s="68">
        <v>0</v>
      </c>
      <c r="L60" s="66">
        <v>0</v>
      </c>
      <c r="M60" s="67">
        <v>0</v>
      </c>
      <c r="N60" s="68">
        <v>3</v>
      </c>
      <c r="O60" s="66">
        <v>2</v>
      </c>
      <c r="P60" s="67">
        <v>1</v>
      </c>
      <c r="Q60" s="67">
        <v>1</v>
      </c>
      <c r="R60" s="67">
        <v>1</v>
      </c>
      <c r="S60" s="67">
        <v>2</v>
      </c>
      <c r="T60" s="67">
        <v>0</v>
      </c>
      <c r="U60" s="68">
        <v>0</v>
      </c>
      <c r="V60" s="66">
        <v>0</v>
      </c>
      <c r="W60" s="67">
        <v>0</v>
      </c>
      <c r="X60" s="67">
        <v>0</v>
      </c>
      <c r="Y60" s="67">
        <v>0</v>
      </c>
      <c r="Z60" s="69">
        <v>1</v>
      </c>
      <c r="AA60" s="177" t="s">
        <v>864</v>
      </c>
      <c r="AB60" s="70">
        <v>2</v>
      </c>
      <c r="AC60" s="67">
        <v>1</v>
      </c>
      <c r="AD60" s="68">
        <v>0</v>
      </c>
      <c r="AE60" s="66">
        <v>1</v>
      </c>
      <c r="AF60" s="67">
        <v>2</v>
      </c>
      <c r="AG60" s="67">
        <v>1</v>
      </c>
      <c r="AH60" s="67">
        <v>0</v>
      </c>
      <c r="AI60" s="67">
        <v>2</v>
      </c>
      <c r="AJ60" s="68">
        <v>2</v>
      </c>
      <c r="AK60" s="98">
        <v>0</v>
      </c>
      <c r="AL60" s="77" t="s">
        <v>20</v>
      </c>
      <c r="AM60" s="94">
        <v>0</v>
      </c>
      <c r="AN60" s="67">
        <v>2</v>
      </c>
    </row>
    <row r="61" spans="1:40" x14ac:dyDescent="0.25">
      <c r="A61" s="66">
        <v>0</v>
      </c>
      <c r="B61" s="67">
        <v>0</v>
      </c>
      <c r="C61" s="68">
        <v>1</v>
      </c>
      <c r="D61" s="66">
        <v>1</v>
      </c>
      <c r="E61" s="67">
        <v>1</v>
      </c>
      <c r="F61" s="67">
        <v>2</v>
      </c>
      <c r="G61" s="67">
        <v>0</v>
      </c>
      <c r="H61" s="67">
        <v>0</v>
      </c>
      <c r="I61" s="67">
        <v>0</v>
      </c>
      <c r="J61" s="67">
        <v>0</v>
      </c>
      <c r="K61" s="68">
        <v>0</v>
      </c>
      <c r="L61" s="66">
        <v>0</v>
      </c>
      <c r="M61" s="67">
        <v>0</v>
      </c>
      <c r="N61" s="68">
        <v>1</v>
      </c>
      <c r="O61" s="66">
        <v>1</v>
      </c>
      <c r="P61" s="67">
        <v>1</v>
      </c>
      <c r="Q61" s="67">
        <v>1</v>
      </c>
      <c r="R61" s="67">
        <v>1</v>
      </c>
      <c r="S61" s="67">
        <v>1</v>
      </c>
      <c r="T61" s="67">
        <v>1</v>
      </c>
      <c r="U61" s="68">
        <v>1</v>
      </c>
      <c r="V61" s="66">
        <v>0</v>
      </c>
      <c r="W61" s="67">
        <v>0</v>
      </c>
      <c r="X61" s="67">
        <v>0</v>
      </c>
      <c r="Y61" s="67">
        <v>0</v>
      </c>
      <c r="Z61" s="69">
        <v>2</v>
      </c>
      <c r="AA61" s="177" t="s">
        <v>866</v>
      </c>
      <c r="AB61" s="70">
        <v>1</v>
      </c>
      <c r="AC61" s="67">
        <v>1</v>
      </c>
      <c r="AD61" s="68">
        <v>2</v>
      </c>
      <c r="AE61" s="66">
        <v>0</v>
      </c>
      <c r="AF61" s="67">
        <v>0</v>
      </c>
      <c r="AG61" s="67">
        <v>0</v>
      </c>
      <c r="AH61" s="67">
        <v>0</v>
      </c>
      <c r="AI61" s="67">
        <v>1</v>
      </c>
      <c r="AJ61" s="68">
        <v>1</v>
      </c>
      <c r="AK61" s="98">
        <v>0</v>
      </c>
      <c r="AL61" s="77" t="s">
        <v>20</v>
      </c>
      <c r="AM61" s="94">
        <v>2</v>
      </c>
      <c r="AN61" s="67">
        <v>2</v>
      </c>
    </row>
    <row r="62" spans="1:40" x14ac:dyDescent="0.25">
      <c r="A62" s="66">
        <v>0</v>
      </c>
      <c r="B62" s="67">
        <v>0</v>
      </c>
      <c r="C62" s="68">
        <v>1</v>
      </c>
      <c r="D62" s="66">
        <v>0</v>
      </c>
      <c r="E62" s="67">
        <v>0</v>
      </c>
      <c r="F62" s="67">
        <v>0</v>
      </c>
      <c r="G62" s="67">
        <v>0</v>
      </c>
      <c r="H62" s="67">
        <v>1</v>
      </c>
      <c r="I62" s="67">
        <v>0</v>
      </c>
      <c r="J62" s="67">
        <v>0</v>
      </c>
      <c r="K62" s="68">
        <v>0</v>
      </c>
      <c r="L62" s="66">
        <v>0</v>
      </c>
      <c r="M62" s="67">
        <v>0</v>
      </c>
      <c r="N62" s="68">
        <v>0</v>
      </c>
      <c r="O62" s="66">
        <v>0</v>
      </c>
      <c r="P62" s="67">
        <v>0</v>
      </c>
      <c r="Q62" s="67">
        <v>0</v>
      </c>
      <c r="R62" s="67">
        <v>0</v>
      </c>
      <c r="S62" s="67">
        <v>0</v>
      </c>
      <c r="T62" s="67">
        <v>0</v>
      </c>
      <c r="U62" s="68">
        <v>0</v>
      </c>
      <c r="V62" s="66">
        <v>0</v>
      </c>
      <c r="W62" s="67">
        <v>0</v>
      </c>
      <c r="X62" s="67">
        <v>0</v>
      </c>
      <c r="Y62" s="67">
        <v>0</v>
      </c>
      <c r="Z62" s="69">
        <v>0</v>
      </c>
      <c r="AA62" s="177" t="s">
        <v>316</v>
      </c>
      <c r="AB62" s="70">
        <v>0</v>
      </c>
      <c r="AC62" s="67">
        <v>0</v>
      </c>
      <c r="AD62" s="68">
        <v>0</v>
      </c>
      <c r="AE62" s="66">
        <v>0</v>
      </c>
      <c r="AF62" s="67">
        <v>0</v>
      </c>
      <c r="AG62" s="67">
        <v>0</v>
      </c>
      <c r="AH62" s="67">
        <v>0</v>
      </c>
      <c r="AI62" s="67">
        <v>0</v>
      </c>
      <c r="AJ62" s="68">
        <v>0</v>
      </c>
      <c r="AK62" s="98">
        <v>0</v>
      </c>
      <c r="AL62" s="77" t="s">
        <v>20</v>
      </c>
      <c r="AM62" s="94">
        <v>1</v>
      </c>
      <c r="AN62" s="67">
        <v>0</v>
      </c>
    </row>
    <row r="63" spans="1:40" x14ac:dyDescent="0.25">
      <c r="A63" s="66">
        <v>0</v>
      </c>
      <c r="B63" s="67">
        <v>0</v>
      </c>
      <c r="C63" s="68">
        <v>0</v>
      </c>
      <c r="D63" s="66">
        <v>0</v>
      </c>
      <c r="E63" s="67">
        <v>0</v>
      </c>
      <c r="F63" s="67">
        <v>0</v>
      </c>
      <c r="G63" s="67">
        <v>0</v>
      </c>
      <c r="H63" s="67">
        <v>0</v>
      </c>
      <c r="I63" s="67">
        <v>0</v>
      </c>
      <c r="J63" s="67">
        <v>0</v>
      </c>
      <c r="K63" s="68">
        <v>0</v>
      </c>
      <c r="L63" s="66">
        <v>0</v>
      </c>
      <c r="M63" s="67">
        <v>0</v>
      </c>
      <c r="N63" s="68">
        <v>0</v>
      </c>
      <c r="O63" s="66">
        <v>0</v>
      </c>
      <c r="P63" s="67">
        <v>0</v>
      </c>
      <c r="Q63" s="67">
        <v>0</v>
      </c>
      <c r="R63" s="67">
        <v>0</v>
      </c>
      <c r="S63" s="67">
        <v>0</v>
      </c>
      <c r="T63" s="67">
        <v>0</v>
      </c>
      <c r="U63" s="68">
        <v>0</v>
      </c>
      <c r="V63" s="66">
        <v>3</v>
      </c>
      <c r="W63" s="67">
        <v>0</v>
      </c>
      <c r="X63" s="67">
        <v>0</v>
      </c>
      <c r="Y63" s="67">
        <v>0</v>
      </c>
      <c r="Z63" s="69">
        <v>0</v>
      </c>
      <c r="AA63" s="177" t="s">
        <v>316</v>
      </c>
      <c r="AB63" s="70">
        <v>0</v>
      </c>
      <c r="AC63" s="67">
        <v>0</v>
      </c>
      <c r="AD63" s="68">
        <v>0</v>
      </c>
      <c r="AE63" s="66">
        <v>0</v>
      </c>
      <c r="AF63" s="67">
        <v>0</v>
      </c>
      <c r="AG63" s="67">
        <v>0</v>
      </c>
      <c r="AH63" s="67">
        <v>0</v>
      </c>
      <c r="AI63" s="67">
        <v>0</v>
      </c>
      <c r="AJ63" s="68">
        <v>0</v>
      </c>
      <c r="AK63" s="98">
        <v>0</v>
      </c>
      <c r="AL63" s="77" t="s">
        <v>20</v>
      </c>
      <c r="AM63" s="94">
        <v>3</v>
      </c>
      <c r="AN63" s="67">
        <v>0</v>
      </c>
    </row>
    <row r="64" spans="1:40" x14ac:dyDescent="0.25">
      <c r="A64" s="66">
        <v>1</v>
      </c>
      <c r="B64" s="67">
        <v>2</v>
      </c>
      <c r="C64" s="68">
        <v>1</v>
      </c>
      <c r="D64" s="66">
        <v>3</v>
      </c>
      <c r="E64" s="67">
        <v>0</v>
      </c>
      <c r="F64" s="67">
        <v>0</v>
      </c>
      <c r="G64" s="67">
        <v>0</v>
      </c>
      <c r="H64" s="67">
        <v>0</v>
      </c>
      <c r="I64" s="67">
        <v>0</v>
      </c>
      <c r="J64" s="67">
        <v>0</v>
      </c>
      <c r="K64" s="68">
        <v>0</v>
      </c>
      <c r="L64" s="66">
        <v>0</v>
      </c>
      <c r="M64" s="67">
        <v>0</v>
      </c>
      <c r="N64" s="68">
        <v>0</v>
      </c>
      <c r="O64" s="66">
        <v>0</v>
      </c>
      <c r="P64" s="67">
        <v>0</v>
      </c>
      <c r="Q64" s="67">
        <v>0</v>
      </c>
      <c r="R64" s="67">
        <v>0</v>
      </c>
      <c r="S64" s="67">
        <v>0</v>
      </c>
      <c r="T64" s="67">
        <v>0</v>
      </c>
      <c r="U64" s="68">
        <v>3</v>
      </c>
      <c r="V64" s="66">
        <v>0</v>
      </c>
      <c r="W64" s="67">
        <v>2</v>
      </c>
      <c r="X64" s="67">
        <v>1</v>
      </c>
      <c r="Y64" s="67">
        <v>0</v>
      </c>
      <c r="Z64" s="69">
        <v>0</v>
      </c>
      <c r="AA64" s="177" t="s">
        <v>863</v>
      </c>
      <c r="AB64" s="70">
        <v>2</v>
      </c>
      <c r="AC64" s="67">
        <v>0</v>
      </c>
      <c r="AD64" s="68">
        <v>0</v>
      </c>
      <c r="AE64" s="66">
        <v>0</v>
      </c>
      <c r="AF64" s="67">
        <v>0</v>
      </c>
      <c r="AG64" s="67">
        <v>3</v>
      </c>
      <c r="AH64" s="67">
        <v>0</v>
      </c>
      <c r="AI64" s="67">
        <v>0</v>
      </c>
      <c r="AJ64" s="68">
        <v>0</v>
      </c>
      <c r="AK64" s="98">
        <v>0</v>
      </c>
      <c r="AL64" s="77" t="s">
        <v>20</v>
      </c>
      <c r="AM64" s="94">
        <v>0</v>
      </c>
      <c r="AN64" s="67">
        <v>1</v>
      </c>
    </row>
    <row r="65" spans="1:40" x14ac:dyDescent="0.25">
      <c r="A65" s="66">
        <v>1</v>
      </c>
      <c r="B65" s="67">
        <v>2</v>
      </c>
      <c r="C65" s="68">
        <v>1</v>
      </c>
      <c r="D65" s="66">
        <v>2</v>
      </c>
      <c r="E65" s="67">
        <v>0</v>
      </c>
      <c r="F65" s="67">
        <v>0</v>
      </c>
      <c r="G65" s="67">
        <v>0</v>
      </c>
      <c r="H65" s="67">
        <v>0</v>
      </c>
      <c r="I65" s="67">
        <v>0</v>
      </c>
      <c r="J65" s="67">
        <v>0</v>
      </c>
      <c r="K65" s="68">
        <v>0</v>
      </c>
      <c r="L65" s="66">
        <v>3</v>
      </c>
      <c r="M65" s="67">
        <v>0</v>
      </c>
      <c r="N65" s="68">
        <v>0</v>
      </c>
      <c r="O65" s="66">
        <v>0</v>
      </c>
      <c r="P65" s="67">
        <v>0</v>
      </c>
      <c r="Q65" s="67">
        <v>0</v>
      </c>
      <c r="R65" s="67">
        <v>0</v>
      </c>
      <c r="S65" s="67">
        <v>0</v>
      </c>
      <c r="T65" s="67">
        <v>0</v>
      </c>
      <c r="U65" s="68">
        <v>3</v>
      </c>
      <c r="V65" s="66">
        <v>0</v>
      </c>
      <c r="W65" s="67">
        <v>2</v>
      </c>
      <c r="X65" s="67">
        <v>1</v>
      </c>
      <c r="Y65" s="67">
        <v>0</v>
      </c>
      <c r="Z65" s="69">
        <v>0</v>
      </c>
      <c r="AA65" s="177" t="s">
        <v>863</v>
      </c>
      <c r="AB65" s="70">
        <v>0</v>
      </c>
      <c r="AC65" s="67">
        <v>0</v>
      </c>
      <c r="AD65" s="68">
        <v>0</v>
      </c>
      <c r="AE65" s="66">
        <v>0</v>
      </c>
      <c r="AF65" s="67">
        <v>0</v>
      </c>
      <c r="AG65" s="67">
        <v>2</v>
      </c>
      <c r="AH65" s="67">
        <v>0</v>
      </c>
      <c r="AI65" s="67">
        <v>0</v>
      </c>
      <c r="AJ65" s="68">
        <v>0</v>
      </c>
      <c r="AK65" s="98">
        <v>0</v>
      </c>
      <c r="AL65" s="77" t="s">
        <v>20</v>
      </c>
      <c r="AM65" s="94">
        <v>2</v>
      </c>
      <c r="AN65" s="67">
        <v>2</v>
      </c>
    </row>
    <row r="66" spans="1:40" x14ac:dyDescent="0.25">
      <c r="A66" s="66">
        <v>1</v>
      </c>
      <c r="B66" s="67">
        <v>2</v>
      </c>
      <c r="C66" s="68">
        <v>1</v>
      </c>
      <c r="D66" s="66">
        <v>1</v>
      </c>
      <c r="E66" s="67">
        <v>0</v>
      </c>
      <c r="F66" s="67">
        <v>0</v>
      </c>
      <c r="G66" s="67">
        <v>0</v>
      </c>
      <c r="H66" s="67">
        <v>0</v>
      </c>
      <c r="I66" s="67">
        <v>0</v>
      </c>
      <c r="J66" s="67">
        <v>0</v>
      </c>
      <c r="K66" s="68">
        <v>0</v>
      </c>
      <c r="L66" s="66">
        <v>1</v>
      </c>
      <c r="M66" s="67">
        <v>0</v>
      </c>
      <c r="N66" s="68">
        <v>0</v>
      </c>
      <c r="O66" s="66">
        <v>0</v>
      </c>
      <c r="P66" s="67">
        <v>0</v>
      </c>
      <c r="Q66" s="67">
        <v>0</v>
      </c>
      <c r="R66" s="67">
        <v>0</v>
      </c>
      <c r="S66" s="67">
        <v>0</v>
      </c>
      <c r="T66" s="67">
        <v>0</v>
      </c>
      <c r="U66" s="68">
        <v>2</v>
      </c>
      <c r="V66" s="66">
        <v>0</v>
      </c>
      <c r="W66" s="67">
        <v>2</v>
      </c>
      <c r="X66" s="67">
        <v>0</v>
      </c>
      <c r="Y66" s="67">
        <v>0</v>
      </c>
      <c r="Z66" s="69">
        <v>0</v>
      </c>
      <c r="AA66" s="177" t="s">
        <v>863</v>
      </c>
      <c r="AB66" s="70">
        <v>0</v>
      </c>
      <c r="AC66" s="67">
        <v>0</v>
      </c>
      <c r="AD66" s="68">
        <v>0</v>
      </c>
      <c r="AE66" s="66">
        <v>0</v>
      </c>
      <c r="AF66" s="67">
        <v>0</v>
      </c>
      <c r="AG66" s="67">
        <v>3</v>
      </c>
      <c r="AH66" s="67">
        <v>0</v>
      </c>
      <c r="AI66" s="67">
        <v>0</v>
      </c>
      <c r="AJ66" s="68">
        <v>0</v>
      </c>
      <c r="AK66" s="98">
        <v>0</v>
      </c>
      <c r="AL66" s="77" t="s">
        <v>20</v>
      </c>
      <c r="AM66" s="94">
        <v>0</v>
      </c>
      <c r="AN66" s="67">
        <v>2</v>
      </c>
    </row>
    <row r="67" spans="1:40" x14ac:dyDescent="0.25">
      <c r="A67" s="66">
        <v>0</v>
      </c>
      <c r="B67" s="67">
        <v>2</v>
      </c>
      <c r="C67" s="68">
        <v>1</v>
      </c>
      <c r="D67" s="66">
        <v>2</v>
      </c>
      <c r="E67" s="67">
        <v>0</v>
      </c>
      <c r="F67" s="67">
        <v>0</v>
      </c>
      <c r="G67" s="67">
        <v>0</v>
      </c>
      <c r="H67" s="67">
        <v>0</v>
      </c>
      <c r="I67" s="67">
        <v>0</v>
      </c>
      <c r="J67" s="67">
        <v>0</v>
      </c>
      <c r="K67" s="68">
        <v>0</v>
      </c>
      <c r="L67" s="66">
        <v>1</v>
      </c>
      <c r="M67" s="67">
        <v>0</v>
      </c>
      <c r="N67" s="68">
        <v>0</v>
      </c>
      <c r="O67" s="66">
        <v>0</v>
      </c>
      <c r="P67" s="67">
        <v>0</v>
      </c>
      <c r="Q67" s="67">
        <v>0</v>
      </c>
      <c r="R67" s="67">
        <v>0</v>
      </c>
      <c r="S67" s="67">
        <v>0</v>
      </c>
      <c r="T67" s="67">
        <v>0</v>
      </c>
      <c r="U67" s="68">
        <v>2</v>
      </c>
      <c r="V67" s="66">
        <v>0</v>
      </c>
      <c r="W67" s="67">
        <v>1</v>
      </c>
      <c r="X67" s="67">
        <v>0</v>
      </c>
      <c r="Y67" s="67">
        <v>0</v>
      </c>
      <c r="Z67" s="69">
        <v>0</v>
      </c>
      <c r="AA67" s="177" t="s">
        <v>863</v>
      </c>
      <c r="AB67" s="70">
        <v>0</v>
      </c>
      <c r="AC67" s="67">
        <v>0</v>
      </c>
      <c r="AD67" s="68">
        <v>0</v>
      </c>
      <c r="AE67" s="66">
        <v>0</v>
      </c>
      <c r="AF67" s="67">
        <v>0</v>
      </c>
      <c r="AG67" s="67">
        <v>3</v>
      </c>
      <c r="AH67" s="67">
        <v>0</v>
      </c>
      <c r="AI67" s="67">
        <v>0</v>
      </c>
      <c r="AJ67" s="68">
        <v>0</v>
      </c>
      <c r="AK67" s="98">
        <v>0</v>
      </c>
      <c r="AL67" s="77" t="s">
        <v>20</v>
      </c>
      <c r="AM67" s="94">
        <v>0</v>
      </c>
      <c r="AN67" s="67">
        <v>2</v>
      </c>
    </row>
    <row r="68" spans="1:40" x14ac:dyDescent="0.25">
      <c r="A68" s="66">
        <v>0</v>
      </c>
      <c r="B68" s="67">
        <v>1</v>
      </c>
      <c r="C68" s="68">
        <v>1</v>
      </c>
      <c r="D68" s="66">
        <v>1</v>
      </c>
      <c r="E68" s="67">
        <v>0</v>
      </c>
      <c r="F68" s="67">
        <v>0</v>
      </c>
      <c r="G68" s="67">
        <v>0</v>
      </c>
      <c r="H68" s="67">
        <v>0</v>
      </c>
      <c r="I68" s="67">
        <v>0</v>
      </c>
      <c r="J68" s="67">
        <v>0</v>
      </c>
      <c r="K68" s="68">
        <v>0</v>
      </c>
      <c r="L68" s="66">
        <v>1</v>
      </c>
      <c r="M68" s="67">
        <v>0</v>
      </c>
      <c r="N68" s="68">
        <v>0</v>
      </c>
      <c r="O68" s="66">
        <v>0</v>
      </c>
      <c r="P68" s="67">
        <v>0</v>
      </c>
      <c r="Q68" s="67">
        <v>0</v>
      </c>
      <c r="R68" s="67">
        <v>0</v>
      </c>
      <c r="S68" s="67">
        <v>0</v>
      </c>
      <c r="T68" s="67">
        <v>0</v>
      </c>
      <c r="U68" s="68">
        <v>2</v>
      </c>
      <c r="V68" s="66">
        <v>0</v>
      </c>
      <c r="W68" s="67">
        <v>1</v>
      </c>
      <c r="X68" s="67">
        <v>0</v>
      </c>
      <c r="Y68" s="67">
        <v>0</v>
      </c>
      <c r="Z68" s="69">
        <v>0</v>
      </c>
      <c r="AA68" s="177" t="s">
        <v>863</v>
      </c>
      <c r="AB68" s="70">
        <v>0</v>
      </c>
      <c r="AC68" s="67">
        <v>0</v>
      </c>
      <c r="AD68" s="68">
        <v>0</v>
      </c>
      <c r="AE68" s="66">
        <v>0</v>
      </c>
      <c r="AF68" s="67">
        <v>0</v>
      </c>
      <c r="AG68" s="67">
        <v>2</v>
      </c>
      <c r="AH68" s="67">
        <v>0</v>
      </c>
      <c r="AI68" s="67">
        <v>0</v>
      </c>
      <c r="AJ68" s="68">
        <v>0</v>
      </c>
      <c r="AK68" s="98">
        <v>0</v>
      </c>
      <c r="AL68" s="77" t="s">
        <v>20</v>
      </c>
      <c r="AM68" s="94">
        <v>0</v>
      </c>
      <c r="AN68" s="67">
        <v>3</v>
      </c>
    </row>
    <row r="69" spans="1:40" x14ac:dyDescent="0.25">
      <c r="A69" s="66">
        <v>1</v>
      </c>
      <c r="B69" s="67">
        <v>2</v>
      </c>
      <c r="C69" s="68">
        <v>1</v>
      </c>
      <c r="D69" s="66">
        <v>2</v>
      </c>
      <c r="E69" s="67">
        <v>0</v>
      </c>
      <c r="F69" s="67">
        <v>0</v>
      </c>
      <c r="G69" s="67">
        <v>0</v>
      </c>
      <c r="H69" s="67">
        <v>0</v>
      </c>
      <c r="I69" s="67">
        <v>0</v>
      </c>
      <c r="J69" s="67">
        <v>0</v>
      </c>
      <c r="K69" s="68">
        <v>0</v>
      </c>
      <c r="L69" s="66">
        <v>3</v>
      </c>
      <c r="M69" s="67">
        <v>0</v>
      </c>
      <c r="N69" s="68">
        <v>0</v>
      </c>
      <c r="O69" s="66">
        <v>0</v>
      </c>
      <c r="P69" s="67">
        <v>0</v>
      </c>
      <c r="Q69" s="67">
        <v>0</v>
      </c>
      <c r="R69" s="67">
        <v>0</v>
      </c>
      <c r="S69" s="67">
        <v>0</v>
      </c>
      <c r="T69" s="67">
        <v>0</v>
      </c>
      <c r="U69" s="68">
        <v>3</v>
      </c>
      <c r="V69" s="66">
        <v>0</v>
      </c>
      <c r="W69" s="67">
        <v>2</v>
      </c>
      <c r="X69" s="67">
        <v>1</v>
      </c>
      <c r="Y69" s="67">
        <v>0</v>
      </c>
      <c r="Z69" s="69">
        <v>0</v>
      </c>
      <c r="AA69" s="177" t="s">
        <v>863</v>
      </c>
      <c r="AB69" s="70">
        <v>1</v>
      </c>
      <c r="AC69" s="67">
        <v>1</v>
      </c>
      <c r="AD69" s="68">
        <v>0</v>
      </c>
      <c r="AE69" s="66">
        <v>0</v>
      </c>
      <c r="AF69" s="67">
        <v>0</v>
      </c>
      <c r="AG69" s="67">
        <v>3</v>
      </c>
      <c r="AH69" s="67">
        <v>0</v>
      </c>
      <c r="AI69" s="67">
        <v>0</v>
      </c>
      <c r="AJ69" s="68">
        <v>0</v>
      </c>
      <c r="AK69" s="98">
        <v>0</v>
      </c>
      <c r="AL69" s="77" t="s">
        <v>20</v>
      </c>
      <c r="AM69" s="94">
        <v>0</v>
      </c>
      <c r="AN69" s="67">
        <v>3</v>
      </c>
    </row>
    <row r="70" spans="1:40" x14ac:dyDescent="0.25">
      <c r="A70" s="66">
        <v>0</v>
      </c>
      <c r="B70" s="67">
        <v>0</v>
      </c>
      <c r="C70" s="68">
        <v>0</v>
      </c>
      <c r="D70" s="66">
        <v>0</v>
      </c>
      <c r="E70" s="67">
        <v>0</v>
      </c>
      <c r="F70" s="67">
        <v>0</v>
      </c>
      <c r="G70" s="67">
        <v>0</v>
      </c>
      <c r="H70" s="67">
        <v>0</v>
      </c>
      <c r="I70" s="67">
        <v>0</v>
      </c>
      <c r="J70" s="67">
        <v>0</v>
      </c>
      <c r="K70" s="68">
        <v>0</v>
      </c>
      <c r="L70" s="66">
        <v>0</v>
      </c>
      <c r="M70" s="67">
        <v>0</v>
      </c>
      <c r="N70" s="68">
        <v>0</v>
      </c>
      <c r="O70" s="66">
        <v>0</v>
      </c>
      <c r="P70" s="67">
        <v>0</v>
      </c>
      <c r="Q70" s="67">
        <v>0</v>
      </c>
      <c r="R70" s="67">
        <v>0</v>
      </c>
      <c r="S70" s="67">
        <v>0</v>
      </c>
      <c r="T70" s="67">
        <v>0</v>
      </c>
      <c r="U70" s="68">
        <v>0</v>
      </c>
      <c r="V70" s="66">
        <v>3</v>
      </c>
      <c r="W70" s="67">
        <v>0</v>
      </c>
      <c r="X70" s="67">
        <v>0</v>
      </c>
      <c r="Y70" s="67">
        <v>0</v>
      </c>
      <c r="Z70" s="69">
        <v>0</v>
      </c>
      <c r="AA70" s="177" t="s">
        <v>316</v>
      </c>
      <c r="AB70" s="70">
        <v>0</v>
      </c>
      <c r="AC70" s="67">
        <v>0</v>
      </c>
      <c r="AD70" s="68">
        <v>0</v>
      </c>
      <c r="AE70" s="66">
        <v>0</v>
      </c>
      <c r="AF70" s="67">
        <v>0</v>
      </c>
      <c r="AG70" s="67">
        <v>0</v>
      </c>
      <c r="AH70" s="67">
        <v>0</v>
      </c>
      <c r="AI70" s="67">
        <v>0</v>
      </c>
      <c r="AJ70" s="68">
        <v>0</v>
      </c>
      <c r="AK70" s="98">
        <v>0</v>
      </c>
      <c r="AL70" s="77" t="s">
        <v>20</v>
      </c>
      <c r="AM70" s="94">
        <v>3</v>
      </c>
      <c r="AN70" s="67">
        <v>0</v>
      </c>
    </row>
    <row r="71" spans="1:40" x14ac:dyDescent="0.25">
      <c r="A71" s="66">
        <v>1</v>
      </c>
      <c r="B71" s="67">
        <v>2</v>
      </c>
      <c r="C71" s="68">
        <v>1</v>
      </c>
      <c r="D71" s="66">
        <v>3</v>
      </c>
      <c r="E71" s="67">
        <v>0</v>
      </c>
      <c r="F71" s="67">
        <v>0</v>
      </c>
      <c r="G71" s="67">
        <v>0</v>
      </c>
      <c r="H71" s="67">
        <v>0</v>
      </c>
      <c r="I71" s="67">
        <v>0</v>
      </c>
      <c r="J71" s="67">
        <v>0</v>
      </c>
      <c r="K71" s="68">
        <v>0</v>
      </c>
      <c r="L71" s="66">
        <v>0</v>
      </c>
      <c r="M71" s="67">
        <v>0</v>
      </c>
      <c r="N71" s="68">
        <v>0</v>
      </c>
      <c r="O71" s="66">
        <v>0</v>
      </c>
      <c r="P71" s="67">
        <v>0</v>
      </c>
      <c r="Q71" s="67">
        <v>0</v>
      </c>
      <c r="R71" s="67">
        <v>0</v>
      </c>
      <c r="S71" s="67">
        <v>0</v>
      </c>
      <c r="T71" s="67">
        <v>0</v>
      </c>
      <c r="U71" s="68">
        <v>3</v>
      </c>
      <c r="V71" s="66">
        <v>0</v>
      </c>
      <c r="W71" s="67">
        <v>2</v>
      </c>
      <c r="X71" s="67">
        <v>0</v>
      </c>
      <c r="Y71" s="67">
        <v>0</v>
      </c>
      <c r="Z71" s="69">
        <v>0</v>
      </c>
      <c r="AA71" s="177" t="s">
        <v>863</v>
      </c>
      <c r="AB71" s="70">
        <v>1</v>
      </c>
      <c r="AC71" s="67">
        <v>1</v>
      </c>
      <c r="AD71" s="68">
        <v>0</v>
      </c>
      <c r="AE71" s="66">
        <v>0</v>
      </c>
      <c r="AF71" s="67">
        <v>0</v>
      </c>
      <c r="AG71" s="67">
        <v>3</v>
      </c>
      <c r="AH71" s="67">
        <v>0</v>
      </c>
      <c r="AI71" s="67">
        <v>0</v>
      </c>
      <c r="AJ71" s="68">
        <v>0</v>
      </c>
      <c r="AK71" s="98">
        <v>0</v>
      </c>
      <c r="AL71" s="77" t="s">
        <v>20</v>
      </c>
      <c r="AM71" s="94">
        <v>0</v>
      </c>
      <c r="AN71" s="67">
        <v>3</v>
      </c>
    </row>
    <row r="72" spans="1:40" x14ac:dyDescent="0.25">
      <c r="A72" s="66">
        <v>1</v>
      </c>
      <c r="B72" s="67">
        <v>3</v>
      </c>
      <c r="C72" s="68">
        <v>1</v>
      </c>
      <c r="D72" s="66">
        <v>2</v>
      </c>
      <c r="E72" s="67">
        <v>0</v>
      </c>
      <c r="F72" s="67">
        <v>0</v>
      </c>
      <c r="G72" s="67">
        <v>0</v>
      </c>
      <c r="H72" s="67">
        <v>0</v>
      </c>
      <c r="I72" s="67">
        <v>0</v>
      </c>
      <c r="J72" s="67">
        <v>0</v>
      </c>
      <c r="K72" s="68">
        <v>0</v>
      </c>
      <c r="L72" s="66">
        <v>2</v>
      </c>
      <c r="M72" s="67">
        <v>0</v>
      </c>
      <c r="N72" s="68">
        <v>0</v>
      </c>
      <c r="O72" s="66">
        <v>0</v>
      </c>
      <c r="P72" s="67">
        <v>0</v>
      </c>
      <c r="Q72" s="67">
        <v>0</v>
      </c>
      <c r="R72" s="67">
        <v>0</v>
      </c>
      <c r="S72" s="67">
        <v>0</v>
      </c>
      <c r="T72" s="67">
        <v>0</v>
      </c>
      <c r="U72" s="68">
        <v>3</v>
      </c>
      <c r="V72" s="66">
        <v>0</v>
      </c>
      <c r="W72" s="67">
        <v>2</v>
      </c>
      <c r="X72" s="67">
        <v>1</v>
      </c>
      <c r="Y72" s="67">
        <v>0</v>
      </c>
      <c r="Z72" s="69">
        <v>0</v>
      </c>
      <c r="AA72" s="177" t="s">
        <v>863</v>
      </c>
      <c r="AB72" s="70">
        <v>1</v>
      </c>
      <c r="AC72" s="67">
        <v>0</v>
      </c>
      <c r="AD72" s="68">
        <v>0</v>
      </c>
      <c r="AE72" s="66">
        <v>0</v>
      </c>
      <c r="AF72" s="67">
        <v>0</v>
      </c>
      <c r="AG72" s="67">
        <v>3</v>
      </c>
      <c r="AH72" s="67">
        <v>0</v>
      </c>
      <c r="AI72" s="67">
        <v>0</v>
      </c>
      <c r="AJ72" s="68">
        <v>1</v>
      </c>
      <c r="AK72" s="98">
        <v>0</v>
      </c>
      <c r="AL72" s="77" t="s">
        <v>20</v>
      </c>
      <c r="AM72" s="94">
        <v>0</v>
      </c>
      <c r="AN72" s="67">
        <v>3</v>
      </c>
    </row>
    <row r="73" spans="1:40" x14ac:dyDescent="0.25">
      <c r="A73" s="66">
        <v>2</v>
      </c>
      <c r="B73" s="67">
        <v>3</v>
      </c>
      <c r="C73" s="68">
        <v>1</v>
      </c>
      <c r="D73" s="66">
        <v>2</v>
      </c>
      <c r="E73" s="67">
        <v>0</v>
      </c>
      <c r="F73" s="67">
        <v>1</v>
      </c>
      <c r="G73" s="67">
        <v>1</v>
      </c>
      <c r="H73" s="67">
        <v>0</v>
      </c>
      <c r="I73" s="67">
        <v>0</v>
      </c>
      <c r="J73" s="67">
        <v>0</v>
      </c>
      <c r="K73" s="68">
        <v>0</v>
      </c>
      <c r="L73" s="66">
        <v>3</v>
      </c>
      <c r="M73" s="67">
        <v>0</v>
      </c>
      <c r="N73" s="68">
        <v>0</v>
      </c>
      <c r="O73" s="66">
        <v>0</v>
      </c>
      <c r="P73" s="67">
        <v>0</v>
      </c>
      <c r="Q73" s="67">
        <v>0</v>
      </c>
      <c r="R73" s="67">
        <v>2</v>
      </c>
      <c r="S73" s="67">
        <v>0</v>
      </c>
      <c r="T73" s="67">
        <v>0</v>
      </c>
      <c r="U73" s="68">
        <v>3</v>
      </c>
      <c r="V73" s="66">
        <v>0</v>
      </c>
      <c r="W73" s="67">
        <v>2</v>
      </c>
      <c r="X73" s="67">
        <v>1</v>
      </c>
      <c r="Y73" s="67">
        <v>0</v>
      </c>
      <c r="Z73" s="69">
        <v>0</v>
      </c>
      <c r="AA73" s="177" t="s">
        <v>863</v>
      </c>
      <c r="AB73" s="70">
        <v>1</v>
      </c>
      <c r="AC73" s="67">
        <v>0</v>
      </c>
      <c r="AD73" s="68">
        <v>0</v>
      </c>
      <c r="AE73" s="66">
        <v>0</v>
      </c>
      <c r="AF73" s="67">
        <v>0</v>
      </c>
      <c r="AG73" s="67">
        <v>3</v>
      </c>
      <c r="AH73" s="67">
        <v>0</v>
      </c>
      <c r="AI73" s="67">
        <v>0</v>
      </c>
      <c r="AJ73" s="68">
        <v>0</v>
      </c>
      <c r="AK73" s="98">
        <v>0</v>
      </c>
      <c r="AL73" s="77" t="s">
        <v>20</v>
      </c>
      <c r="AM73" s="94">
        <v>0</v>
      </c>
      <c r="AN73" s="67">
        <v>3</v>
      </c>
    </row>
    <row r="74" spans="1:40" x14ac:dyDescent="0.25">
      <c r="A74" s="66">
        <v>2</v>
      </c>
      <c r="B74" s="67">
        <v>3</v>
      </c>
      <c r="C74" s="68">
        <v>1</v>
      </c>
      <c r="D74" s="66">
        <v>2</v>
      </c>
      <c r="E74" s="67">
        <v>2</v>
      </c>
      <c r="F74" s="67">
        <v>0</v>
      </c>
      <c r="G74" s="67">
        <v>0</v>
      </c>
      <c r="H74" s="67">
        <v>0</v>
      </c>
      <c r="I74" s="67">
        <v>0</v>
      </c>
      <c r="J74" s="67">
        <v>0</v>
      </c>
      <c r="K74" s="68">
        <v>0</v>
      </c>
      <c r="L74" s="66">
        <v>3</v>
      </c>
      <c r="M74" s="67">
        <v>0</v>
      </c>
      <c r="N74" s="68">
        <v>0</v>
      </c>
      <c r="O74" s="66">
        <v>0</v>
      </c>
      <c r="P74" s="67">
        <v>0</v>
      </c>
      <c r="Q74" s="67">
        <v>0</v>
      </c>
      <c r="R74" s="67">
        <v>2</v>
      </c>
      <c r="S74" s="67">
        <v>0</v>
      </c>
      <c r="T74" s="67">
        <v>0</v>
      </c>
      <c r="U74" s="68">
        <v>3</v>
      </c>
      <c r="V74" s="66">
        <v>0</v>
      </c>
      <c r="W74" s="67">
        <v>2</v>
      </c>
      <c r="X74" s="67">
        <v>1</v>
      </c>
      <c r="Y74" s="67">
        <v>0</v>
      </c>
      <c r="Z74" s="69">
        <v>0</v>
      </c>
      <c r="AA74" s="177" t="s">
        <v>863</v>
      </c>
      <c r="AB74" s="70">
        <v>1</v>
      </c>
      <c r="AC74" s="67">
        <v>0</v>
      </c>
      <c r="AD74" s="68">
        <v>0</v>
      </c>
      <c r="AE74" s="66">
        <v>0</v>
      </c>
      <c r="AF74" s="67">
        <v>0</v>
      </c>
      <c r="AG74" s="67">
        <v>3</v>
      </c>
      <c r="AH74" s="67">
        <v>0</v>
      </c>
      <c r="AI74" s="67">
        <v>0</v>
      </c>
      <c r="AJ74" s="68">
        <v>1</v>
      </c>
      <c r="AK74" s="98">
        <v>0</v>
      </c>
      <c r="AL74" s="77" t="s">
        <v>20</v>
      </c>
      <c r="AM74" s="94">
        <v>0</v>
      </c>
      <c r="AN74" s="67">
        <v>3</v>
      </c>
    </row>
    <row r="75" spans="1:40" x14ac:dyDescent="0.25">
      <c r="A75" s="66">
        <v>2</v>
      </c>
      <c r="B75" s="67">
        <v>3</v>
      </c>
      <c r="C75" s="68">
        <v>2</v>
      </c>
      <c r="D75" s="66">
        <v>3</v>
      </c>
      <c r="E75" s="67">
        <v>3</v>
      </c>
      <c r="F75" s="67">
        <v>0</v>
      </c>
      <c r="G75" s="67">
        <v>0</v>
      </c>
      <c r="H75" s="67">
        <v>0</v>
      </c>
      <c r="I75" s="67">
        <v>0</v>
      </c>
      <c r="J75" s="67">
        <v>0</v>
      </c>
      <c r="K75" s="68">
        <v>0</v>
      </c>
      <c r="L75" s="66">
        <v>2</v>
      </c>
      <c r="M75" s="67">
        <v>2</v>
      </c>
      <c r="N75" s="68">
        <v>3</v>
      </c>
      <c r="O75" s="66">
        <v>2</v>
      </c>
      <c r="P75" s="67">
        <v>1</v>
      </c>
      <c r="Q75" s="67">
        <v>1</v>
      </c>
      <c r="R75" s="67">
        <v>3</v>
      </c>
      <c r="S75" s="67">
        <v>0</v>
      </c>
      <c r="T75" s="67">
        <v>0</v>
      </c>
      <c r="U75" s="68">
        <v>3</v>
      </c>
      <c r="V75" s="66">
        <v>0</v>
      </c>
      <c r="W75" s="67">
        <v>2</v>
      </c>
      <c r="X75" s="67">
        <v>2</v>
      </c>
      <c r="Y75" s="67">
        <v>3</v>
      </c>
      <c r="Z75" s="69">
        <v>3</v>
      </c>
      <c r="AA75" s="177" t="s">
        <v>863</v>
      </c>
      <c r="AB75" s="70">
        <v>3</v>
      </c>
      <c r="AC75" s="67">
        <v>2</v>
      </c>
      <c r="AD75" s="68">
        <v>2</v>
      </c>
      <c r="AE75" s="66">
        <v>2</v>
      </c>
      <c r="AF75" s="67">
        <v>3</v>
      </c>
      <c r="AG75" s="67">
        <v>3</v>
      </c>
      <c r="AH75" s="67">
        <v>0</v>
      </c>
      <c r="AI75" s="67">
        <v>3</v>
      </c>
      <c r="AJ75" s="68">
        <v>3</v>
      </c>
      <c r="AK75" s="98">
        <v>1</v>
      </c>
      <c r="AL75" s="69" t="s">
        <v>323</v>
      </c>
      <c r="AM75" s="94">
        <v>0</v>
      </c>
      <c r="AN75" s="67">
        <v>3</v>
      </c>
    </row>
    <row r="76" spans="1:40" x14ac:dyDescent="0.25">
      <c r="A76" s="66">
        <v>1</v>
      </c>
      <c r="B76" s="67">
        <v>2</v>
      </c>
      <c r="C76" s="68">
        <v>1</v>
      </c>
      <c r="D76" s="66">
        <v>2</v>
      </c>
      <c r="E76" s="67">
        <v>0</v>
      </c>
      <c r="F76" s="67">
        <v>0</v>
      </c>
      <c r="G76" s="67">
        <v>0</v>
      </c>
      <c r="H76" s="67">
        <v>0</v>
      </c>
      <c r="I76" s="67">
        <v>0</v>
      </c>
      <c r="J76" s="67">
        <v>0</v>
      </c>
      <c r="K76" s="68">
        <v>0</v>
      </c>
      <c r="L76" s="66">
        <v>2</v>
      </c>
      <c r="M76" s="67">
        <v>2</v>
      </c>
      <c r="N76" s="68">
        <v>0</v>
      </c>
      <c r="O76" s="66">
        <v>0</v>
      </c>
      <c r="P76" s="67">
        <v>0</v>
      </c>
      <c r="Q76" s="67">
        <v>0</v>
      </c>
      <c r="R76" s="67">
        <v>3</v>
      </c>
      <c r="S76" s="67">
        <v>1</v>
      </c>
      <c r="T76" s="67">
        <v>0</v>
      </c>
      <c r="U76" s="68">
        <v>0</v>
      </c>
      <c r="V76" s="66">
        <v>0</v>
      </c>
      <c r="W76" s="67">
        <v>0</v>
      </c>
      <c r="X76" s="67">
        <v>1</v>
      </c>
      <c r="Y76" s="67">
        <v>0</v>
      </c>
      <c r="Z76" s="69">
        <v>0</v>
      </c>
      <c r="AA76" s="177" t="s">
        <v>863</v>
      </c>
      <c r="AB76" s="70">
        <v>0</v>
      </c>
      <c r="AC76" s="67">
        <v>0</v>
      </c>
      <c r="AD76" s="68">
        <v>0</v>
      </c>
      <c r="AE76" s="66">
        <v>0</v>
      </c>
      <c r="AF76" s="67">
        <v>0</v>
      </c>
      <c r="AG76" s="67">
        <v>0</v>
      </c>
      <c r="AH76" s="67">
        <v>0</v>
      </c>
      <c r="AI76" s="67">
        <v>0</v>
      </c>
      <c r="AJ76" s="68">
        <v>2</v>
      </c>
      <c r="AK76" s="98">
        <v>0</v>
      </c>
      <c r="AL76" s="77" t="s">
        <v>20</v>
      </c>
      <c r="AM76" s="94">
        <v>0</v>
      </c>
      <c r="AN76" s="67">
        <v>3</v>
      </c>
    </row>
    <row r="77" spans="1:40" x14ac:dyDescent="0.25">
      <c r="A77" s="66">
        <v>2</v>
      </c>
      <c r="B77" s="67">
        <v>3</v>
      </c>
      <c r="C77" s="68">
        <v>1</v>
      </c>
      <c r="D77" s="66">
        <v>2</v>
      </c>
      <c r="E77" s="67">
        <v>0</v>
      </c>
      <c r="F77" s="67">
        <v>0</v>
      </c>
      <c r="G77" s="67">
        <v>0</v>
      </c>
      <c r="H77" s="67">
        <v>0</v>
      </c>
      <c r="I77" s="67">
        <v>0</v>
      </c>
      <c r="J77" s="67">
        <v>0</v>
      </c>
      <c r="K77" s="68">
        <v>0</v>
      </c>
      <c r="L77" s="66">
        <v>2</v>
      </c>
      <c r="M77" s="67">
        <v>0</v>
      </c>
      <c r="N77" s="68">
        <v>0</v>
      </c>
      <c r="O77" s="66">
        <v>0</v>
      </c>
      <c r="P77" s="67">
        <v>0</v>
      </c>
      <c r="Q77" s="67">
        <v>0</v>
      </c>
      <c r="R77" s="67">
        <v>3</v>
      </c>
      <c r="S77" s="67">
        <v>1</v>
      </c>
      <c r="T77" s="67">
        <v>0</v>
      </c>
      <c r="U77" s="68">
        <v>0</v>
      </c>
      <c r="V77" s="66">
        <v>0</v>
      </c>
      <c r="W77" s="67">
        <v>0</v>
      </c>
      <c r="X77" s="67">
        <v>1</v>
      </c>
      <c r="Y77" s="67">
        <v>0</v>
      </c>
      <c r="Z77" s="69">
        <v>0</v>
      </c>
      <c r="AA77" s="177" t="s">
        <v>863</v>
      </c>
      <c r="AB77" s="70">
        <v>1</v>
      </c>
      <c r="AC77" s="67">
        <v>0</v>
      </c>
      <c r="AD77" s="68">
        <v>0</v>
      </c>
      <c r="AE77" s="66">
        <v>0</v>
      </c>
      <c r="AF77" s="67">
        <v>0</v>
      </c>
      <c r="AG77" s="67">
        <v>0</v>
      </c>
      <c r="AH77" s="67">
        <v>0</v>
      </c>
      <c r="AI77" s="67">
        <v>0</v>
      </c>
      <c r="AJ77" s="68">
        <v>3</v>
      </c>
      <c r="AK77" s="98">
        <v>0</v>
      </c>
      <c r="AL77" s="77" t="s">
        <v>20</v>
      </c>
      <c r="AM77" s="94">
        <v>0</v>
      </c>
      <c r="AN77" s="67">
        <v>3</v>
      </c>
    </row>
    <row r="78" spans="1:40" x14ac:dyDescent="0.25">
      <c r="A78" s="66">
        <v>3</v>
      </c>
      <c r="B78" s="67">
        <v>3</v>
      </c>
      <c r="C78" s="68">
        <v>1</v>
      </c>
      <c r="D78" s="66">
        <v>2</v>
      </c>
      <c r="E78" s="67">
        <v>1</v>
      </c>
      <c r="F78" s="67">
        <v>0</v>
      </c>
      <c r="G78" s="67">
        <v>0</v>
      </c>
      <c r="H78" s="67">
        <v>0</v>
      </c>
      <c r="I78" s="67">
        <v>0</v>
      </c>
      <c r="J78" s="67">
        <v>0</v>
      </c>
      <c r="K78" s="68">
        <v>0</v>
      </c>
      <c r="L78" s="66">
        <v>3</v>
      </c>
      <c r="M78" s="67">
        <v>1</v>
      </c>
      <c r="N78" s="68">
        <v>0</v>
      </c>
      <c r="O78" s="66">
        <v>0</v>
      </c>
      <c r="P78" s="67">
        <v>0</v>
      </c>
      <c r="Q78" s="67">
        <v>0</v>
      </c>
      <c r="R78" s="67">
        <v>2</v>
      </c>
      <c r="S78" s="67">
        <v>0</v>
      </c>
      <c r="T78" s="67">
        <v>0</v>
      </c>
      <c r="U78" s="68">
        <v>0</v>
      </c>
      <c r="V78" s="66">
        <v>0</v>
      </c>
      <c r="W78" s="67">
        <v>1</v>
      </c>
      <c r="X78" s="67">
        <v>1</v>
      </c>
      <c r="Y78" s="67">
        <v>0</v>
      </c>
      <c r="Z78" s="69">
        <v>0</v>
      </c>
      <c r="AA78" s="177" t="s">
        <v>863</v>
      </c>
      <c r="AB78" s="70">
        <v>2</v>
      </c>
      <c r="AC78" s="67">
        <v>1</v>
      </c>
      <c r="AD78" s="68">
        <v>0</v>
      </c>
      <c r="AE78" s="66">
        <v>0</v>
      </c>
      <c r="AF78" s="67">
        <v>0</v>
      </c>
      <c r="AG78" s="67">
        <v>1</v>
      </c>
      <c r="AH78" s="67">
        <v>0</v>
      </c>
      <c r="AI78" s="67">
        <v>0</v>
      </c>
      <c r="AJ78" s="68">
        <v>2</v>
      </c>
      <c r="AK78" s="98">
        <v>0</v>
      </c>
      <c r="AL78" s="77" t="s">
        <v>20</v>
      </c>
      <c r="AM78" s="94">
        <v>0</v>
      </c>
      <c r="AN78" s="67">
        <v>3</v>
      </c>
    </row>
    <row r="79" spans="1:40" x14ac:dyDescent="0.25">
      <c r="A79" s="66">
        <v>1</v>
      </c>
      <c r="B79" s="67">
        <v>2</v>
      </c>
      <c r="C79" s="68">
        <v>1</v>
      </c>
      <c r="D79" s="66">
        <v>2</v>
      </c>
      <c r="E79" s="67">
        <v>0</v>
      </c>
      <c r="F79" s="67">
        <v>0</v>
      </c>
      <c r="G79" s="67">
        <v>0</v>
      </c>
      <c r="H79" s="67">
        <v>0</v>
      </c>
      <c r="I79" s="67">
        <v>0</v>
      </c>
      <c r="J79" s="67">
        <v>0</v>
      </c>
      <c r="K79" s="68">
        <v>0</v>
      </c>
      <c r="L79" s="66">
        <v>3</v>
      </c>
      <c r="M79" s="67">
        <v>1</v>
      </c>
      <c r="N79" s="68">
        <v>0</v>
      </c>
      <c r="O79" s="66">
        <v>0</v>
      </c>
      <c r="P79" s="67">
        <v>0</v>
      </c>
      <c r="Q79" s="67">
        <v>0</v>
      </c>
      <c r="R79" s="67">
        <v>2</v>
      </c>
      <c r="S79" s="67">
        <v>0</v>
      </c>
      <c r="T79" s="67">
        <v>0</v>
      </c>
      <c r="U79" s="68">
        <v>0</v>
      </c>
      <c r="V79" s="66">
        <v>0</v>
      </c>
      <c r="W79" s="67">
        <v>1</v>
      </c>
      <c r="X79" s="67">
        <v>1</v>
      </c>
      <c r="Y79" s="67">
        <v>0</v>
      </c>
      <c r="Z79" s="69">
        <v>0</v>
      </c>
      <c r="AA79" s="177" t="s">
        <v>863</v>
      </c>
      <c r="AB79" s="70">
        <v>2</v>
      </c>
      <c r="AC79" s="67">
        <v>1</v>
      </c>
      <c r="AD79" s="68">
        <v>0</v>
      </c>
      <c r="AE79" s="66">
        <v>0</v>
      </c>
      <c r="AF79" s="67">
        <v>0</v>
      </c>
      <c r="AG79" s="67">
        <v>3</v>
      </c>
      <c r="AH79" s="67">
        <v>0</v>
      </c>
      <c r="AI79" s="67">
        <v>0</v>
      </c>
      <c r="AJ79" s="68">
        <v>3</v>
      </c>
      <c r="AK79" s="98">
        <v>0</v>
      </c>
      <c r="AL79" s="77" t="s">
        <v>20</v>
      </c>
      <c r="AM79" s="94">
        <v>0</v>
      </c>
      <c r="AN79" s="67">
        <v>3</v>
      </c>
    </row>
    <row r="80" spans="1:40" x14ac:dyDescent="0.25">
      <c r="A80" s="66">
        <v>1</v>
      </c>
      <c r="B80" s="67">
        <v>0</v>
      </c>
      <c r="C80" s="68">
        <v>2</v>
      </c>
      <c r="D80" s="66">
        <v>0</v>
      </c>
      <c r="E80" s="67">
        <v>0</v>
      </c>
      <c r="F80" s="67">
        <v>0</v>
      </c>
      <c r="G80" s="67">
        <v>3</v>
      </c>
      <c r="H80" s="67">
        <v>0</v>
      </c>
      <c r="I80" s="67">
        <v>0</v>
      </c>
      <c r="J80" s="67">
        <v>0</v>
      </c>
      <c r="K80" s="68">
        <v>0</v>
      </c>
      <c r="L80" s="66">
        <v>3</v>
      </c>
      <c r="M80" s="67">
        <v>2</v>
      </c>
      <c r="N80" s="68">
        <v>1</v>
      </c>
      <c r="O80" s="66">
        <v>3</v>
      </c>
      <c r="P80" s="67">
        <v>3</v>
      </c>
      <c r="Q80" s="67">
        <v>3</v>
      </c>
      <c r="R80" s="67">
        <v>3</v>
      </c>
      <c r="S80" s="67">
        <v>3</v>
      </c>
      <c r="T80" s="67">
        <v>2</v>
      </c>
      <c r="U80" s="68">
        <v>1</v>
      </c>
      <c r="V80" s="66">
        <v>0</v>
      </c>
      <c r="W80" s="67">
        <v>0</v>
      </c>
      <c r="X80" s="67">
        <v>0</v>
      </c>
      <c r="Y80" s="67">
        <v>0</v>
      </c>
      <c r="Z80" s="69">
        <v>3</v>
      </c>
      <c r="AA80" s="177" t="s">
        <v>0</v>
      </c>
      <c r="AB80" s="70">
        <v>1</v>
      </c>
      <c r="AC80" s="67">
        <v>2</v>
      </c>
      <c r="AD80" s="68">
        <v>1</v>
      </c>
      <c r="AE80" s="66">
        <v>3</v>
      </c>
      <c r="AF80" s="67">
        <v>3</v>
      </c>
      <c r="AG80" s="67">
        <v>3</v>
      </c>
      <c r="AH80" s="67">
        <v>3</v>
      </c>
      <c r="AI80" s="67">
        <v>3</v>
      </c>
      <c r="AJ80" s="68">
        <v>3</v>
      </c>
      <c r="AK80" s="98">
        <v>0</v>
      </c>
      <c r="AL80" s="77" t="s">
        <v>20</v>
      </c>
      <c r="AM80" s="94">
        <v>0</v>
      </c>
      <c r="AN80" s="67">
        <v>3</v>
      </c>
    </row>
    <row r="81" spans="1:40" x14ac:dyDescent="0.25">
      <c r="A81" s="66">
        <v>1</v>
      </c>
      <c r="B81" s="67">
        <v>1</v>
      </c>
      <c r="C81" s="68">
        <v>1</v>
      </c>
      <c r="D81" s="66">
        <v>1</v>
      </c>
      <c r="E81" s="67">
        <v>0</v>
      </c>
      <c r="F81" s="67">
        <v>0</v>
      </c>
      <c r="G81" s="67">
        <v>0</v>
      </c>
      <c r="H81" s="67">
        <v>0</v>
      </c>
      <c r="I81" s="67">
        <v>0</v>
      </c>
      <c r="J81" s="67">
        <v>0</v>
      </c>
      <c r="K81" s="68">
        <v>0</v>
      </c>
      <c r="L81" s="66">
        <v>1</v>
      </c>
      <c r="M81" s="67">
        <v>0</v>
      </c>
      <c r="N81" s="68">
        <v>0</v>
      </c>
      <c r="O81" s="66">
        <v>0</v>
      </c>
      <c r="P81" s="67">
        <v>0</v>
      </c>
      <c r="Q81" s="67">
        <v>0</v>
      </c>
      <c r="R81" s="67">
        <v>0</v>
      </c>
      <c r="S81" s="67">
        <v>0</v>
      </c>
      <c r="T81" s="67">
        <v>0</v>
      </c>
      <c r="U81" s="68">
        <v>0</v>
      </c>
      <c r="V81" s="66">
        <v>0</v>
      </c>
      <c r="W81" s="67">
        <v>0</v>
      </c>
      <c r="X81" s="67">
        <v>0</v>
      </c>
      <c r="Y81" s="67">
        <v>0</v>
      </c>
      <c r="Z81" s="69">
        <v>0</v>
      </c>
      <c r="AA81" s="177" t="s">
        <v>316</v>
      </c>
      <c r="AB81" s="70">
        <v>0</v>
      </c>
      <c r="AC81" s="67">
        <v>0</v>
      </c>
      <c r="AD81" s="68">
        <v>0</v>
      </c>
      <c r="AE81" s="66">
        <v>0</v>
      </c>
      <c r="AF81" s="67">
        <v>0</v>
      </c>
      <c r="AG81" s="67">
        <v>0</v>
      </c>
      <c r="AH81" s="67">
        <v>0</v>
      </c>
      <c r="AI81" s="67">
        <v>0</v>
      </c>
      <c r="AJ81" s="68">
        <v>0</v>
      </c>
      <c r="AK81" s="98">
        <v>0</v>
      </c>
      <c r="AL81" s="77" t="s">
        <v>20</v>
      </c>
      <c r="AM81" s="94">
        <v>0</v>
      </c>
      <c r="AN81" s="67">
        <v>1</v>
      </c>
    </row>
    <row r="82" spans="1:40" x14ac:dyDescent="0.25">
      <c r="A82" s="66">
        <v>0</v>
      </c>
      <c r="B82" s="67">
        <v>0</v>
      </c>
      <c r="C82" s="68">
        <v>0</v>
      </c>
      <c r="D82" s="66">
        <v>0</v>
      </c>
      <c r="E82" s="67">
        <v>0</v>
      </c>
      <c r="F82" s="67">
        <v>0</v>
      </c>
      <c r="G82" s="67">
        <v>0</v>
      </c>
      <c r="H82" s="67">
        <v>0</v>
      </c>
      <c r="I82" s="67">
        <v>0</v>
      </c>
      <c r="J82" s="67">
        <v>0</v>
      </c>
      <c r="K82" s="68">
        <v>0</v>
      </c>
      <c r="L82" s="66">
        <v>0</v>
      </c>
      <c r="M82" s="67">
        <v>0</v>
      </c>
      <c r="N82" s="68">
        <v>0</v>
      </c>
      <c r="O82" s="66">
        <v>0</v>
      </c>
      <c r="P82" s="67">
        <v>0</v>
      </c>
      <c r="Q82" s="67">
        <v>0</v>
      </c>
      <c r="R82" s="67">
        <v>0</v>
      </c>
      <c r="S82" s="67">
        <v>0</v>
      </c>
      <c r="T82" s="67">
        <v>0</v>
      </c>
      <c r="U82" s="68">
        <v>0</v>
      </c>
      <c r="V82" s="66">
        <v>3</v>
      </c>
      <c r="W82" s="67">
        <v>0</v>
      </c>
      <c r="X82" s="67">
        <v>0</v>
      </c>
      <c r="Y82" s="67">
        <v>0</v>
      </c>
      <c r="Z82" s="69">
        <v>0</v>
      </c>
      <c r="AA82" s="177" t="s">
        <v>316</v>
      </c>
      <c r="AB82" s="70">
        <v>0</v>
      </c>
      <c r="AC82" s="67">
        <v>0</v>
      </c>
      <c r="AD82" s="68">
        <v>0</v>
      </c>
      <c r="AE82" s="66">
        <v>0</v>
      </c>
      <c r="AF82" s="67">
        <v>0</v>
      </c>
      <c r="AG82" s="67">
        <v>0</v>
      </c>
      <c r="AH82" s="67">
        <v>0</v>
      </c>
      <c r="AI82" s="67">
        <v>3</v>
      </c>
      <c r="AJ82" s="68">
        <v>2</v>
      </c>
      <c r="AK82" s="98">
        <v>0</v>
      </c>
      <c r="AL82" s="77" t="s">
        <v>20</v>
      </c>
      <c r="AM82" s="94">
        <v>0</v>
      </c>
      <c r="AN82" s="67">
        <v>0</v>
      </c>
    </row>
    <row r="83" spans="1:40" x14ac:dyDescent="0.25">
      <c r="A83" s="66">
        <v>1</v>
      </c>
      <c r="B83" s="67">
        <v>2</v>
      </c>
      <c r="C83" s="68">
        <v>1</v>
      </c>
      <c r="D83" s="66">
        <v>1</v>
      </c>
      <c r="E83" s="67">
        <v>0</v>
      </c>
      <c r="F83" s="67">
        <v>0</v>
      </c>
      <c r="G83" s="67">
        <v>0</v>
      </c>
      <c r="H83" s="67">
        <v>0</v>
      </c>
      <c r="I83" s="67">
        <v>0</v>
      </c>
      <c r="J83" s="67">
        <v>0</v>
      </c>
      <c r="K83" s="68">
        <v>0</v>
      </c>
      <c r="L83" s="66">
        <v>2</v>
      </c>
      <c r="M83" s="67">
        <v>0</v>
      </c>
      <c r="N83" s="68">
        <v>0</v>
      </c>
      <c r="O83" s="66">
        <v>0</v>
      </c>
      <c r="P83" s="67">
        <v>0</v>
      </c>
      <c r="Q83" s="67">
        <v>0</v>
      </c>
      <c r="R83" s="67">
        <v>0</v>
      </c>
      <c r="S83" s="67">
        <v>0</v>
      </c>
      <c r="T83" s="67">
        <v>3</v>
      </c>
      <c r="U83" s="68">
        <v>0</v>
      </c>
      <c r="V83" s="66">
        <v>0</v>
      </c>
      <c r="W83" s="67">
        <v>1</v>
      </c>
      <c r="X83" s="67">
        <v>0</v>
      </c>
      <c r="Y83" s="67">
        <v>0</v>
      </c>
      <c r="Z83" s="69">
        <v>0</v>
      </c>
      <c r="AA83" s="177" t="s">
        <v>863</v>
      </c>
      <c r="AB83" s="70">
        <v>0</v>
      </c>
      <c r="AC83" s="67">
        <v>0</v>
      </c>
      <c r="AD83" s="68">
        <v>0</v>
      </c>
      <c r="AE83" s="66">
        <v>0</v>
      </c>
      <c r="AF83" s="67">
        <v>0</v>
      </c>
      <c r="AG83" s="67">
        <v>0</v>
      </c>
      <c r="AH83" s="67">
        <v>2</v>
      </c>
      <c r="AI83" s="67">
        <v>0</v>
      </c>
      <c r="AJ83" s="68">
        <v>0</v>
      </c>
      <c r="AK83" s="98">
        <v>0</v>
      </c>
      <c r="AL83" s="77" t="s">
        <v>20</v>
      </c>
      <c r="AM83" s="94">
        <v>0</v>
      </c>
      <c r="AN83" s="67">
        <v>2</v>
      </c>
    </row>
    <row r="84" spans="1:40" x14ac:dyDescent="0.25">
      <c r="A84" s="66">
        <v>1</v>
      </c>
      <c r="B84" s="67">
        <v>1</v>
      </c>
      <c r="C84" s="68">
        <v>1</v>
      </c>
      <c r="D84" s="66">
        <v>1</v>
      </c>
      <c r="E84" s="67">
        <v>0</v>
      </c>
      <c r="F84" s="67">
        <v>0</v>
      </c>
      <c r="G84" s="67">
        <v>0</v>
      </c>
      <c r="H84" s="67">
        <v>0</v>
      </c>
      <c r="I84" s="67">
        <v>0</v>
      </c>
      <c r="J84" s="67">
        <v>0</v>
      </c>
      <c r="K84" s="68">
        <v>0</v>
      </c>
      <c r="L84" s="66">
        <v>1</v>
      </c>
      <c r="M84" s="67">
        <v>0</v>
      </c>
      <c r="N84" s="68">
        <v>1</v>
      </c>
      <c r="O84" s="66">
        <v>0</v>
      </c>
      <c r="P84" s="67">
        <v>0</v>
      </c>
      <c r="Q84" s="67">
        <v>0</v>
      </c>
      <c r="R84" s="67">
        <v>0</v>
      </c>
      <c r="S84" s="67">
        <v>0</v>
      </c>
      <c r="T84" s="67">
        <v>2</v>
      </c>
      <c r="U84" s="68">
        <v>0</v>
      </c>
      <c r="V84" s="66">
        <v>0</v>
      </c>
      <c r="W84" s="67">
        <v>1</v>
      </c>
      <c r="X84" s="67">
        <v>0</v>
      </c>
      <c r="Y84" s="67">
        <v>0</v>
      </c>
      <c r="Z84" s="69">
        <v>0</v>
      </c>
      <c r="AA84" s="177" t="s">
        <v>863</v>
      </c>
      <c r="AB84" s="70">
        <v>1</v>
      </c>
      <c r="AC84" s="67">
        <v>0</v>
      </c>
      <c r="AD84" s="68">
        <v>0</v>
      </c>
      <c r="AE84" s="66">
        <v>0</v>
      </c>
      <c r="AF84" s="67">
        <v>0</v>
      </c>
      <c r="AG84" s="67">
        <v>0</v>
      </c>
      <c r="AH84" s="67">
        <v>2</v>
      </c>
      <c r="AI84" s="67">
        <v>0</v>
      </c>
      <c r="AJ84" s="68">
        <v>0</v>
      </c>
      <c r="AK84" s="98">
        <v>0</v>
      </c>
      <c r="AL84" s="77" t="s">
        <v>20</v>
      </c>
      <c r="AM84" s="94">
        <v>0</v>
      </c>
      <c r="AN84" s="67">
        <v>1</v>
      </c>
    </row>
    <row r="85" spans="1:40" x14ac:dyDescent="0.25">
      <c r="A85" s="66">
        <v>1</v>
      </c>
      <c r="B85" s="67">
        <v>1</v>
      </c>
      <c r="C85" s="68">
        <v>1</v>
      </c>
      <c r="D85" s="66">
        <v>1</v>
      </c>
      <c r="E85" s="67">
        <v>0</v>
      </c>
      <c r="F85" s="67">
        <v>0</v>
      </c>
      <c r="G85" s="67">
        <v>0</v>
      </c>
      <c r="H85" s="67">
        <v>0</v>
      </c>
      <c r="I85" s="67">
        <v>0</v>
      </c>
      <c r="J85" s="67">
        <v>0</v>
      </c>
      <c r="K85" s="68">
        <v>0</v>
      </c>
      <c r="L85" s="66">
        <v>1</v>
      </c>
      <c r="M85" s="67">
        <v>0</v>
      </c>
      <c r="N85" s="68">
        <v>1</v>
      </c>
      <c r="O85" s="66">
        <v>0</v>
      </c>
      <c r="P85" s="67">
        <v>0</v>
      </c>
      <c r="Q85" s="67">
        <v>0</v>
      </c>
      <c r="R85" s="67">
        <v>0</v>
      </c>
      <c r="S85" s="67">
        <v>0</v>
      </c>
      <c r="T85" s="67">
        <v>2</v>
      </c>
      <c r="U85" s="68">
        <v>0</v>
      </c>
      <c r="V85" s="66">
        <v>0</v>
      </c>
      <c r="W85" s="67">
        <v>1</v>
      </c>
      <c r="X85" s="67">
        <v>0</v>
      </c>
      <c r="Y85" s="67">
        <v>0</v>
      </c>
      <c r="Z85" s="69">
        <v>0</v>
      </c>
      <c r="AA85" s="177" t="s">
        <v>863</v>
      </c>
      <c r="AB85" s="70">
        <v>1</v>
      </c>
      <c r="AC85" s="67">
        <v>0</v>
      </c>
      <c r="AD85" s="68">
        <v>0</v>
      </c>
      <c r="AE85" s="66">
        <v>0</v>
      </c>
      <c r="AF85" s="67">
        <v>0</v>
      </c>
      <c r="AG85" s="67">
        <v>0</v>
      </c>
      <c r="AH85" s="67">
        <v>2</v>
      </c>
      <c r="AI85" s="67">
        <v>0</v>
      </c>
      <c r="AJ85" s="68">
        <v>0</v>
      </c>
      <c r="AK85" s="98">
        <v>0</v>
      </c>
      <c r="AL85" s="77" t="s">
        <v>20</v>
      </c>
      <c r="AM85" s="94">
        <v>0</v>
      </c>
      <c r="AN85" s="67">
        <v>1</v>
      </c>
    </row>
    <row r="86" spans="1:40" x14ac:dyDescent="0.25">
      <c r="A86" s="66">
        <v>0</v>
      </c>
      <c r="B86" s="67">
        <v>0</v>
      </c>
      <c r="C86" s="68">
        <v>0</v>
      </c>
      <c r="D86" s="66">
        <v>0</v>
      </c>
      <c r="E86" s="67">
        <v>0</v>
      </c>
      <c r="F86" s="67">
        <v>0</v>
      </c>
      <c r="G86" s="67">
        <v>0</v>
      </c>
      <c r="H86" s="67">
        <v>0</v>
      </c>
      <c r="I86" s="67">
        <v>1</v>
      </c>
      <c r="J86" s="67">
        <v>1</v>
      </c>
      <c r="K86" s="68">
        <v>0</v>
      </c>
      <c r="L86" s="66">
        <v>1</v>
      </c>
      <c r="M86" s="67">
        <v>0</v>
      </c>
      <c r="N86" s="68">
        <v>0</v>
      </c>
      <c r="O86" s="66">
        <v>0</v>
      </c>
      <c r="P86" s="67">
        <v>0</v>
      </c>
      <c r="Q86" s="67">
        <v>0</v>
      </c>
      <c r="R86" s="67">
        <v>0</v>
      </c>
      <c r="S86" s="67">
        <v>0</v>
      </c>
      <c r="T86" s="67">
        <v>0</v>
      </c>
      <c r="U86" s="68">
        <v>0</v>
      </c>
      <c r="V86" s="66">
        <v>3</v>
      </c>
      <c r="W86" s="67">
        <v>0</v>
      </c>
      <c r="X86" s="67">
        <v>0</v>
      </c>
      <c r="Y86" s="67">
        <v>0</v>
      </c>
      <c r="Z86" s="69">
        <v>0</v>
      </c>
      <c r="AA86" s="177" t="s">
        <v>316</v>
      </c>
      <c r="AB86" s="70">
        <v>0</v>
      </c>
      <c r="AC86" s="67">
        <v>0</v>
      </c>
      <c r="AD86" s="68">
        <v>0</v>
      </c>
      <c r="AE86" s="66">
        <v>0</v>
      </c>
      <c r="AF86" s="67">
        <v>0</v>
      </c>
      <c r="AG86" s="67">
        <v>0</v>
      </c>
      <c r="AH86" s="67">
        <v>3</v>
      </c>
      <c r="AI86" s="67">
        <v>0</v>
      </c>
      <c r="AJ86" s="68">
        <v>0</v>
      </c>
      <c r="AK86" s="98">
        <v>0</v>
      </c>
      <c r="AL86" s="77" t="s">
        <v>20</v>
      </c>
      <c r="AM86" s="94">
        <v>0</v>
      </c>
      <c r="AN86" s="67">
        <v>1</v>
      </c>
    </row>
    <row r="87" spans="1:40" x14ac:dyDescent="0.25">
      <c r="A87" s="66">
        <v>1</v>
      </c>
      <c r="B87" s="67">
        <v>2</v>
      </c>
      <c r="C87" s="68">
        <v>1</v>
      </c>
      <c r="D87" s="66">
        <v>2</v>
      </c>
      <c r="E87" s="67">
        <v>0</v>
      </c>
      <c r="F87" s="67">
        <v>0</v>
      </c>
      <c r="G87" s="67">
        <v>0</v>
      </c>
      <c r="H87" s="67">
        <v>0</v>
      </c>
      <c r="I87" s="67">
        <v>0</v>
      </c>
      <c r="J87" s="67">
        <v>0</v>
      </c>
      <c r="K87" s="68">
        <v>0</v>
      </c>
      <c r="L87" s="66">
        <v>1</v>
      </c>
      <c r="M87" s="67">
        <v>0</v>
      </c>
      <c r="N87" s="68">
        <v>0</v>
      </c>
      <c r="O87" s="66">
        <v>0</v>
      </c>
      <c r="P87" s="67">
        <v>0</v>
      </c>
      <c r="Q87" s="67">
        <v>0</v>
      </c>
      <c r="R87" s="67">
        <v>0</v>
      </c>
      <c r="S87" s="67">
        <v>0</v>
      </c>
      <c r="T87" s="67">
        <v>3</v>
      </c>
      <c r="U87" s="68">
        <v>0</v>
      </c>
      <c r="V87" s="66">
        <v>0</v>
      </c>
      <c r="W87" s="67">
        <v>1</v>
      </c>
      <c r="X87" s="67">
        <v>1</v>
      </c>
      <c r="Y87" s="67">
        <v>0</v>
      </c>
      <c r="Z87" s="69">
        <v>0</v>
      </c>
      <c r="AA87" s="177" t="s">
        <v>863</v>
      </c>
      <c r="AB87" s="70">
        <v>1</v>
      </c>
      <c r="AC87" s="67">
        <v>0</v>
      </c>
      <c r="AD87" s="68">
        <v>0</v>
      </c>
      <c r="AE87" s="66">
        <v>0</v>
      </c>
      <c r="AF87" s="67">
        <v>0</v>
      </c>
      <c r="AG87" s="67">
        <v>0</v>
      </c>
      <c r="AH87" s="67">
        <v>3</v>
      </c>
      <c r="AI87" s="67">
        <v>0</v>
      </c>
      <c r="AJ87" s="68">
        <v>0</v>
      </c>
      <c r="AK87" s="98">
        <v>0</v>
      </c>
      <c r="AL87" s="77" t="s">
        <v>20</v>
      </c>
      <c r="AM87" s="94">
        <v>0</v>
      </c>
      <c r="AN87" s="67">
        <v>3</v>
      </c>
    </row>
    <row r="88" spans="1:40" x14ac:dyDescent="0.25">
      <c r="A88" s="66">
        <v>0</v>
      </c>
      <c r="B88" s="67">
        <v>0</v>
      </c>
      <c r="C88" s="68">
        <v>0</v>
      </c>
      <c r="D88" s="66">
        <v>0</v>
      </c>
      <c r="E88" s="67">
        <v>0</v>
      </c>
      <c r="F88" s="67">
        <v>0</v>
      </c>
      <c r="G88" s="67">
        <v>0</v>
      </c>
      <c r="H88" s="67">
        <v>0</v>
      </c>
      <c r="I88" s="67">
        <v>0</v>
      </c>
      <c r="J88" s="67">
        <v>0</v>
      </c>
      <c r="K88" s="68">
        <v>0</v>
      </c>
      <c r="L88" s="66">
        <v>0</v>
      </c>
      <c r="M88" s="67">
        <v>0</v>
      </c>
      <c r="N88" s="68">
        <v>0</v>
      </c>
      <c r="O88" s="66">
        <v>0</v>
      </c>
      <c r="P88" s="67">
        <v>0</v>
      </c>
      <c r="Q88" s="67">
        <v>0</v>
      </c>
      <c r="R88" s="67">
        <v>0</v>
      </c>
      <c r="S88" s="67">
        <v>0</v>
      </c>
      <c r="T88" s="67">
        <v>0</v>
      </c>
      <c r="U88" s="68">
        <v>0</v>
      </c>
      <c r="V88" s="66">
        <v>3</v>
      </c>
      <c r="W88" s="67">
        <v>0</v>
      </c>
      <c r="X88" s="67">
        <v>0</v>
      </c>
      <c r="Y88" s="67">
        <v>0</v>
      </c>
      <c r="Z88" s="69">
        <v>0</v>
      </c>
      <c r="AA88" s="177" t="s">
        <v>316</v>
      </c>
      <c r="AB88" s="70">
        <v>0</v>
      </c>
      <c r="AC88" s="67">
        <v>0</v>
      </c>
      <c r="AD88" s="68">
        <v>0</v>
      </c>
      <c r="AE88" s="66">
        <v>2</v>
      </c>
      <c r="AF88" s="67">
        <v>0</v>
      </c>
      <c r="AG88" s="67">
        <v>0</v>
      </c>
      <c r="AH88" s="67">
        <v>0</v>
      </c>
      <c r="AI88" s="67">
        <v>0</v>
      </c>
      <c r="AJ88" s="68">
        <v>0</v>
      </c>
      <c r="AK88" s="98">
        <v>0</v>
      </c>
      <c r="AL88" s="77" t="s">
        <v>20</v>
      </c>
      <c r="AM88" s="94">
        <v>0</v>
      </c>
      <c r="AN88" s="67">
        <v>0</v>
      </c>
    </row>
    <row r="89" spans="1:40" x14ac:dyDescent="0.25">
      <c r="A89" s="66">
        <v>0</v>
      </c>
      <c r="B89" s="67">
        <v>0</v>
      </c>
      <c r="C89" s="68">
        <v>0</v>
      </c>
      <c r="D89" s="66">
        <v>0</v>
      </c>
      <c r="E89" s="67">
        <v>0</v>
      </c>
      <c r="F89" s="67">
        <v>0</v>
      </c>
      <c r="G89" s="67">
        <v>0</v>
      </c>
      <c r="H89" s="67">
        <v>0</v>
      </c>
      <c r="I89" s="67">
        <v>0</v>
      </c>
      <c r="J89" s="67">
        <v>0</v>
      </c>
      <c r="K89" s="68">
        <v>0</v>
      </c>
      <c r="L89" s="66">
        <v>0</v>
      </c>
      <c r="M89" s="67">
        <v>0</v>
      </c>
      <c r="N89" s="68">
        <v>0</v>
      </c>
      <c r="O89" s="66">
        <v>0</v>
      </c>
      <c r="P89" s="67">
        <v>0</v>
      </c>
      <c r="Q89" s="67">
        <v>0</v>
      </c>
      <c r="R89" s="67">
        <v>0</v>
      </c>
      <c r="S89" s="67">
        <v>0</v>
      </c>
      <c r="T89" s="67">
        <v>0</v>
      </c>
      <c r="U89" s="68">
        <v>0</v>
      </c>
      <c r="V89" s="66">
        <v>3</v>
      </c>
      <c r="W89" s="67">
        <v>0</v>
      </c>
      <c r="X89" s="67">
        <v>0</v>
      </c>
      <c r="Y89" s="67">
        <v>0</v>
      </c>
      <c r="Z89" s="69">
        <v>0</v>
      </c>
      <c r="AA89" s="177" t="s">
        <v>316</v>
      </c>
      <c r="AB89" s="70">
        <v>0</v>
      </c>
      <c r="AC89" s="67">
        <v>0</v>
      </c>
      <c r="AD89" s="68">
        <v>0</v>
      </c>
      <c r="AE89" s="66">
        <v>0</v>
      </c>
      <c r="AF89" s="67">
        <v>0</v>
      </c>
      <c r="AG89" s="67">
        <v>0</v>
      </c>
      <c r="AH89" s="67">
        <v>0</v>
      </c>
      <c r="AI89" s="67">
        <v>0</v>
      </c>
      <c r="AJ89" s="68">
        <v>0</v>
      </c>
      <c r="AK89" s="98">
        <v>0</v>
      </c>
      <c r="AL89" s="77" t="s">
        <v>20</v>
      </c>
      <c r="AM89" s="94">
        <v>1</v>
      </c>
      <c r="AN89" s="67">
        <v>1</v>
      </c>
    </row>
    <row r="90" spans="1:40" x14ac:dyDescent="0.25">
      <c r="A90" s="66">
        <v>0</v>
      </c>
      <c r="B90" s="67">
        <v>0</v>
      </c>
      <c r="C90" s="68">
        <v>0</v>
      </c>
      <c r="D90" s="66">
        <v>0</v>
      </c>
      <c r="E90" s="67">
        <v>0</v>
      </c>
      <c r="F90" s="67">
        <v>0</v>
      </c>
      <c r="G90" s="67">
        <v>0</v>
      </c>
      <c r="H90" s="67">
        <v>0</v>
      </c>
      <c r="I90" s="67">
        <v>0</v>
      </c>
      <c r="J90" s="67">
        <v>0</v>
      </c>
      <c r="K90" s="68">
        <v>0</v>
      </c>
      <c r="L90" s="66">
        <v>0</v>
      </c>
      <c r="M90" s="67">
        <v>0</v>
      </c>
      <c r="N90" s="68">
        <v>0</v>
      </c>
      <c r="O90" s="66">
        <v>0</v>
      </c>
      <c r="P90" s="67">
        <v>0</v>
      </c>
      <c r="Q90" s="67">
        <v>0</v>
      </c>
      <c r="R90" s="67">
        <v>0</v>
      </c>
      <c r="S90" s="67">
        <v>0</v>
      </c>
      <c r="T90" s="67">
        <v>0</v>
      </c>
      <c r="U90" s="68">
        <v>0</v>
      </c>
      <c r="V90" s="66">
        <v>3</v>
      </c>
      <c r="W90" s="67">
        <v>0</v>
      </c>
      <c r="X90" s="67">
        <v>0</v>
      </c>
      <c r="Y90" s="67">
        <v>0</v>
      </c>
      <c r="Z90" s="69">
        <v>0</v>
      </c>
      <c r="AA90" s="177" t="s">
        <v>316</v>
      </c>
      <c r="AB90" s="70">
        <v>0</v>
      </c>
      <c r="AC90" s="67">
        <v>0</v>
      </c>
      <c r="AD90" s="68">
        <v>0</v>
      </c>
      <c r="AE90" s="66">
        <v>2</v>
      </c>
      <c r="AF90" s="67">
        <v>2</v>
      </c>
      <c r="AG90" s="67">
        <v>0</v>
      </c>
      <c r="AH90" s="67">
        <v>0</v>
      </c>
      <c r="AI90" s="67">
        <v>0</v>
      </c>
      <c r="AJ90" s="68">
        <v>0</v>
      </c>
      <c r="AK90" s="98">
        <v>0</v>
      </c>
      <c r="AL90" s="77" t="s">
        <v>20</v>
      </c>
      <c r="AM90" s="94">
        <v>0</v>
      </c>
      <c r="AN90" s="67">
        <v>1</v>
      </c>
    </row>
    <row r="91" spans="1:40" x14ac:dyDescent="0.25">
      <c r="A91" s="66">
        <v>0</v>
      </c>
      <c r="B91" s="67">
        <v>0</v>
      </c>
      <c r="C91" s="68">
        <v>0</v>
      </c>
      <c r="D91" s="66">
        <v>0</v>
      </c>
      <c r="E91" s="67">
        <v>0</v>
      </c>
      <c r="F91" s="67">
        <v>0</v>
      </c>
      <c r="G91" s="67">
        <v>0</v>
      </c>
      <c r="H91" s="67">
        <v>0</v>
      </c>
      <c r="I91" s="67">
        <v>0</v>
      </c>
      <c r="J91" s="67">
        <v>0</v>
      </c>
      <c r="K91" s="68">
        <v>0</v>
      </c>
      <c r="L91" s="66">
        <v>0</v>
      </c>
      <c r="M91" s="67">
        <v>0</v>
      </c>
      <c r="N91" s="68">
        <v>0</v>
      </c>
      <c r="O91" s="66">
        <v>0</v>
      </c>
      <c r="P91" s="67">
        <v>0</v>
      </c>
      <c r="Q91" s="67">
        <v>0</v>
      </c>
      <c r="R91" s="67">
        <v>0</v>
      </c>
      <c r="S91" s="67">
        <v>0</v>
      </c>
      <c r="T91" s="67">
        <v>0</v>
      </c>
      <c r="U91" s="68">
        <v>0</v>
      </c>
      <c r="V91" s="66">
        <v>3</v>
      </c>
      <c r="W91" s="67">
        <v>0</v>
      </c>
      <c r="X91" s="67">
        <v>0</v>
      </c>
      <c r="Y91" s="67">
        <v>0</v>
      </c>
      <c r="Z91" s="69">
        <v>0</v>
      </c>
      <c r="AA91" s="177" t="s">
        <v>316</v>
      </c>
      <c r="AB91" s="70">
        <v>0</v>
      </c>
      <c r="AC91" s="67">
        <v>0</v>
      </c>
      <c r="AD91" s="68">
        <v>0</v>
      </c>
      <c r="AE91" s="66">
        <v>0</v>
      </c>
      <c r="AF91" s="67">
        <v>0</v>
      </c>
      <c r="AG91" s="67">
        <v>0</v>
      </c>
      <c r="AH91" s="67">
        <v>0</v>
      </c>
      <c r="AI91" s="67">
        <v>0</v>
      </c>
      <c r="AJ91" s="68">
        <v>0</v>
      </c>
      <c r="AK91" s="98">
        <v>0</v>
      </c>
      <c r="AL91" s="77" t="s">
        <v>20</v>
      </c>
      <c r="AM91" s="94">
        <v>0</v>
      </c>
      <c r="AN91" s="67">
        <v>2</v>
      </c>
    </row>
    <row r="92" spans="1:40" x14ac:dyDescent="0.25">
      <c r="A92" s="66">
        <v>0</v>
      </c>
      <c r="B92" s="67">
        <v>0</v>
      </c>
      <c r="C92" s="68">
        <v>1</v>
      </c>
      <c r="D92" s="66">
        <v>0</v>
      </c>
      <c r="E92" s="67">
        <v>0</v>
      </c>
      <c r="F92" s="67">
        <v>0</v>
      </c>
      <c r="G92" s="67">
        <v>0</v>
      </c>
      <c r="H92" s="67">
        <v>1</v>
      </c>
      <c r="I92" s="67">
        <v>0</v>
      </c>
      <c r="J92" s="67">
        <v>3</v>
      </c>
      <c r="K92" s="68">
        <v>0</v>
      </c>
      <c r="L92" s="66">
        <v>1</v>
      </c>
      <c r="M92" s="67">
        <v>0</v>
      </c>
      <c r="N92" s="68">
        <v>0</v>
      </c>
      <c r="O92" s="66">
        <v>0</v>
      </c>
      <c r="P92" s="67">
        <v>0</v>
      </c>
      <c r="Q92" s="67">
        <v>0</v>
      </c>
      <c r="R92" s="67">
        <v>1</v>
      </c>
      <c r="S92" s="67">
        <v>0</v>
      </c>
      <c r="T92" s="67">
        <v>0</v>
      </c>
      <c r="U92" s="68">
        <v>0</v>
      </c>
      <c r="V92" s="66">
        <v>0</v>
      </c>
      <c r="W92" s="67">
        <v>0</v>
      </c>
      <c r="X92" s="67">
        <v>0</v>
      </c>
      <c r="Y92" s="67">
        <v>0</v>
      </c>
      <c r="Z92" s="69">
        <v>1</v>
      </c>
      <c r="AA92" s="177" t="s">
        <v>319</v>
      </c>
      <c r="AB92" s="70">
        <v>1</v>
      </c>
      <c r="AC92" s="67">
        <v>0</v>
      </c>
      <c r="AD92" s="68">
        <v>0</v>
      </c>
      <c r="AE92" s="66">
        <v>3</v>
      </c>
      <c r="AF92" s="67">
        <v>2</v>
      </c>
      <c r="AG92" s="67">
        <v>0</v>
      </c>
      <c r="AH92" s="67">
        <v>0</v>
      </c>
      <c r="AI92" s="67">
        <v>2</v>
      </c>
      <c r="AJ92" s="68">
        <v>1</v>
      </c>
      <c r="AK92" s="98">
        <v>0</v>
      </c>
      <c r="AL92" s="77" t="s">
        <v>20</v>
      </c>
      <c r="AM92" s="94">
        <v>0</v>
      </c>
      <c r="AN92" s="67">
        <v>0</v>
      </c>
    </row>
    <row r="93" spans="1:40" x14ac:dyDescent="0.25">
      <c r="A93" s="66">
        <v>0</v>
      </c>
      <c r="B93" s="67">
        <v>0</v>
      </c>
      <c r="C93" s="68">
        <v>0</v>
      </c>
      <c r="D93" s="66">
        <v>0</v>
      </c>
      <c r="E93" s="67">
        <v>0</v>
      </c>
      <c r="F93" s="67">
        <v>0</v>
      </c>
      <c r="G93" s="67">
        <v>0</v>
      </c>
      <c r="H93" s="67">
        <v>0</v>
      </c>
      <c r="I93" s="67">
        <v>0</v>
      </c>
      <c r="J93" s="67">
        <v>0</v>
      </c>
      <c r="K93" s="68">
        <v>0</v>
      </c>
      <c r="L93" s="66">
        <v>0</v>
      </c>
      <c r="M93" s="67">
        <v>0</v>
      </c>
      <c r="N93" s="68">
        <v>0</v>
      </c>
      <c r="O93" s="66">
        <v>0</v>
      </c>
      <c r="P93" s="67">
        <v>0</v>
      </c>
      <c r="Q93" s="67">
        <v>0</v>
      </c>
      <c r="R93" s="67">
        <v>0</v>
      </c>
      <c r="S93" s="67">
        <v>0</v>
      </c>
      <c r="T93" s="67">
        <v>0</v>
      </c>
      <c r="U93" s="68">
        <v>0</v>
      </c>
      <c r="V93" s="66">
        <v>3</v>
      </c>
      <c r="W93" s="67">
        <v>0</v>
      </c>
      <c r="X93" s="67">
        <v>0</v>
      </c>
      <c r="Y93" s="67">
        <v>0</v>
      </c>
      <c r="Z93" s="69">
        <v>0</v>
      </c>
      <c r="AA93" s="177" t="s">
        <v>316</v>
      </c>
      <c r="AB93" s="70">
        <v>0</v>
      </c>
      <c r="AC93" s="67">
        <v>0</v>
      </c>
      <c r="AD93" s="68">
        <v>0</v>
      </c>
      <c r="AE93" s="66">
        <v>0</v>
      </c>
      <c r="AF93" s="67">
        <v>0</v>
      </c>
      <c r="AG93" s="67">
        <v>0</v>
      </c>
      <c r="AH93" s="67">
        <v>0</v>
      </c>
      <c r="AI93" s="67">
        <v>0</v>
      </c>
      <c r="AJ93" s="68">
        <v>0</v>
      </c>
      <c r="AK93" s="98">
        <v>0</v>
      </c>
      <c r="AL93" s="77" t="s">
        <v>20</v>
      </c>
      <c r="AM93" s="94">
        <v>3</v>
      </c>
      <c r="AN93" s="67">
        <v>3</v>
      </c>
    </row>
    <row r="94" spans="1:40" x14ac:dyDescent="0.25">
      <c r="A94" s="66">
        <v>0</v>
      </c>
      <c r="B94" s="67">
        <v>0</v>
      </c>
      <c r="C94" s="68">
        <v>0</v>
      </c>
      <c r="D94" s="66">
        <v>0</v>
      </c>
      <c r="E94" s="67">
        <v>0</v>
      </c>
      <c r="F94" s="67">
        <v>0</v>
      </c>
      <c r="G94" s="67">
        <v>0</v>
      </c>
      <c r="H94" s="67">
        <v>0</v>
      </c>
      <c r="I94" s="67">
        <v>0</v>
      </c>
      <c r="J94" s="67">
        <v>0</v>
      </c>
      <c r="K94" s="68">
        <v>0</v>
      </c>
      <c r="L94" s="66">
        <v>0</v>
      </c>
      <c r="M94" s="67">
        <v>0</v>
      </c>
      <c r="N94" s="68">
        <v>0</v>
      </c>
      <c r="O94" s="66">
        <v>0</v>
      </c>
      <c r="P94" s="67">
        <v>0</v>
      </c>
      <c r="Q94" s="67">
        <v>0</v>
      </c>
      <c r="R94" s="67">
        <v>0</v>
      </c>
      <c r="S94" s="67">
        <v>0</v>
      </c>
      <c r="T94" s="67">
        <v>0</v>
      </c>
      <c r="U94" s="68">
        <v>0</v>
      </c>
      <c r="V94" s="66">
        <v>3</v>
      </c>
      <c r="W94" s="67">
        <v>0</v>
      </c>
      <c r="X94" s="67">
        <v>0</v>
      </c>
      <c r="Y94" s="67">
        <v>0</v>
      </c>
      <c r="Z94" s="69">
        <v>0</v>
      </c>
      <c r="AA94" s="177" t="s">
        <v>316</v>
      </c>
      <c r="AB94" s="70">
        <v>0</v>
      </c>
      <c r="AC94" s="67">
        <v>0</v>
      </c>
      <c r="AD94" s="68">
        <v>0</v>
      </c>
      <c r="AE94" s="66">
        <v>0</v>
      </c>
      <c r="AF94" s="67">
        <v>0</v>
      </c>
      <c r="AG94" s="67">
        <v>0</v>
      </c>
      <c r="AH94" s="67">
        <v>0</v>
      </c>
      <c r="AI94" s="67">
        <v>0</v>
      </c>
      <c r="AJ94" s="68"/>
      <c r="AK94" s="98">
        <v>0</v>
      </c>
      <c r="AL94" s="77" t="s">
        <v>20</v>
      </c>
      <c r="AM94" s="94">
        <v>3</v>
      </c>
      <c r="AN94" s="67">
        <v>3</v>
      </c>
    </row>
    <row r="95" spans="1:40" x14ac:dyDescent="0.25">
      <c r="A95" s="66">
        <v>0</v>
      </c>
      <c r="B95" s="67">
        <v>0</v>
      </c>
      <c r="C95" s="68">
        <v>0</v>
      </c>
      <c r="D95" s="66">
        <v>0</v>
      </c>
      <c r="E95" s="67">
        <v>0</v>
      </c>
      <c r="F95" s="67">
        <v>0</v>
      </c>
      <c r="G95" s="67">
        <v>0</v>
      </c>
      <c r="H95" s="67">
        <v>0</v>
      </c>
      <c r="I95" s="67">
        <v>0</v>
      </c>
      <c r="J95" s="67">
        <v>0</v>
      </c>
      <c r="K95" s="68">
        <v>0</v>
      </c>
      <c r="L95" s="66">
        <v>0</v>
      </c>
      <c r="M95" s="67">
        <v>0</v>
      </c>
      <c r="N95" s="68">
        <v>0</v>
      </c>
      <c r="O95" s="66">
        <v>0</v>
      </c>
      <c r="P95" s="67">
        <v>0</v>
      </c>
      <c r="Q95" s="67">
        <v>0</v>
      </c>
      <c r="R95" s="67">
        <v>0</v>
      </c>
      <c r="S95" s="67">
        <v>0</v>
      </c>
      <c r="T95" s="67">
        <v>0</v>
      </c>
      <c r="U95" s="68">
        <v>0</v>
      </c>
      <c r="V95" s="66">
        <v>3</v>
      </c>
      <c r="W95" s="67">
        <v>0</v>
      </c>
      <c r="X95" s="67">
        <v>0</v>
      </c>
      <c r="Y95" s="67">
        <v>0</v>
      </c>
      <c r="Z95" s="69">
        <v>0</v>
      </c>
      <c r="AA95" s="177" t="s">
        <v>316</v>
      </c>
      <c r="AB95" s="70">
        <v>0</v>
      </c>
      <c r="AC95" s="67">
        <v>0</v>
      </c>
      <c r="AD95" s="68">
        <v>0</v>
      </c>
      <c r="AE95" s="66">
        <v>2</v>
      </c>
      <c r="AF95" s="67">
        <v>1</v>
      </c>
      <c r="AG95" s="67">
        <v>0</v>
      </c>
      <c r="AH95" s="67">
        <v>0</v>
      </c>
      <c r="AI95" s="67">
        <v>0</v>
      </c>
      <c r="AJ95" s="68">
        <v>0</v>
      </c>
      <c r="AK95" s="98">
        <v>0</v>
      </c>
      <c r="AL95" s="77" t="s">
        <v>20</v>
      </c>
      <c r="AM95" s="94">
        <v>0</v>
      </c>
      <c r="AN95" s="67">
        <v>2</v>
      </c>
    </row>
    <row r="96" spans="1:40" x14ac:dyDescent="0.25">
      <c r="A96" s="66">
        <v>0</v>
      </c>
      <c r="B96" s="67">
        <v>0</v>
      </c>
      <c r="C96" s="68">
        <v>0</v>
      </c>
      <c r="D96" s="66">
        <v>1</v>
      </c>
      <c r="E96" s="67">
        <v>0</v>
      </c>
      <c r="F96" s="67">
        <v>0</v>
      </c>
      <c r="G96" s="67">
        <v>0</v>
      </c>
      <c r="H96" s="67">
        <v>0</v>
      </c>
      <c r="I96" s="67">
        <v>0</v>
      </c>
      <c r="J96" s="67">
        <v>0</v>
      </c>
      <c r="K96" s="68">
        <v>0</v>
      </c>
      <c r="L96" s="66">
        <v>0</v>
      </c>
      <c r="M96" s="67">
        <v>0</v>
      </c>
      <c r="N96" s="68">
        <v>0</v>
      </c>
      <c r="O96" s="66">
        <v>0</v>
      </c>
      <c r="P96" s="67">
        <v>0</v>
      </c>
      <c r="Q96" s="67">
        <v>0</v>
      </c>
      <c r="R96" s="67">
        <v>0</v>
      </c>
      <c r="S96" s="67">
        <v>0</v>
      </c>
      <c r="T96" s="67">
        <v>0</v>
      </c>
      <c r="U96" s="68">
        <v>0</v>
      </c>
      <c r="V96" s="66">
        <v>3</v>
      </c>
      <c r="W96" s="67">
        <v>0</v>
      </c>
      <c r="X96" s="67">
        <v>0</v>
      </c>
      <c r="Y96" s="67">
        <v>0</v>
      </c>
      <c r="Z96" s="69">
        <v>0</v>
      </c>
      <c r="AA96" s="177" t="s">
        <v>316</v>
      </c>
      <c r="AB96" s="70">
        <v>0</v>
      </c>
      <c r="AC96" s="67">
        <v>0</v>
      </c>
      <c r="AD96" s="68">
        <v>0</v>
      </c>
      <c r="AE96" s="66">
        <v>0</v>
      </c>
      <c r="AF96" s="67">
        <v>0</v>
      </c>
      <c r="AG96" s="67">
        <v>0</v>
      </c>
      <c r="AH96" s="67">
        <v>0</v>
      </c>
      <c r="AI96" s="67">
        <v>0</v>
      </c>
      <c r="AJ96" s="68">
        <v>0</v>
      </c>
      <c r="AK96" s="98">
        <v>0</v>
      </c>
      <c r="AL96" s="77" t="s">
        <v>20</v>
      </c>
      <c r="AM96" s="94">
        <v>0</v>
      </c>
      <c r="AN96" s="67">
        <v>2</v>
      </c>
    </row>
    <row r="97" spans="1:40" x14ac:dyDescent="0.25">
      <c r="A97" s="66">
        <v>1</v>
      </c>
      <c r="B97" s="67">
        <v>2</v>
      </c>
      <c r="C97" s="68">
        <v>2</v>
      </c>
      <c r="D97" s="66">
        <v>1</v>
      </c>
      <c r="E97" s="67">
        <v>0</v>
      </c>
      <c r="F97" s="67">
        <v>0</v>
      </c>
      <c r="G97" s="67">
        <v>0</v>
      </c>
      <c r="H97" s="67">
        <v>0</v>
      </c>
      <c r="I97" s="67">
        <v>0</v>
      </c>
      <c r="J97" s="67">
        <v>0</v>
      </c>
      <c r="K97" s="68">
        <v>0</v>
      </c>
      <c r="L97" s="66">
        <v>2</v>
      </c>
      <c r="M97" s="67">
        <v>1</v>
      </c>
      <c r="N97" s="68">
        <v>0</v>
      </c>
      <c r="O97" s="66">
        <v>1</v>
      </c>
      <c r="P97" s="67">
        <v>3</v>
      </c>
      <c r="Q97" s="67">
        <v>2</v>
      </c>
      <c r="R97" s="67">
        <v>0</v>
      </c>
      <c r="S97" s="67">
        <v>0</v>
      </c>
      <c r="T97" s="67">
        <v>0</v>
      </c>
      <c r="U97" s="68">
        <v>0</v>
      </c>
      <c r="V97" s="66">
        <v>0</v>
      </c>
      <c r="W97" s="67">
        <v>2</v>
      </c>
      <c r="X97" s="67">
        <v>1</v>
      </c>
      <c r="Y97" s="67">
        <v>0</v>
      </c>
      <c r="Z97" s="69">
        <v>0</v>
      </c>
      <c r="AA97" s="177" t="s">
        <v>863</v>
      </c>
      <c r="AB97" s="70">
        <v>1</v>
      </c>
      <c r="AC97" s="67">
        <v>1</v>
      </c>
      <c r="AD97" s="68">
        <v>0</v>
      </c>
      <c r="AE97" s="66">
        <v>3</v>
      </c>
      <c r="AF97" s="67">
        <v>1</v>
      </c>
      <c r="AG97" s="67">
        <v>0</v>
      </c>
      <c r="AH97" s="67">
        <v>0</v>
      </c>
      <c r="AI97" s="67">
        <v>0</v>
      </c>
      <c r="AJ97" s="68">
        <v>0</v>
      </c>
      <c r="AK97" s="98">
        <v>0</v>
      </c>
      <c r="AL97" s="77" t="s">
        <v>20</v>
      </c>
      <c r="AM97" s="94">
        <v>0</v>
      </c>
      <c r="AN97" s="67">
        <v>2</v>
      </c>
    </row>
    <row r="98" spans="1:40" x14ac:dyDescent="0.25">
      <c r="A98" s="66">
        <v>0</v>
      </c>
      <c r="B98" s="67">
        <v>0</v>
      </c>
      <c r="C98" s="68">
        <v>0</v>
      </c>
      <c r="D98" s="66">
        <v>0</v>
      </c>
      <c r="E98" s="67">
        <v>0</v>
      </c>
      <c r="F98" s="67">
        <v>0</v>
      </c>
      <c r="G98" s="67">
        <v>0</v>
      </c>
      <c r="H98" s="67">
        <v>0</v>
      </c>
      <c r="I98" s="67">
        <v>0</v>
      </c>
      <c r="J98" s="67">
        <v>0</v>
      </c>
      <c r="K98" s="68">
        <v>0</v>
      </c>
      <c r="L98" s="66">
        <v>0</v>
      </c>
      <c r="M98" s="67">
        <v>0</v>
      </c>
      <c r="N98" s="68">
        <v>0</v>
      </c>
      <c r="O98" s="66">
        <v>0</v>
      </c>
      <c r="P98" s="67">
        <v>0</v>
      </c>
      <c r="Q98" s="67">
        <v>0</v>
      </c>
      <c r="R98" s="67">
        <v>0</v>
      </c>
      <c r="S98" s="67">
        <v>0</v>
      </c>
      <c r="T98" s="67">
        <v>0</v>
      </c>
      <c r="U98" s="68">
        <v>0</v>
      </c>
      <c r="V98" s="66">
        <v>3</v>
      </c>
      <c r="W98" s="67">
        <v>0</v>
      </c>
      <c r="X98" s="67">
        <v>0</v>
      </c>
      <c r="Y98" s="67">
        <v>0</v>
      </c>
      <c r="Z98" s="69">
        <v>0</v>
      </c>
      <c r="AA98" s="177" t="s">
        <v>316</v>
      </c>
      <c r="AB98" s="70">
        <v>0</v>
      </c>
      <c r="AC98" s="67">
        <v>0</v>
      </c>
      <c r="AD98" s="68">
        <v>0</v>
      </c>
      <c r="AE98" s="66">
        <v>0</v>
      </c>
      <c r="AF98" s="67">
        <v>0</v>
      </c>
      <c r="AG98" s="67">
        <v>0</v>
      </c>
      <c r="AH98" s="67">
        <v>0</v>
      </c>
      <c r="AI98" s="67">
        <v>0</v>
      </c>
      <c r="AJ98" s="68">
        <v>0</v>
      </c>
      <c r="AK98" s="98">
        <v>0</v>
      </c>
      <c r="AL98" s="77" t="s">
        <v>20</v>
      </c>
      <c r="AM98" s="94">
        <v>0</v>
      </c>
      <c r="AN98" s="67">
        <v>0</v>
      </c>
    </row>
    <row r="99" spans="1:40" x14ac:dyDescent="0.25">
      <c r="A99" s="66">
        <v>0</v>
      </c>
      <c r="B99" s="67">
        <v>0</v>
      </c>
      <c r="C99" s="68">
        <v>0</v>
      </c>
      <c r="D99" s="66">
        <v>0</v>
      </c>
      <c r="E99" s="67">
        <v>0</v>
      </c>
      <c r="F99" s="67">
        <v>1</v>
      </c>
      <c r="G99" s="67">
        <v>0</v>
      </c>
      <c r="H99" s="67">
        <v>0</v>
      </c>
      <c r="I99" s="67">
        <v>0</v>
      </c>
      <c r="J99" s="67">
        <v>0</v>
      </c>
      <c r="K99" s="68">
        <v>0</v>
      </c>
      <c r="L99" s="66">
        <v>0</v>
      </c>
      <c r="M99" s="67">
        <v>0</v>
      </c>
      <c r="N99" s="68">
        <v>0</v>
      </c>
      <c r="O99" s="66">
        <v>0</v>
      </c>
      <c r="P99" s="67">
        <v>0</v>
      </c>
      <c r="Q99" s="67">
        <v>0</v>
      </c>
      <c r="R99" s="67">
        <v>0</v>
      </c>
      <c r="S99" s="67">
        <v>0</v>
      </c>
      <c r="T99" s="67">
        <v>0</v>
      </c>
      <c r="U99" s="68">
        <v>0</v>
      </c>
      <c r="V99" s="66">
        <v>3</v>
      </c>
      <c r="W99" s="67">
        <v>0</v>
      </c>
      <c r="X99" s="67">
        <v>0</v>
      </c>
      <c r="Y99" s="67">
        <v>0</v>
      </c>
      <c r="Z99" s="69">
        <v>0</v>
      </c>
      <c r="AA99" s="177" t="s">
        <v>316</v>
      </c>
      <c r="AB99" s="70">
        <v>0</v>
      </c>
      <c r="AC99" s="67">
        <v>0</v>
      </c>
      <c r="AD99" s="68">
        <v>0</v>
      </c>
      <c r="AE99" s="66">
        <v>2</v>
      </c>
      <c r="AF99" s="67">
        <v>0</v>
      </c>
      <c r="AG99" s="67">
        <v>0</v>
      </c>
      <c r="AH99" s="67">
        <v>0</v>
      </c>
      <c r="AI99" s="67">
        <v>0</v>
      </c>
      <c r="AJ99" s="68">
        <v>0</v>
      </c>
      <c r="AK99" s="98">
        <v>0</v>
      </c>
      <c r="AL99" s="77" t="s">
        <v>20</v>
      </c>
      <c r="AM99" s="94">
        <v>1</v>
      </c>
      <c r="AN99" s="67">
        <v>0</v>
      </c>
    </row>
    <row r="100" spans="1:40" x14ac:dyDescent="0.25">
      <c r="A100" s="66">
        <v>0</v>
      </c>
      <c r="B100" s="67">
        <v>0</v>
      </c>
      <c r="C100" s="68">
        <v>0</v>
      </c>
      <c r="D100" s="66">
        <v>0</v>
      </c>
      <c r="E100" s="67">
        <v>0</v>
      </c>
      <c r="F100" s="67">
        <v>0</v>
      </c>
      <c r="G100" s="67">
        <v>0</v>
      </c>
      <c r="H100" s="67">
        <v>0</v>
      </c>
      <c r="I100" s="67">
        <v>1</v>
      </c>
      <c r="J100" s="67">
        <v>1</v>
      </c>
      <c r="K100" s="68">
        <v>0</v>
      </c>
      <c r="L100" s="66">
        <v>1</v>
      </c>
      <c r="M100" s="67">
        <v>0</v>
      </c>
      <c r="N100" s="68">
        <v>0</v>
      </c>
      <c r="O100" s="66">
        <v>0</v>
      </c>
      <c r="P100" s="67">
        <v>0</v>
      </c>
      <c r="Q100" s="67">
        <v>0</v>
      </c>
      <c r="R100" s="67">
        <v>0</v>
      </c>
      <c r="S100" s="67">
        <v>0</v>
      </c>
      <c r="T100" s="67">
        <v>0</v>
      </c>
      <c r="U100" s="68">
        <v>0</v>
      </c>
      <c r="V100" s="66">
        <v>3</v>
      </c>
      <c r="W100" s="67">
        <v>0</v>
      </c>
      <c r="X100" s="67">
        <v>0</v>
      </c>
      <c r="Y100" s="67">
        <v>0</v>
      </c>
      <c r="Z100" s="69">
        <v>0</v>
      </c>
      <c r="AA100" s="177" t="s">
        <v>316</v>
      </c>
      <c r="AB100" s="70">
        <v>0</v>
      </c>
      <c r="AC100" s="67">
        <v>0</v>
      </c>
      <c r="AD100" s="68">
        <v>0</v>
      </c>
      <c r="AE100" s="66">
        <v>2</v>
      </c>
      <c r="AF100" s="67">
        <v>0</v>
      </c>
      <c r="AG100" s="67">
        <v>0</v>
      </c>
      <c r="AH100" s="67">
        <v>0</v>
      </c>
      <c r="AI100" s="67">
        <v>0</v>
      </c>
      <c r="AJ100" s="68">
        <v>0</v>
      </c>
      <c r="AK100" s="98">
        <v>0</v>
      </c>
      <c r="AL100" s="77" t="s">
        <v>20</v>
      </c>
      <c r="AM100" s="94">
        <v>0</v>
      </c>
      <c r="AN100" s="67">
        <v>1</v>
      </c>
    </row>
    <row r="101" spans="1:40" x14ac:dyDescent="0.25">
      <c r="A101" s="66">
        <v>0</v>
      </c>
      <c r="B101" s="67">
        <v>0</v>
      </c>
      <c r="C101" s="68">
        <v>0</v>
      </c>
      <c r="D101" s="66">
        <v>0</v>
      </c>
      <c r="E101" s="67">
        <v>0</v>
      </c>
      <c r="F101" s="67">
        <v>0</v>
      </c>
      <c r="G101" s="67">
        <v>0</v>
      </c>
      <c r="H101" s="67">
        <v>0</v>
      </c>
      <c r="I101" s="67">
        <v>0</v>
      </c>
      <c r="J101" s="67">
        <v>0</v>
      </c>
      <c r="K101" s="68">
        <v>0</v>
      </c>
      <c r="L101" s="66">
        <v>0</v>
      </c>
      <c r="M101" s="67">
        <v>0</v>
      </c>
      <c r="N101" s="68">
        <v>0</v>
      </c>
      <c r="O101" s="66">
        <v>0</v>
      </c>
      <c r="P101" s="67">
        <v>0</v>
      </c>
      <c r="Q101" s="67">
        <v>0</v>
      </c>
      <c r="R101" s="67">
        <v>0</v>
      </c>
      <c r="S101" s="67">
        <v>0</v>
      </c>
      <c r="T101" s="67">
        <v>0</v>
      </c>
      <c r="U101" s="68">
        <v>0</v>
      </c>
      <c r="V101" s="66">
        <v>3</v>
      </c>
      <c r="W101" s="67">
        <v>0</v>
      </c>
      <c r="X101" s="67">
        <v>0</v>
      </c>
      <c r="Y101" s="67">
        <v>0</v>
      </c>
      <c r="Z101" s="69">
        <v>0</v>
      </c>
      <c r="AA101" s="177" t="s">
        <v>316</v>
      </c>
      <c r="AB101" s="70">
        <v>0</v>
      </c>
      <c r="AC101" s="67">
        <v>0</v>
      </c>
      <c r="AD101" s="68">
        <v>0</v>
      </c>
      <c r="AE101" s="66">
        <v>0</v>
      </c>
      <c r="AF101" s="67">
        <v>0</v>
      </c>
      <c r="AG101" s="67">
        <v>0</v>
      </c>
      <c r="AH101" s="67">
        <v>0</v>
      </c>
      <c r="AI101" s="67">
        <v>0</v>
      </c>
      <c r="AJ101" s="68">
        <v>0</v>
      </c>
      <c r="AK101" s="98">
        <v>0</v>
      </c>
      <c r="AL101" s="77" t="s">
        <v>20</v>
      </c>
      <c r="AM101" s="94">
        <v>0</v>
      </c>
      <c r="AN101" s="67">
        <v>2</v>
      </c>
    </row>
    <row r="102" spans="1:40" x14ac:dyDescent="0.25">
      <c r="A102" s="66">
        <v>0</v>
      </c>
      <c r="B102" s="67">
        <v>0</v>
      </c>
      <c r="C102" s="68">
        <v>0</v>
      </c>
      <c r="D102" s="66">
        <v>0</v>
      </c>
      <c r="E102" s="67">
        <v>0</v>
      </c>
      <c r="F102" s="67">
        <v>0</v>
      </c>
      <c r="G102" s="67">
        <v>0</v>
      </c>
      <c r="H102" s="67">
        <v>0</v>
      </c>
      <c r="I102" s="67">
        <v>0</v>
      </c>
      <c r="J102" s="67">
        <v>0</v>
      </c>
      <c r="K102" s="68">
        <v>0</v>
      </c>
      <c r="L102" s="66">
        <v>0</v>
      </c>
      <c r="M102" s="67">
        <v>0</v>
      </c>
      <c r="N102" s="68">
        <v>0</v>
      </c>
      <c r="O102" s="66">
        <v>0</v>
      </c>
      <c r="P102" s="67">
        <v>0</v>
      </c>
      <c r="Q102" s="67">
        <v>0</v>
      </c>
      <c r="R102" s="67">
        <v>0</v>
      </c>
      <c r="S102" s="67">
        <v>0</v>
      </c>
      <c r="T102" s="67">
        <v>0</v>
      </c>
      <c r="U102" s="68">
        <v>0</v>
      </c>
      <c r="V102" s="66">
        <v>3</v>
      </c>
      <c r="W102" s="67">
        <v>0</v>
      </c>
      <c r="X102" s="67">
        <v>0</v>
      </c>
      <c r="Y102" s="67">
        <v>0</v>
      </c>
      <c r="Z102" s="69">
        <v>0</v>
      </c>
      <c r="AA102" s="177" t="s">
        <v>316</v>
      </c>
      <c r="AB102" s="70">
        <v>0</v>
      </c>
      <c r="AC102" s="67">
        <v>0</v>
      </c>
      <c r="AD102" s="68">
        <v>0</v>
      </c>
      <c r="AE102" s="66">
        <v>0</v>
      </c>
      <c r="AF102" s="67">
        <v>0</v>
      </c>
      <c r="AG102" s="67">
        <v>0</v>
      </c>
      <c r="AH102" s="67">
        <v>0</v>
      </c>
      <c r="AI102" s="67">
        <v>0</v>
      </c>
      <c r="AJ102" s="68">
        <v>0</v>
      </c>
      <c r="AK102" s="98">
        <v>0</v>
      </c>
      <c r="AL102" s="77" t="s">
        <v>20</v>
      </c>
      <c r="AM102" s="94">
        <v>0</v>
      </c>
      <c r="AN102" s="67">
        <v>0</v>
      </c>
    </row>
    <row r="103" spans="1:40" x14ac:dyDescent="0.25">
      <c r="A103" s="66">
        <v>0</v>
      </c>
      <c r="B103" s="67">
        <v>0</v>
      </c>
      <c r="C103" s="68">
        <v>1</v>
      </c>
      <c r="D103" s="66">
        <v>0</v>
      </c>
      <c r="E103" s="67">
        <v>1</v>
      </c>
      <c r="F103" s="67">
        <v>2</v>
      </c>
      <c r="G103" s="67">
        <v>0</v>
      </c>
      <c r="H103" s="67">
        <v>0</v>
      </c>
      <c r="I103" s="67">
        <v>0</v>
      </c>
      <c r="J103" s="67">
        <v>0</v>
      </c>
      <c r="K103" s="68">
        <v>0</v>
      </c>
      <c r="L103" s="66">
        <v>0</v>
      </c>
      <c r="M103" s="67">
        <v>0</v>
      </c>
      <c r="N103" s="68">
        <v>1</v>
      </c>
      <c r="O103" s="66">
        <v>1</v>
      </c>
      <c r="P103" s="67">
        <v>1</v>
      </c>
      <c r="Q103" s="67">
        <v>1</v>
      </c>
      <c r="R103" s="67">
        <v>1</v>
      </c>
      <c r="S103" s="67">
        <v>1</v>
      </c>
      <c r="T103" s="67">
        <v>1</v>
      </c>
      <c r="U103" s="68">
        <v>1</v>
      </c>
      <c r="V103" s="66">
        <v>0</v>
      </c>
      <c r="W103" s="67">
        <v>0</v>
      </c>
      <c r="X103" s="67">
        <v>0</v>
      </c>
      <c r="Y103" s="67">
        <v>0</v>
      </c>
      <c r="Z103" s="69">
        <v>1</v>
      </c>
      <c r="AA103" s="177" t="s">
        <v>866</v>
      </c>
      <c r="AB103" s="70">
        <v>1</v>
      </c>
      <c r="AC103" s="67">
        <v>1</v>
      </c>
      <c r="AD103" s="68">
        <v>1</v>
      </c>
      <c r="AE103" s="66">
        <v>1</v>
      </c>
      <c r="AF103" s="67">
        <v>1</v>
      </c>
      <c r="AG103" s="67">
        <v>1</v>
      </c>
      <c r="AH103" s="67">
        <v>1</v>
      </c>
      <c r="AI103" s="67">
        <v>1</v>
      </c>
      <c r="AJ103" s="68">
        <v>1</v>
      </c>
      <c r="AK103" s="98">
        <v>0</v>
      </c>
      <c r="AL103" s="77" t="s">
        <v>20</v>
      </c>
      <c r="AM103" s="94">
        <v>3</v>
      </c>
      <c r="AN103" s="67">
        <v>3</v>
      </c>
    </row>
    <row r="104" spans="1:40" x14ac:dyDescent="0.25">
      <c r="A104" s="66">
        <v>0</v>
      </c>
      <c r="B104" s="67">
        <v>0</v>
      </c>
      <c r="C104" s="68">
        <v>1</v>
      </c>
      <c r="D104" s="66">
        <v>0</v>
      </c>
      <c r="E104" s="67">
        <v>1</v>
      </c>
      <c r="F104" s="67">
        <v>2</v>
      </c>
      <c r="G104" s="67">
        <v>0</v>
      </c>
      <c r="H104" s="67">
        <v>0</v>
      </c>
      <c r="I104" s="67">
        <v>0</v>
      </c>
      <c r="J104" s="67">
        <v>0</v>
      </c>
      <c r="K104" s="68">
        <v>0</v>
      </c>
      <c r="L104" s="66">
        <v>0</v>
      </c>
      <c r="M104" s="67">
        <v>0</v>
      </c>
      <c r="N104" s="68">
        <v>2</v>
      </c>
      <c r="O104" s="66">
        <v>2</v>
      </c>
      <c r="P104" s="67">
        <v>2</v>
      </c>
      <c r="Q104" s="67">
        <v>2</v>
      </c>
      <c r="R104" s="67">
        <v>2</v>
      </c>
      <c r="S104" s="67">
        <v>2</v>
      </c>
      <c r="T104" s="67">
        <v>2</v>
      </c>
      <c r="U104" s="68">
        <v>2</v>
      </c>
      <c r="V104" s="66">
        <v>0</v>
      </c>
      <c r="W104" s="67">
        <v>0</v>
      </c>
      <c r="X104" s="67">
        <v>0</v>
      </c>
      <c r="Y104" s="67">
        <v>0</v>
      </c>
      <c r="Z104" s="69">
        <v>2</v>
      </c>
      <c r="AA104" s="177" t="s">
        <v>866</v>
      </c>
      <c r="AB104" s="70">
        <v>1</v>
      </c>
      <c r="AC104" s="67">
        <v>1</v>
      </c>
      <c r="AD104" s="68">
        <v>2</v>
      </c>
      <c r="AE104" s="66">
        <v>2</v>
      </c>
      <c r="AF104" s="67">
        <v>2</v>
      </c>
      <c r="AG104" s="67">
        <v>2</v>
      </c>
      <c r="AH104" s="67">
        <v>2</v>
      </c>
      <c r="AI104" s="67">
        <v>2</v>
      </c>
      <c r="AJ104" s="68">
        <v>2</v>
      </c>
      <c r="AK104" s="98">
        <v>0</v>
      </c>
      <c r="AL104" s="77" t="s">
        <v>20</v>
      </c>
      <c r="AM104" s="94">
        <v>3</v>
      </c>
      <c r="AN104" s="67">
        <v>3</v>
      </c>
    </row>
    <row r="105" spans="1:40" x14ac:dyDescent="0.25">
      <c r="A105" s="66">
        <v>0</v>
      </c>
      <c r="B105" s="67">
        <v>0</v>
      </c>
      <c r="C105" s="68">
        <v>2</v>
      </c>
      <c r="D105" s="66">
        <v>0</v>
      </c>
      <c r="E105" s="67">
        <v>0</v>
      </c>
      <c r="F105" s="67">
        <v>0</v>
      </c>
      <c r="G105" s="67">
        <v>0</v>
      </c>
      <c r="H105" s="67">
        <v>3</v>
      </c>
      <c r="I105" s="67">
        <v>0</v>
      </c>
      <c r="J105" s="67">
        <v>1</v>
      </c>
      <c r="K105" s="68">
        <v>0</v>
      </c>
      <c r="L105" s="66">
        <v>0</v>
      </c>
      <c r="M105" s="67">
        <v>0</v>
      </c>
      <c r="N105" s="68">
        <v>2</v>
      </c>
      <c r="O105" s="66">
        <v>1</v>
      </c>
      <c r="P105" s="67">
        <v>0</v>
      </c>
      <c r="Q105" s="67">
        <v>1</v>
      </c>
      <c r="R105" s="67">
        <v>2</v>
      </c>
      <c r="S105" s="67">
        <v>3</v>
      </c>
      <c r="T105" s="67">
        <v>0</v>
      </c>
      <c r="U105" s="68">
        <v>0</v>
      </c>
      <c r="V105" s="66">
        <v>0</v>
      </c>
      <c r="W105" s="67">
        <v>1</v>
      </c>
      <c r="X105" s="67">
        <v>1</v>
      </c>
      <c r="Y105" s="67">
        <v>1</v>
      </c>
      <c r="Z105" s="69">
        <v>3</v>
      </c>
      <c r="AA105" s="77" t="s">
        <v>318</v>
      </c>
      <c r="AB105" s="70">
        <v>1</v>
      </c>
      <c r="AC105" s="67">
        <v>1</v>
      </c>
      <c r="AD105" s="68">
        <v>3</v>
      </c>
      <c r="AE105" s="66">
        <v>1</v>
      </c>
      <c r="AF105" s="67">
        <v>2</v>
      </c>
      <c r="AG105" s="67">
        <v>0</v>
      </c>
      <c r="AH105" s="67">
        <v>0</v>
      </c>
      <c r="AI105" s="67">
        <v>3</v>
      </c>
      <c r="AJ105" s="68">
        <v>2</v>
      </c>
      <c r="AK105" s="68">
        <v>0</v>
      </c>
      <c r="AL105" s="72" t="s">
        <v>20</v>
      </c>
      <c r="AM105" s="68">
        <v>0</v>
      </c>
      <c r="AN105" s="67">
        <v>3</v>
      </c>
    </row>
    <row r="106" spans="1:40" x14ac:dyDescent="0.25">
      <c r="A106" s="66">
        <v>1</v>
      </c>
      <c r="B106" s="67">
        <v>3</v>
      </c>
      <c r="C106" s="68">
        <v>3</v>
      </c>
      <c r="D106" s="66">
        <v>3</v>
      </c>
      <c r="E106" s="67">
        <v>0</v>
      </c>
      <c r="F106" s="67">
        <v>0</v>
      </c>
      <c r="G106" s="67">
        <v>0</v>
      </c>
      <c r="H106" s="67">
        <v>3</v>
      </c>
      <c r="I106" s="67">
        <v>0</v>
      </c>
      <c r="J106" s="67">
        <v>2</v>
      </c>
      <c r="K106" s="68">
        <v>0</v>
      </c>
      <c r="L106" s="66">
        <v>2</v>
      </c>
      <c r="M106" s="67">
        <v>3</v>
      </c>
      <c r="N106" s="68">
        <v>3</v>
      </c>
      <c r="O106" s="66">
        <v>1</v>
      </c>
      <c r="P106" s="67">
        <v>3</v>
      </c>
      <c r="Q106" s="67">
        <v>3</v>
      </c>
      <c r="R106" s="67">
        <v>0</v>
      </c>
      <c r="S106" s="67">
        <v>0</v>
      </c>
      <c r="T106" s="67">
        <v>0</v>
      </c>
      <c r="U106" s="68">
        <v>0</v>
      </c>
      <c r="V106" s="66">
        <v>0</v>
      </c>
      <c r="W106" s="67">
        <v>3</v>
      </c>
      <c r="X106" s="67">
        <v>3</v>
      </c>
      <c r="Y106" s="67">
        <v>3</v>
      </c>
      <c r="Z106" s="69">
        <v>1</v>
      </c>
      <c r="AA106" s="77" t="s">
        <v>863</v>
      </c>
      <c r="AB106" s="70">
        <v>3</v>
      </c>
      <c r="AC106" s="67">
        <v>3</v>
      </c>
      <c r="AD106" s="68">
        <v>2</v>
      </c>
      <c r="AE106" s="66">
        <v>3</v>
      </c>
      <c r="AF106" s="67">
        <v>1</v>
      </c>
      <c r="AG106" s="67">
        <v>0</v>
      </c>
      <c r="AH106" s="67">
        <v>0</v>
      </c>
      <c r="AI106" s="67">
        <v>0</v>
      </c>
      <c r="AJ106" s="68">
        <v>0</v>
      </c>
      <c r="AK106" s="68">
        <v>0</v>
      </c>
      <c r="AL106" s="72" t="s">
        <v>20</v>
      </c>
      <c r="AM106" s="68">
        <v>0</v>
      </c>
      <c r="AN106" s="67">
        <v>0</v>
      </c>
    </row>
    <row r="107" spans="1:40" x14ac:dyDescent="0.25">
      <c r="A107" s="66">
        <v>1</v>
      </c>
      <c r="B107" s="67">
        <v>3</v>
      </c>
      <c r="C107" s="68">
        <v>3</v>
      </c>
      <c r="D107" s="66">
        <v>3</v>
      </c>
      <c r="E107" s="67">
        <v>0</v>
      </c>
      <c r="F107" s="67">
        <v>0</v>
      </c>
      <c r="G107" s="67">
        <v>0</v>
      </c>
      <c r="H107" s="67">
        <v>3</v>
      </c>
      <c r="I107" s="67">
        <v>0</v>
      </c>
      <c r="J107" s="67">
        <v>2</v>
      </c>
      <c r="K107" s="68">
        <v>0</v>
      </c>
      <c r="L107" s="66">
        <v>2</v>
      </c>
      <c r="M107" s="67">
        <v>3</v>
      </c>
      <c r="N107" s="68">
        <v>3</v>
      </c>
      <c r="O107" s="66">
        <v>0</v>
      </c>
      <c r="P107" s="67">
        <v>0</v>
      </c>
      <c r="Q107" s="67">
        <v>3</v>
      </c>
      <c r="R107" s="67">
        <v>0</v>
      </c>
      <c r="S107" s="67">
        <v>0</v>
      </c>
      <c r="T107" s="67">
        <v>0</v>
      </c>
      <c r="U107" s="68">
        <v>0</v>
      </c>
      <c r="V107" s="66">
        <v>0</v>
      </c>
      <c r="W107" s="67">
        <v>3</v>
      </c>
      <c r="X107" s="67">
        <v>3</v>
      </c>
      <c r="Y107" s="67">
        <v>2</v>
      </c>
      <c r="Z107" s="69">
        <v>0</v>
      </c>
      <c r="AA107" s="77" t="s">
        <v>863</v>
      </c>
      <c r="AB107" s="70">
        <v>3</v>
      </c>
      <c r="AC107" s="67">
        <v>2</v>
      </c>
      <c r="AD107" s="68">
        <v>1</v>
      </c>
      <c r="AE107" s="66">
        <v>3</v>
      </c>
      <c r="AF107" s="67">
        <v>0</v>
      </c>
      <c r="AG107" s="67">
        <v>0</v>
      </c>
      <c r="AH107" s="67">
        <v>0</v>
      </c>
      <c r="AI107" s="67">
        <v>0</v>
      </c>
      <c r="AJ107" s="68">
        <v>0</v>
      </c>
      <c r="AK107" s="68">
        <v>0</v>
      </c>
      <c r="AL107" s="72" t="s">
        <v>20</v>
      </c>
      <c r="AM107" s="68">
        <v>0</v>
      </c>
      <c r="AN107" s="67">
        <v>0</v>
      </c>
    </row>
  </sheetData>
  <autoFilter ref="A1:AN10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7"/>
  <sheetViews>
    <sheetView topLeftCell="W1" workbookViewId="0">
      <selection activeCell="AE1" sqref="AE1:AF1048576"/>
    </sheetView>
  </sheetViews>
  <sheetFormatPr baseColWidth="10" defaultRowHeight="15" x14ac:dyDescent="0.25"/>
  <cols>
    <col min="1" max="1" width="13.7109375" bestFit="1" customWidth="1"/>
    <col min="2" max="2" width="15.5703125" bestFit="1" customWidth="1"/>
    <col min="3" max="3" width="13.7109375" bestFit="1" customWidth="1"/>
    <col min="4" max="4" width="15.85546875" customWidth="1"/>
    <col min="5" max="5" width="14.28515625" customWidth="1"/>
    <col min="6" max="6" width="16" customWidth="1"/>
    <col min="7" max="7" width="14.85546875" customWidth="1"/>
    <col min="8" max="8" width="16.42578125" customWidth="1"/>
    <col min="9" max="9" width="16.85546875" customWidth="1"/>
    <col min="10" max="10" width="18.7109375" customWidth="1"/>
    <col min="11" max="11" width="14.7109375" customWidth="1"/>
    <col min="12" max="12" width="16.5703125" customWidth="1"/>
    <col min="13" max="13" width="14.42578125" customWidth="1"/>
    <col min="14" max="14" width="16.85546875" customWidth="1"/>
    <col min="15" max="15" width="15" customWidth="1"/>
    <col min="16" max="16" width="16.42578125" customWidth="1"/>
    <col min="17" max="17" width="29.85546875" customWidth="1"/>
    <col min="18" max="18" width="17.42578125" customWidth="1"/>
    <col min="19" max="19" width="17.140625" customWidth="1"/>
    <col min="20" max="20" width="19" customWidth="1"/>
    <col min="21" max="21" width="16.7109375" customWidth="1"/>
    <col min="22" max="23" width="19.42578125" customWidth="1"/>
    <col min="24" max="24" width="20.140625" customWidth="1"/>
    <col min="25" max="25" width="14.42578125" customWidth="1"/>
    <col min="26" max="26" width="16.85546875" customWidth="1"/>
    <col min="27" max="27" width="16.85546875" bestFit="1" customWidth="1"/>
    <col min="28" max="28" width="18.7109375" bestFit="1" customWidth="1"/>
    <col min="29" max="29" width="18" customWidth="1"/>
    <col min="30" max="30" width="19.85546875" customWidth="1"/>
    <col min="31" max="31" width="16.85546875" bestFit="1" customWidth="1"/>
    <col min="32" max="32" width="19.140625" bestFit="1" customWidth="1"/>
    <col min="33" max="33" width="17.28515625" bestFit="1" customWidth="1"/>
    <col min="34" max="34" width="19.140625" bestFit="1" customWidth="1"/>
    <col min="35" max="35" width="15" customWidth="1"/>
    <col min="36" max="36" width="16.5703125" customWidth="1"/>
    <col min="37" max="37" width="15" customWidth="1"/>
    <col min="38" max="38" width="17" customWidth="1"/>
    <col min="39" max="39" width="14" customWidth="1"/>
    <col min="40" max="40" width="16.42578125" customWidth="1"/>
    <col min="41" max="41" width="16.85546875" bestFit="1" customWidth="1"/>
    <col min="42" max="42" width="18.7109375" bestFit="1" customWidth="1"/>
    <col min="43" max="43" width="17.28515625" customWidth="1"/>
    <col min="44" max="44" width="19.140625" customWidth="1"/>
    <col min="45" max="45" width="18" bestFit="1" customWidth="1"/>
    <col min="46" max="46" width="19" customWidth="1"/>
    <col min="47" max="47" width="17.140625" customWidth="1"/>
    <col min="48" max="48" width="19.42578125" customWidth="1"/>
    <col min="49" max="49" width="14.140625" customWidth="1"/>
    <col min="50" max="50" width="15.7109375" customWidth="1"/>
    <col min="51" max="51" width="20.28515625" customWidth="1"/>
    <col min="52" max="52" width="22.28515625" customWidth="1"/>
    <col min="53" max="53" width="14.7109375" customWidth="1"/>
    <col min="54" max="54" width="17" customWidth="1"/>
    <col min="55" max="55" width="16.5703125" customWidth="1"/>
    <col min="56" max="56" width="18.85546875" customWidth="1"/>
    <col min="57" max="57" width="16.7109375" customWidth="1"/>
    <col min="58" max="58" width="18.5703125" customWidth="1"/>
    <col min="59" max="59" width="14" customWidth="1"/>
    <col min="60" max="60" width="14.42578125" customWidth="1"/>
  </cols>
  <sheetData>
    <row r="1" spans="1:60" x14ac:dyDescent="0.25">
      <c r="A1" s="83" t="s">
        <v>525</v>
      </c>
      <c r="B1" s="83" t="s">
        <v>526</v>
      </c>
      <c r="C1" s="83" t="s">
        <v>527</v>
      </c>
      <c r="D1" s="83" t="s">
        <v>528</v>
      </c>
      <c r="E1" s="83" t="s">
        <v>529</v>
      </c>
      <c r="F1" s="83" t="s">
        <v>530</v>
      </c>
      <c r="G1" s="83" t="s">
        <v>531</v>
      </c>
      <c r="H1" s="83" t="s">
        <v>532</v>
      </c>
      <c r="I1" s="83" t="s">
        <v>533</v>
      </c>
      <c r="J1" s="83" t="s">
        <v>534</v>
      </c>
      <c r="K1" s="83" t="s">
        <v>535</v>
      </c>
      <c r="L1" s="83" t="s">
        <v>536</v>
      </c>
      <c r="M1" s="83" t="s">
        <v>537</v>
      </c>
      <c r="N1" s="83" t="s">
        <v>538</v>
      </c>
      <c r="O1" s="83" t="s">
        <v>539</v>
      </c>
      <c r="P1" s="109" t="s">
        <v>540</v>
      </c>
      <c r="Q1" s="103" t="s">
        <v>541</v>
      </c>
      <c r="R1" s="100" t="s">
        <v>542</v>
      </c>
      <c r="S1" s="100" t="s">
        <v>543</v>
      </c>
      <c r="T1" s="100" t="s">
        <v>544</v>
      </c>
      <c r="U1" s="100" t="s">
        <v>545</v>
      </c>
      <c r="V1" s="114" t="s">
        <v>546</v>
      </c>
      <c r="W1" s="113" t="s">
        <v>547</v>
      </c>
      <c r="X1" s="81" t="s">
        <v>548</v>
      </c>
      <c r="Y1" s="81" t="s">
        <v>549</v>
      </c>
      <c r="Z1" s="81" t="s">
        <v>550</v>
      </c>
      <c r="AA1" s="81" t="s">
        <v>551</v>
      </c>
      <c r="AB1" s="81" t="s">
        <v>552</v>
      </c>
      <c r="AC1" s="81" t="s">
        <v>553</v>
      </c>
      <c r="AD1" s="81" t="s">
        <v>554</v>
      </c>
      <c r="AE1" s="81" t="s">
        <v>556</v>
      </c>
      <c r="AF1" s="116" t="s">
        <v>557</v>
      </c>
      <c r="AG1" s="115" t="s">
        <v>558</v>
      </c>
      <c r="AH1" s="101" t="s">
        <v>559</v>
      </c>
      <c r="AI1" s="101" t="s">
        <v>560</v>
      </c>
      <c r="AJ1" s="101" t="s">
        <v>561</v>
      </c>
      <c r="AK1" s="101" t="s">
        <v>562</v>
      </c>
      <c r="AL1" s="101" t="s">
        <v>563</v>
      </c>
      <c r="AM1" s="101" t="s">
        <v>564</v>
      </c>
      <c r="AN1" s="101" t="s">
        <v>368</v>
      </c>
      <c r="AO1" s="101" t="s">
        <v>565</v>
      </c>
      <c r="AP1" s="101" t="s">
        <v>566</v>
      </c>
      <c r="AQ1" s="101" t="s">
        <v>567</v>
      </c>
      <c r="AR1" s="101" t="s">
        <v>568</v>
      </c>
      <c r="AS1" s="101" t="s">
        <v>569</v>
      </c>
      <c r="AT1" s="120" t="s">
        <v>570</v>
      </c>
      <c r="AU1" s="118" t="s">
        <v>571</v>
      </c>
      <c r="AV1" s="102" t="s">
        <v>572</v>
      </c>
      <c r="AW1" s="102" t="s">
        <v>573</v>
      </c>
      <c r="AX1" s="102" t="s">
        <v>574</v>
      </c>
      <c r="AY1" s="102" t="s">
        <v>575</v>
      </c>
      <c r="AZ1" s="102" t="s">
        <v>576</v>
      </c>
      <c r="BA1" s="102" t="s">
        <v>577</v>
      </c>
      <c r="BB1" s="102" t="s">
        <v>578</v>
      </c>
      <c r="BC1" s="102" t="s">
        <v>579</v>
      </c>
      <c r="BD1" s="102" t="s">
        <v>580</v>
      </c>
      <c r="BE1" s="102" t="s">
        <v>581</v>
      </c>
      <c r="BF1" s="121" t="s">
        <v>582</v>
      </c>
      <c r="BG1" s="125" t="s">
        <v>583</v>
      </c>
      <c r="BH1" s="124" t="s">
        <v>369</v>
      </c>
    </row>
    <row r="2" spans="1:60" x14ac:dyDescent="0.25">
      <c r="A2" s="40" t="s">
        <v>16</v>
      </c>
      <c r="B2" s="40">
        <v>3</v>
      </c>
      <c r="C2" s="40" t="s">
        <v>17</v>
      </c>
      <c r="D2" s="40">
        <v>2</v>
      </c>
      <c r="E2" s="40" t="s">
        <v>18</v>
      </c>
      <c r="F2" s="40">
        <v>3</v>
      </c>
      <c r="G2" s="41" t="s">
        <v>19</v>
      </c>
      <c r="H2" s="41">
        <v>2</v>
      </c>
      <c r="I2" s="40" t="s">
        <v>20</v>
      </c>
      <c r="J2" s="40">
        <v>1</v>
      </c>
      <c r="K2" s="40" t="s">
        <v>16</v>
      </c>
      <c r="L2" s="40">
        <v>3</v>
      </c>
      <c r="M2" s="42" t="s">
        <v>21</v>
      </c>
      <c r="N2" s="42">
        <v>3</v>
      </c>
      <c r="O2" s="40" t="s">
        <v>22</v>
      </c>
      <c r="P2" s="110">
        <v>3</v>
      </c>
      <c r="Q2" s="104" t="s">
        <v>23</v>
      </c>
      <c r="R2" s="40">
        <v>3</v>
      </c>
      <c r="S2" s="40" t="s">
        <v>16</v>
      </c>
      <c r="T2" s="40">
        <v>3</v>
      </c>
      <c r="U2" s="40" t="s">
        <v>22</v>
      </c>
      <c r="V2" s="110">
        <v>3</v>
      </c>
      <c r="W2" s="104" t="s">
        <v>24</v>
      </c>
      <c r="X2" s="40">
        <v>3</v>
      </c>
      <c r="Y2" s="40" t="s">
        <v>18</v>
      </c>
      <c r="Z2" s="40">
        <v>3</v>
      </c>
      <c r="AA2" s="40" t="s">
        <v>25</v>
      </c>
      <c r="AB2" s="40">
        <v>3</v>
      </c>
      <c r="AC2" s="42" t="s">
        <v>25</v>
      </c>
      <c r="AD2" s="42">
        <v>3</v>
      </c>
      <c r="AE2" s="42" t="s">
        <v>27</v>
      </c>
      <c r="AF2" s="117">
        <v>3</v>
      </c>
      <c r="AG2" s="104" t="s">
        <v>17</v>
      </c>
      <c r="AH2" s="40">
        <v>2</v>
      </c>
      <c r="AI2" s="42" t="s">
        <v>24</v>
      </c>
      <c r="AJ2" s="42">
        <v>3</v>
      </c>
      <c r="AK2" s="42" t="s">
        <v>16</v>
      </c>
      <c r="AL2" s="42">
        <v>3</v>
      </c>
      <c r="AM2" s="42" t="s">
        <v>18</v>
      </c>
      <c r="AN2" s="42">
        <v>3</v>
      </c>
      <c r="AO2" s="42" t="s">
        <v>28</v>
      </c>
      <c r="AP2" s="42">
        <v>3</v>
      </c>
      <c r="AQ2" s="42" t="s">
        <v>29</v>
      </c>
      <c r="AR2" s="42">
        <v>3</v>
      </c>
      <c r="AS2" s="42" t="s">
        <v>30</v>
      </c>
      <c r="AT2" s="117">
        <v>3</v>
      </c>
      <c r="AU2" s="119" t="s">
        <v>17</v>
      </c>
      <c r="AV2" s="42">
        <v>2</v>
      </c>
      <c r="AW2" s="42" t="s">
        <v>17</v>
      </c>
      <c r="AX2" s="42">
        <v>2</v>
      </c>
      <c r="AY2" s="42" t="s">
        <v>17</v>
      </c>
      <c r="AZ2" s="42">
        <v>2</v>
      </c>
      <c r="BA2" s="40" t="s">
        <v>29</v>
      </c>
      <c r="BB2" s="40">
        <v>3</v>
      </c>
      <c r="BC2" s="42" t="s">
        <v>26</v>
      </c>
      <c r="BD2" s="42">
        <v>3</v>
      </c>
      <c r="BE2" s="42" t="s">
        <v>31</v>
      </c>
      <c r="BF2" s="117">
        <v>2</v>
      </c>
      <c r="BG2" s="122" t="s">
        <v>32</v>
      </c>
      <c r="BH2" s="104" t="e">
        <f>B2+D2+F2+H2+J2+L2+N2+P2+R2+T2+V2+X2+Z2+AB2+AD2+#REF!+AF2+AH2+AJ2+AL2+AN2+AP2+AR2+AT2+AV2+AX2+AZ2+BB2+BD2+BF2</f>
        <v>#REF!</v>
      </c>
    </row>
    <row r="3" spans="1:60" x14ac:dyDescent="0.25">
      <c r="A3" s="20" t="s">
        <v>16</v>
      </c>
      <c r="B3" s="40">
        <v>3</v>
      </c>
      <c r="C3" s="20" t="s">
        <v>17</v>
      </c>
      <c r="D3" s="40">
        <v>2</v>
      </c>
      <c r="E3" s="20" t="s">
        <v>18</v>
      </c>
      <c r="F3" s="40">
        <v>3</v>
      </c>
      <c r="G3" s="21" t="s">
        <v>19</v>
      </c>
      <c r="H3" s="41">
        <v>2</v>
      </c>
      <c r="I3" s="20" t="s">
        <v>38</v>
      </c>
      <c r="J3" s="20">
        <v>3</v>
      </c>
      <c r="K3" s="20" t="s">
        <v>18</v>
      </c>
      <c r="L3" s="20">
        <v>1</v>
      </c>
      <c r="M3" s="17" t="s">
        <v>21</v>
      </c>
      <c r="N3" s="42">
        <v>3</v>
      </c>
      <c r="O3" s="20" t="s">
        <v>39</v>
      </c>
      <c r="P3" s="111">
        <v>2</v>
      </c>
      <c r="Q3" s="105" t="s">
        <v>40</v>
      </c>
      <c r="R3" s="17">
        <v>2</v>
      </c>
      <c r="S3" s="20" t="s">
        <v>16</v>
      </c>
      <c r="T3" s="40">
        <v>3</v>
      </c>
      <c r="U3" s="20" t="s">
        <v>39</v>
      </c>
      <c r="V3" s="111">
        <v>2</v>
      </c>
      <c r="W3" s="106" t="s">
        <v>24</v>
      </c>
      <c r="X3" s="40">
        <v>3</v>
      </c>
      <c r="Y3" s="20" t="s">
        <v>18</v>
      </c>
      <c r="Z3" s="40">
        <v>3</v>
      </c>
      <c r="AA3" s="20" t="s">
        <v>25</v>
      </c>
      <c r="AB3" s="40">
        <v>3</v>
      </c>
      <c r="AC3" s="17" t="s">
        <v>25</v>
      </c>
      <c r="AD3" s="42">
        <v>3</v>
      </c>
      <c r="AE3" s="17" t="s">
        <v>27</v>
      </c>
      <c r="AF3" s="117">
        <v>3</v>
      </c>
      <c r="AG3" s="105" t="s">
        <v>16</v>
      </c>
      <c r="AH3" s="17">
        <v>1</v>
      </c>
      <c r="AI3" s="17" t="s">
        <v>24</v>
      </c>
      <c r="AJ3" s="42">
        <v>3</v>
      </c>
      <c r="AK3" s="17" t="s">
        <v>16</v>
      </c>
      <c r="AL3" s="42">
        <v>3</v>
      </c>
      <c r="AM3" s="17" t="s">
        <v>17</v>
      </c>
      <c r="AN3" s="17">
        <v>2</v>
      </c>
      <c r="AO3" s="17" t="s">
        <v>41</v>
      </c>
      <c r="AP3" s="17">
        <v>2</v>
      </c>
      <c r="AQ3" s="17" t="s">
        <v>29</v>
      </c>
      <c r="AR3" s="42">
        <v>3</v>
      </c>
      <c r="AS3" s="17" t="s">
        <v>16</v>
      </c>
      <c r="AT3" s="112">
        <v>1</v>
      </c>
      <c r="AU3" s="105" t="s">
        <v>18</v>
      </c>
      <c r="AV3" s="17">
        <v>3</v>
      </c>
      <c r="AW3" s="17" t="s">
        <v>17</v>
      </c>
      <c r="AX3" s="42">
        <v>2</v>
      </c>
      <c r="AY3" s="17" t="s">
        <v>16</v>
      </c>
      <c r="AZ3" s="17">
        <v>1</v>
      </c>
      <c r="BA3" s="17" t="s">
        <v>29</v>
      </c>
      <c r="BB3" s="40">
        <v>3</v>
      </c>
      <c r="BC3" s="17" t="s">
        <v>25</v>
      </c>
      <c r="BD3" s="17">
        <v>1</v>
      </c>
      <c r="BE3" s="17" t="s">
        <v>1</v>
      </c>
      <c r="BF3" s="112">
        <v>1</v>
      </c>
      <c r="BG3" s="126" t="s">
        <v>32</v>
      </c>
      <c r="BH3" s="104" t="e">
        <f>B3+D3+F3+H3+J3+L3+N3+P3+R3+T3+V3+X3+Z3+AB3+AD3+#REF!+AF3+AH3+AJ3+AL3+AN3+AP3+AR3+AT3+AV3+AX3+AZ3+BB3+BD3+BF3</f>
        <v>#REF!</v>
      </c>
    </row>
    <row r="4" spans="1:60" x14ac:dyDescent="0.25">
      <c r="A4" s="20" t="s">
        <v>16</v>
      </c>
      <c r="B4" s="40">
        <v>3</v>
      </c>
      <c r="C4" s="20" t="s">
        <v>18</v>
      </c>
      <c r="D4" s="20">
        <v>3</v>
      </c>
      <c r="E4" s="20" t="s">
        <v>18</v>
      </c>
      <c r="F4" s="40">
        <v>3</v>
      </c>
      <c r="G4" s="21" t="s">
        <v>19</v>
      </c>
      <c r="H4" s="41">
        <v>2</v>
      </c>
      <c r="I4" s="17" t="s">
        <v>20</v>
      </c>
      <c r="J4" s="40">
        <v>1</v>
      </c>
      <c r="K4" s="20" t="s">
        <v>16</v>
      </c>
      <c r="L4" s="40">
        <v>3</v>
      </c>
      <c r="M4" s="17" t="s">
        <v>21</v>
      </c>
      <c r="N4" s="42">
        <v>3</v>
      </c>
      <c r="O4" s="20" t="s">
        <v>22</v>
      </c>
      <c r="P4" s="110">
        <v>3</v>
      </c>
      <c r="Q4" s="106" t="s">
        <v>23</v>
      </c>
      <c r="R4" s="40">
        <v>3</v>
      </c>
      <c r="S4" s="20" t="s">
        <v>16</v>
      </c>
      <c r="T4" s="40">
        <v>3</v>
      </c>
      <c r="U4" s="20" t="s">
        <v>22</v>
      </c>
      <c r="V4" s="110">
        <v>3</v>
      </c>
      <c r="W4" s="105" t="s">
        <v>17</v>
      </c>
      <c r="X4" s="17">
        <v>2</v>
      </c>
      <c r="Y4" s="17" t="s">
        <v>17</v>
      </c>
      <c r="Z4" s="17">
        <v>2</v>
      </c>
      <c r="AA4" s="17" t="s">
        <v>17</v>
      </c>
      <c r="AB4" s="17">
        <v>2</v>
      </c>
      <c r="AC4" s="17" t="s">
        <v>17</v>
      </c>
      <c r="AD4" s="17">
        <v>2</v>
      </c>
      <c r="AE4" s="17" t="s">
        <v>27</v>
      </c>
      <c r="AF4" s="117">
        <v>3</v>
      </c>
      <c r="AG4" s="105" t="s">
        <v>16</v>
      </c>
      <c r="AH4" s="17">
        <v>1</v>
      </c>
      <c r="AI4" s="17" t="s">
        <v>24</v>
      </c>
      <c r="AJ4" s="42">
        <v>3</v>
      </c>
      <c r="AK4" s="17" t="s">
        <v>17</v>
      </c>
      <c r="AL4" s="17">
        <v>2</v>
      </c>
      <c r="AM4" s="17" t="s">
        <v>16</v>
      </c>
      <c r="AN4" s="17">
        <v>1</v>
      </c>
      <c r="AO4" s="17" t="s">
        <v>41</v>
      </c>
      <c r="AP4" s="17">
        <v>2</v>
      </c>
      <c r="AQ4" s="17" t="s">
        <v>32</v>
      </c>
      <c r="AR4" s="17">
        <v>0</v>
      </c>
      <c r="AS4" s="17" t="s">
        <v>16</v>
      </c>
      <c r="AT4" s="112">
        <v>1</v>
      </c>
      <c r="AU4" s="105" t="s">
        <v>17</v>
      </c>
      <c r="AV4" s="42">
        <v>2</v>
      </c>
      <c r="AW4" s="17" t="s">
        <v>16</v>
      </c>
      <c r="AX4" s="17">
        <v>3</v>
      </c>
      <c r="AY4" s="17" t="s">
        <v>16</v>
      </c>
      <c r="AZ4" s="17">
        <v>1</v>
      </c>
      <c r="BA4" s="20" t="s">
        <v>29</v>
      </c>
      <c r="BB4" s="40">
        <v>3</v>
      </c>
      <c r="BC4" s="17" t="s">
        <v>25</v>
      </c>
      <c r="BD4" s="17">
        <v>1</v>
      </c>
      <c r="BE4" s="17" t="s">
        <v>46</v>
      </c>
      <c r="BF4" s="112">
        <v>3</v>
      </c>
      <c r="BG4" s="126" t="s">
        <v>32</v>
      </c>
      <c r="BH4" s="104" t="e">
        <f>B4+D4+F4+H4+J4+L4+N4+P4+R4+T4+V4+X4+Z4+AB4+AD4+#REF!+AF4+AH4+AJ4+AL4+AN4+AP4+AR4+AT4+AV4+AX4+AZ4+BB4+BD4+BF4</f>
        <v>#REF!</v>
      </c>
    </row>
    <row r="5" spans="1:60" x14ac:dyDescent="0.25">
      <c r="A5" s="20" t="s">
        <v>16</v>
      </c>
      <c r="B5" s="40">
        <v>3</v>
      </c>
      <c r="C5" s="20" t="s">
        <v>18</v>
      </c>
      <c r="D5" s="20">
        <v>3</v>
      </c>
      <c r="E5" s="20" t="s">
        <v>18</v>
      </c>
      <c r="F5" s="40">
        <v>3</v>
      </c>
      <c r="G5" s="21" t="s">
        <v>19</v>
      </c>
      <c r="H5" s="41">
        <v>2</v>
      </c>
      <c r="I5" s="17" t="s">
        <v>20</v>
      </c>
      <c r="J5" s="40">
        <v>1</v>
      </c>
      <c r="K5" s="20" t="s">
        <v>16</v>
      </c>
      <c r="L5" s="40">
        <v>3</v>
      </c>
      <c r="M5" s="17" t="s">
        <v>21</v>
      </c>
      <c r="N5" s="42">
        <v>3</v>
      </c>
      <c r="O5" s="20" t="s">
        <v>22</v>
      </c>
      <c r="P5" s="110">
        <v>3</v>
      </c>
      <c r="Q5" s="106" t="s">
        <v>23</v>
      </c>
      <c r="R5" s="40">
        <v>3</v>
      </c>
      <c r="S5" s="20" t="s">
        <v>16</v>
      </c>
      <c r="T5" s="40">
        <v>3</v>
      </c>
      <c r="U5" s="20" t="s">
        <v>22</v>
      </c>
      <c r="V5" s="110">
        <v>3</v>
      </c>
      <c r="W5" s="105" t="s">
        <v>17</v>
      </c>
      <c r="X5" s="17">
        <v>2</v>
      </c>
      <c r="Y5" s="17" t="s">
        <v>17</v>
      </c>
      <c r="Z5" s="17">
        <v>2</v>
      </c>
      <c r="AA5" s="17" t="s">
        <v>17</v>
      </c>
      <c r="AB5" s="17">
        <v>2</v>
      </c>
      <c r="AC5" s="17" t="s">
        <v>17</v>
      </c>
      <c r="AD5" s="17">
        <v>2</v>
      </c>
      <c r="AE5" s="17" t="s">
        <v>27</v>
      </c>
      <c r="AF5" s="117">
        <v>3</v>
      </c>
      <c r="AG5" s="105" t="s">
        <v>16</v>
      </c>
      <c r="AH5" s="17">
        <v>1</v>
      </c>
      <c r="AI5" s="20" t="s">
        <v>24</v>
      </c>
      <c r="AJ5" s="42">
        <v>3</v>
      </c>
      <c r="AK5" s="17" t="s">
        <v>17</v>
      </c>
      <c r="AL5" s="17">
        <v>2</v>
      </c>
      <c r="AM5" s="17" t="s">
        <v>17</v>
      </c>
      <c r="AN5" s="17">
        <v>2</v>
      </c>
      <c r="AO5" s="17" t="s">
        <v>41</v>
      </c>
      <c r="AP5" s="17">
        <v>2</v>
      </c>
      <c r="AQ5" s="20" t="s">
        <v>32</v>
      </c>
      <c r="AR5" s="17">
        <v>0</v>
      </c>
      <c r="AS5" s="17" t="s">
        <v>16</v>
      </c>
      <c r="AT5" s="112">
        <v>1</v>
      </c>
      <c r="AU5" s="105" t="s">
        <v>16</v>
      </c>
      <c r="AV5" s="17">
        <v>1</v>
      </c>
      <c r="AW5" s="17" t="s">
        <v>16</v>
      </c>
      <c r="AX5" s="17">
        <v>3</v>
      </c>
      <c r="AY5" s="17" t="s">
        <v>16</v>
      </c>
      <c r="AZ5" s="17">
        <v>1</v>
      </c>
      <c r="BA5" s="20" t="s">
        <v>29</v>
      </c>
      <c r="BB5" s="40">
        <v>3</v>
      </c>
      <c r="BC5" s="17" t="s">
        <v>25</v>
      </c>
      <c r="BD5" s="17">
        <v>1</v>
      </c>
      <c r="BE5" s="17" t="s">
        <v>46</v>
      </c>
      <c r="BF5" s="112">
        <v>3</v>
      </c>
      <c r="BG5" s="126" t="s">
        <v>32</v>
      </c>
      <c r="BH5" s="104" t="e">
        <f>B5+D5+F5+H5+J5+L5+N5+P5+R5+T5+V5+X5+Z5+AB5+AD5+#REF!+AF5+AH5+AJ5+AL5+AN5+AP5+AR5+AT5+AV5+AX5+AZ5+BB5+BD5+BF5</f>
        <v>#REF!</v>
      </c>
    </row>
    <row r="6" spans="1:60" x14ac:dyDescent="0.25">
      <c r="A6" s="17" t="s">
        <v>16</v>
      </c>
      <c r="B6" s="40">
        <v>3</v>
      </c>
      <c r="C6" s="17" t="s">
        <v>18</v>
      </c>
      <c r="D6" s="20">
        <v>3</v>
      </c>
      <c r="E6" s="17" t="s">
        <v>16</v>
      </c>
      <c r="F6" s="17">
        <v>1</v>
      </c>
      <c r="G6" s="21" t="s">
        <v>55</v>
      </c>
      <c r="H6" s="21">
        <v>1</v>
      </c>
      <c r="I6" s="20" t="s">
        <v>20</v>
      </c>
      <c r="J6" s="40">
        <v>1</v>
      </c>
      <c r="K6" s="17" t="s">
        <v>16</v>
      </c>
      <c r="L6" s="40">
        <v>3</v>
      </c>
      <c r="M6" s="17" t="s">
        <v>21</v>
      </c>
      <c r="N6" s="42">
        <v>3</v>
      </c>
      <c r="O6" s="17" t="s">
        <v>22</v>
      </c>
      <c r="P6" s="110">
        <v>3</v>
      </c>
      <c r="Q6" s="105" t="s">
        <v>40</v>
      </c>
      <c r="R6" s="17">
        <v>2</v>
      </c>
      <c r="S6" s="17" t="s">
        <v>17</v>
      </c>
      <c r="T6" s="17">
        <v>2</v>
      </c>
      <c r="U6" s="17" t="s">
        <v>39</v>
      </c>
      <c r="V6" s="111">
        <v>2</v>
      </c>
      <c r="W6" s="106" t="s">
        <v>24</v>
      </c>
      <c r="X6" s="40">
        <v>3</v>
      </c>
      <c r="Y6" s="20" t="s">
        <v>18</v>
      </c>
      <c r="Z6" s="40">
        <v>3</v>
      </c>
      <c r="AA6" s="20" t="s">
        <v>25</v>
      </c>
      <c r="AB6" s="40">
        <v>3</v>
      </c>
      <c r="AC6" s="17" t="s">
        <v>25</v>
      </c>
      <c r="AD6" s="42">
        <v>3</v>
      </c>
      <c r="AE6" s="17" t="s">
        <v>27</v>
      </c>
      <c r="AF6" s="117">
        <v>3</v>
      </c>
      <c r="AG6" s="105" t="s">
        <v>17</v>
      </c>
      <c r="AH6" s="40">
        <v>2</v>
      </c>
      <c r="AI6" s="17" t="s">
        <v>24</v>
      </c>
      <c r="AJ6" s="42">
        <v>3</v>
      </c>
      <c r="AK6" s="17" t="s">
        <v>16</v>
      </c>
      <c r="AL6" s="42">
        <v>3</v>
      </c>
      <c r="AM6" s="17" t="s">
        <v>18</v>
      </c>
      <c r="AN6" s="42">
        <v>3</v>
      </c>
      <c r="AO6" s="17" t="s">
        <v>56</v>
      </c>
      <c r="AP6" s="17">
        <v>1</v>
      </c>
      <c r="AQ6" s="17" t="s">
        <v>29</v>
      </c>
      <c r="AR6" s="42">
        <v>3</v>
      </c>
      <c r="AS6" s="17" t="s">
        <v>17</v>
      </c>
      <c r="AT6" s="112">
        <v>2</v>
      </c>
      <c r="AU6" s="105" t="s">
        <v>18</v>
      </c>
      <c r="AV6" s="17">
        <v>3</v>
      </c>
      <c r="AW6" s="17" t="s">
        <v>17</v>
      </c>
      <c r="AX6" s="42">
        <v>2</v>
      </c>
      <c r="AY6" s="17" t="s">
        <v>18</v>
      </c>
      <c r="AZ6" s="17">
        <v>3</v>
      </c>
      <c r="BA6" s="17" t="s">
        <v>29</v>
      </c>
      <c r="BB6" s="40">
        <v>3</v>
      </c>
      <c r="BC6" s="17" t="s">
        <v>26</v>
      </c>
      <c r="BD6" s="42">
        <v>3</v>
      </c>
      <c r="BE6" s="17" t="s">
        <v>31</v>
      </c>
      <c r="BF6" s="117">
        <v>2</v>
      </c>
      <c r="BG6" s="123" t="s">
        <v>32</v>
      </c>
      <c r="BH6" s="104" t="e">
        <f>B6+D6+F6+H6+J6+L6+N6+P6+R6+T6+V6+X6+Z6+AB6+AD6+#REF!+AF6+AH6+AJ6+AL6+AN6+AP6+AR6+AT6+AV6+AX6+AZ6+BB6+BD6+BF6</f>
        <v>#REF!</v>
      </c>
    </row>
    <row r="7" spans="1:60" x14ac:dyDescent="0.25">
      <c r="A7" s="17" t="s">
        <v>30</v>
      </c>
      <c r="B7" s="17">
        <v>1</v>
      </c>
      <c r="C7" s="17" t="s">
        <v>17</v>
      </c>
      <c r="D7" s="40">
        <v>2</v>
      </c>
      <c r="E7" s="17" t="s">
        <v>17</v>
      </c>
      <c r="F7" s="17">
        <v>2</v>
      </c>
      <c r="G7" s="21" t="s">
        <v>19</v>
      </c>
      <c r="H7" s="41">
        <v>2</v>
      </c>
      <c r="I7" s="20" t="s">
        <v>20</v>
      </c>
      <c r="J7" s="40">
        <v>1</v>
      </c>
      <c r="K7" s="17" t="s">
        <v>16</v>
      </c>
      <c r="L7" s="40">
        <v>3</v>
      </c>
      <c r="M7" s="17" t="s">
        <v>17</v>
      </c>
      <c r="N7" s="17">
        <v>2</v>
      </c>
      <c r="O7" s="17" t="s">
        <v>39</v>
      </c>
      <c r="P7" s="111">
        <v>2</v>
      </c>
      <c r="Q7" s="105" t="s">
        <v>40</v>
      </c>
      <c r="R7" s="17">
        <v>2</v>
      </c>
      <c r="S7" s="17" t="s">
        <v>17</v>
      </c>
      <c r="T7" s="17">
        <v>2</v>
      </c>
      <c r="U7" s="17" t="s">
        <v>39</v>
      </c>
      <c r="V7" s="111">
        <v>2</v>
      </c>
      <c r="W7" s="106" t="s">
        <v>24</v>
      </c>
      <c r="X7" s="40">
        <v>3</v>
      </c>
      <c r="Y7" s="20" t="s">
        <v>18</v>
      </c>
      <c r="Z7" s="40">
        <v>3</v>
      </c>
      <c r="AA7" s="20" t="s">
        <v>25</v>
      </c>
      <c r="AB7" s="40">
        <v>3</v>
      </c>
      <c r="AC7" s="17" t="s">
        <v>25</v>
      </c>
      <c r="AD7" s="42">
        <v>3</v>
      </c>
      <c r="AE7" s="17" t="s">
        <v>61</v>
      </c>
      <c r="AF7" s="112">
        <v>1</v>
      </c>
      <c r="AG7" s="105" t="s">
        <v>16</v>
      </c>
      <c r="AH7" s="17">
        <v>1</v>
      </c>
      <c r="AI7" s="17" t="s">
        <v>24</v>
      </c>
      <c r="AJ7" s="42">
        <v>3</v>
      </c>
      <c r="AK7" s="17" t="s">
        <v>16</v>
      </c>
      <c r="AL7" s="42">
        <v>3</v>
      </c>
      <c r="AM7" s="17" t="s">
        <v>16</v>
      </c>
      <c r="AN7" s="17">
        <v>1</v>
      </c>
      <c r="AO7" s="17" t="s">
        <v>41</v>
      </c>
      <c r="AP7" s="17">
        <v>2</v>
      </c>
      <c r="AQ7" s="17" t="s">
        <v>32</v>
      </c>
      <c r="AR7" s="17">
        <v>0</v>
      </c>
      <c r="AS7" s="17" t="s">
        <v>16</v>
      </c>
      <c r="AT7" s="112">
        <v>1</v>
      </c>
      <c r="AU7" s="105" t="s">
        <v>17</v>
      </c>
      <c r="AV7" s="42">
        <v>2</v>
      </c>
      <c r="AW7" s="17" t="s">
        <v>17</v>
      </c>
      <c r="AX7" s="42">
        <v>2</v>
      </c>
      <c r="AY7" s="17" t="s">
        <v>16</v>
      </c>
      <c r="AZ7" s="17">
        <v>1</v>
      </c>
      <c r="BA7" s="17" t="s">
        <v>29</v>
      </c>
      <c r="BB7" s="40">
        <v>3</v>
      </c>
      <c r="BC7" s="17" t="s">
        <v>25</v>
      </c>
      <c r="BD7" s="17">
        <v>1</v>
      </c>
      <c r="BE7" s="17" t="s">
        <v>46</v>
      </c>
      <c r="BF7" s="112">
        <v>3</v>
      </c>
      <c r="BG7" s="123" t="s">
        <v>32</v>
      </c>
      <c r="BH7" s="104" t="e">
        <f>B7+D7+F7+H7+J7+L7+N7+P7+R7+T7+V7+X7+Z7+AB7+AD7+#REF!+AF7+AH7+AJ7+AL7+AN7+AP7+AR7+AT7+AV7+AX7+AZ7+BB7+BD7+BF7</f>
        <v>#REF!</v>
      </c>
    </row>
    <row r="8" spans="1:60" x14ac:dyDescent="0.25">
      <c r="A8" s="17" t="s">
        <v>16</v>
      </c>
      <c r="B8" s="40">
        <v>3</v>
      </c>
      <c r="C8" s="17" t="s">
        <v>18</v>
      </c>
      <c r="D8" s="20">
        <v>3</v>
      </c>
      <c r="E8" s="17" t="s">
        <v>16</v>
      </c>
      <c r="F8" s="17">
        <v>1</v>
      </c>
      <c r="G8" s="21" t="s">
        <v>55</v>
      </c>
      <c r="H8" s="21">
        <v>1</v>
      </c>
      <c r="I8" s="20" t="s">
        <v>20</v>
      </c>
      <c r="J8" s="40">
        <v>1</v>
      </c>
      <c r="K8" s="17" t="s">
        <v>17</v>
      </c>
      <c r="L8" s="17">
        <v>2</v>
      </c>
      <c r="M8" s="17" t="s">
        <v>21</v>
      </c>
      <c r="N8" s="42">
        <v>3</v>
      </c>
      <c r="O8" s="17" t="s">
        <v>22</v>
      </c>
      <c r="P8" s="110">
        <v>3</v>
      </c>
      <c r="Q8" s="105" t="s">
        <v>65</v>
      </c>
      <c r="R8" s="17">
        <v>2</v>
      </c>
      <c r="S8" s="17" t="s">
        <v>16</v>
      </c>
      <c r="T8" s="40">
        <v>3</v>
      </c>
      <c r="U8" s="17" t="s">
        <v>22</v>
      </c>
      <c r="V8" s="110">
        <v>3</v>
      </c>
      <c r="W8" s="105" t="s">
        <v>66</v>
      </c>
      <c r="X8" s="17">
        <v>1</v>
      </c>
      <c r="Y8" s="20" t="s">
        <v>18</v>
      </c>
      <c r="Z8" s="40">
        <v>3</v>
      </c>
      <c r="AA8" s="20" t="s">
        <v>25</v>
      </c>
      <c r="AB8" s="40">
        <v>3</v>
      </c>
      <c r="AC8" s="17" t="s">
        <v>17</v>
      </c>
      <c r="AD8" s="17">
        <v>2</v>
      </c>
      <c r="AE8" s="17" t="s">
        <v>27</v>
      </c>
      <c r="AF8" s="117">
        <v>3</v>
      </c>
      <c r="AG8" s="105" t="s">
        <v>16</v>
      </c>
      <c r="AH8" s="17">
        <v>1</v>
      </c>
      <c r="AI8" s="17" t="s">
        <v>66</v>
      </c>
      <c r="AJ8" s="17">
        <v>1</v>
      </c>
      <c r="AK8" s="17" t="s">
        <v>18</v>
      </c>
      <c r="AL8" s="17">
        <v>1</v>
      </c>
      <c r="AM8" s="17" t="s">
        <v>18</v>
      </c>
      <c r="AN8" s="42">
        <v>3</v>
      </c>
      <c r="AO8" s="17" t="s">
        <v>41</v>
      </c>
      <c r="AP8" s="17">
        <v>2</v>
      </c>
      <c r="AQ8" s="17" t="s">
        <v>29</v>
      </c>
      <c r="AR8" s="42">
        <v>3</v>
      </c>
      <c r="AS8" s="17" t="s">
        <v>17</v>
      </c>
      <c r="AT8" s="112">
        <v>2</v>
      </c>
      <c r="AU8" s="105" t="s">
        <v>17</v>
      </c>
      <c r="AV8" s="42">
        <v>2</v>
      </c>
      <c r="AW8" s="17" t="s">
        <v>18</v>
      </c>
      <c r="AX8" s="17">
        <v>1</v>
      </c>
      <c r="AY8" s="17" t="s">
        <v>16</v>
      </c>
      <c r="AZ8" s="17">
        <v>1</v>
      </c>
      <c r="BA8" s="17" t="s">
        <v>29</v>
      </c>
      <c r="BB8" s="40">
        <v>3</v>
      </c>
      <c r="BC8" s="17" t="s">
        <v>25</v>
      </c>
      <c r="BD8" s="17">
        <v>1</v>
      </c>
      <c r="BE8" s="17" t="s">
        <v>46</v>
      </c>
      <c r="BF8" s="112">
        <v>3</v>
      </c>
      <c r="BG8" s="123" t="s">
        <v>32</v>
      </c>
      <c r="BH8" s="104" t="e">
        <f>B8+D8+F8+H8+J8+L8+N8+P8+R8+T8+V8+X8+Z8+AB8+AD8+#REF!+AF8+AH8+AJ8+AL8+AN8+AP8+AR8+AT8+AV8+AX8+AZ8+BB8+BD8+BF8</f>
        <v>#REF!</v>
      </c>
    </row>
    <row r="9" spans="1:60" x14ac:dyDescent="0.25">
      <c r="A9" s="20" t="s">
        <v>16</v>
      </c>
      <c r="B9" s="40">
        <v>3</v>
      </c>
      <c r="C9" s="20" t="s">
        <v>18</v>
      </c>
      <c r="D9" s="20">
        <v>3</v>
      </c>
      <c r="E9" s="20" t="s">
        <v>17</v>
      </c>
      <c r="F9" s="17">
        <v>2</v>
      </c>
      <c r="G9" s="21" t="s">
        <v>55</v>
      </c>
      <c r="H9" s="21">
        <v>1</v>
      </c>
      <c r="I9" s="20" t="s">
        <v>20</v>
      </c>
      <c r="J9" s="40">
        <v>1</v>
      </c>
      <c r="K9" s="20" t="s">
        <v>16</v>
      </c>
      <c r="L9" s="40">
        <v>3</v>
      </c>
      <c r="M9" s="17" t="s">
        <v>21</v>
      </c>
      <c r="N9" s="42">
        <v>3</v>
      </c>
      <c r="O9" s="20" t="s">
        <v>39</v>
      </c>
      <c r="P9" s="111">
        <v>2</v>
      </c>
      <c r="Q9" s="106" t="s">
        <v>69</v>
      </c>
      <c r="R9" s="20">
        <v>1</v>
      </c>
      <c r="S9" s="20" t="s">
        <v>18</v>
      </c>
      <c r="T9" s="20">
        <v>1</v>
      </c>
      <c r="U9" s="20" t="s">
        <v>70</v>
      </c>
      <c r="V9" s="111">
        <v>1</v>
      </c>
      <c r="W9" s="106" t="s">
        <v>24</v>
      </c>
      <c r="X9" s="40">
        <v>3</v>
      </c>
      <c r="Y9" s="20" t="s">
        <v>18</v>
      </c>
      <c r="Z9" s="40">
        <v>3</v>
      </c>
      <c r="AA9" s="20" t="s">
        <v>25</v>
      </c>
      <c r="AB9" s="40">
        <v>3</v>
      </c>
      <c r="AC9" s="50" t="s">
        <v>25</v>
      </c>
      <c r="AD9" s="42">
        <v>3</v>
      </c>
      <c r="AE9" s="17" t="s">
        <v>61</v>
      </c>
      <c r="AF9" s="112">
        <v>1</v>
      </c>
      <c r="AG9" s="105" t="s">
        <v>16</v>
      </c>
      <c r="AH9" s="17">
        <v>1</v>
      </c>
      <c r="AI9" s="17" t="s">
        <v>24</v>
      </c>
      <c r="AJ9" s="42">
        <v>3</v>
      </c>
      <c r="AK9" s="17" t="s">
        <v>16</v>
      </c>
      <c r="AL9" s="42">
        <v>3</v>
      </c>
      <c r="AM9" s="17" t="s">
        <v>17</v>
      </c>
      <c r="AN9" s="17">
        <v>2</v>
      </c>
      <c r="AO9" s="17" t="s">
        <v>41</v>
      </c>
      <c r="AP9" s="17">
        <v>2</v>
      </c>
      <c r="AQ9" s="20" t="s">
        <v>29</v>
      </c>
      <c r="AR9" s="42">
        <v>3</v>
      </c>
      <c r="AS9" s="17" t="s">
        <v>16</v>
      </c>
      <c r="AT9" s="112">
        <v>1</v>
      </c>
      <c r="AU9" s="105" t="s">
        <v>17</v>
      </c>
      <c r="AV9" s="42">
        <v>2</v>
      </c>
      <c r="AW9" s="17" t="s">
        <v>18</v>
      </c>
      <c r="AX9" s="17">
        <v>1</v>
      </c>
      <c r="AY9" s="17" t="s">
        <v>16</v>
      </c>
      <c r="AZ9" s="17">
        <v>1</v>
      </c>
      <c r="BA9" s="20" t="s">
        <v>29</v>
      </c>
      <c r="BB9" s="40">
        <v>3</v>
      </c>
      <c r="BC9" s="17" t="s">
        <v>25</v>
      </c>
      <c r="BD9" s="17">
        <v>1</v>
      </c>
      <c r="BE9" s="17" t="s">
        <v>31</v>
      </c>
      <c r="BF9" s="117">
        <v>2</v>
      </c>
      <c r="BG9" s="126" t="s">
        <v>32</v>
      </c>
      <c r="BH9" s="104" t="e">
        <f>B9+D9+F9+H9+J9+L9+N9+P9+R9+T9+V9+X9+Z9+AB9+AD9+#REF!+AF9+AH9+AJ9+AL9+AN9+AP9+AR9+AT9+AV9+AX9+AZ9+BB9+BD9+BF9</f>
        <v>#REF!</v>
      </c>
    </row>
    <row r="10" spans="1:60" x14ac:dyDescent="0.25">
      <c r="A10" s="20" t="s">
        <v>16</v>
      </c>
      <c r="B10" s="40">
        <v>3</v>
      </c>
      <c r="C10" s="20" t="s">
        <v>17</v>
      </c>
      <c r="D10" s="40">
        <v>2</v>
      </c>
      <c r="E10" s="20" t="s">
        <v>18</v>
      </c>
      <c r="F10" s="40">
        <v>3</v>
      </c>
      <c r="G10" s="21" t="s">
        <v>19</v>
      </c>
      <c r="H10" s="41">
        <v>2</v>
      </c>
      <c r="I10" s="20" t="s">
        <v>20</v>
      </c>
      <c r="J10" s="40">
        <v>1</v>
      </c>
      <c r="K10" s="20" t="s">
        <v>16</v>
      </c>
      <c r="L10" s="40">
        <v>3</v>
      </c>
      <c r="M10" s="17" t="s">
        <v>21</v>
      </c>
      <c r="N10" s="42">
        <v>3</v>
      </c>
      <c r="O10" s="20" t="s">
        <v>22</v>
      </c>
      <c r="P10" s="110">
        <v>3</v>
      </c>
      <c r="Q10" s="106" t="s">
        <v>23</v>
      </c>
      <c r="R10" s="40">
        <v>3</v>
      </c>
      <c r="S10" s="20" t="s">
        <v>16</v>
      </c>
      <c r="T10" s="40">
        <v>3</v>
      </c>
      <c r="U10" s="20" t="s">
        <v>22</v>
      </c>
      <c r="V10" s="110">
        <v>3</v>
      </c>
      <c r="W10" s="106" t="s">
        <v>24</v>
      </c>
      <c r="X10" s="40">
        <v>3</v>
      </c>
      <c r="Y10" s="20" t="s">
        <v>18</v>
      </c>
      <c r="Z10" s="40">
        <v>3</v>
      </c>
      <c r="AA10" s="20" t="s">
        <v>25</v>
      </c>
      <c r="AB10" s="40">
        <v>3</v>
      </c>
      <c r="AC10" s="17" t="s">
        <v>25</v>
      </c>
      <c r="AD10" s="42">
        <v>3</v>
      </c>
      <c r="AE10" s="17" t="s">
        <v>27</v>
      </c>
      <c r="AF10" s="117">
        <v>3</v>
      </c>
      <c r="AG10" s="105" t="s">
        <v>16</v>
      </c>
      <c r="AH10" s="17">
        <v>1</v>
      </c>
      <c r="AI10" s="20" t="s">
        <v>17</v>
      </c>
      <c r="AJ10" s="20">
        <v>2</v>
      </c>
      <c r="AK10" s="17" t="s">
        <v>17</v>
      </c>
      <c r="AL10" s="17">
        <v>2</v>
      </c>
      <c r="AM10" s="17" t="s">
        <v>17</v>
      </c>
      <c r="AN10" s="17">
        <v>2</v>
      </c>
      <c r="AO10" s="17" t="s">
        <v>28</v>
      </c>
      <c r="AP10" s="42">
        <v>3</v>
      </c>
      <c r="AQ10" s="20" t="s">
        <v>29</v>
      </c>
      <c r="AR10" s="42">
        <v>3</v>
      </c>
      <c r="AS10" s="17" t="s">
        <v>17</v>
      </c>
      <c r="AT10" s="112">
        <v>2</v>
      </c>
      <c r="AU10" s="105" t="s">
        <v>17</v>
      </c>
      <c r="AV10" s="42">
        <v>2</v>
      </c>
      <c r="AW10" s="17" t="s">
        <v>16</v>
      </c>
      <c r="AX10" s="17">
        <v>3</v>
      </c>
      <c r="AY10" s="17" t="s">
        <v>16</v>
      </c>
      <c r="AZ10" s="17">
        <v>1</v>
      </c>
      <c r="BA10" s="20" t="s">
        <v>29</v>
      </c>
      <c r="BB10" s="40">
        <v>3</v>
      </c>
      <c r="BC10" s="17" t="s">
        <v>26</v>
      </c>
      <c r="BD10" s="42">
        <v>3</v>
      </c>
      <c r="BE10" s="17" t="s">
        <v>31</v>
      </c>
      <c r="BF10" s="117">
        <v>2</v>
      </c>
      <c r="BG10" s="126" t="s">
        <v>32</v>
      </c>
      <c r="BH10" s="104" t="e">
        <f>B10+D10+F10+H10+J10+L10+N10+P10+R10+T10+V10+X10+Z10+AB10+AD10+#REF!+AF10+AH10+AJ10+AL10+AN10+AP10+AR10+AT10+AV10+AX10+AZ10+BB10+BD10+BF10</f>
        <v>#REF!</v>
      </c>
    </row>
    <row r="11" spans="1:60" x14ac:dyDescent="0.25">
      <c r="A11" s="17" t="s">
        <v>16</v>
      </c>
      <c r="B11" s="40">
        <v>3</v>
      </c>
      <c r="C11" s="17" t="s">
        <v>18</v>
      </c>
      <c r="D11" s="20">
        <v>3</v>
      </c>
      <c r="E11" s="17" t="s">
        <v>18</v>
      </c>
      <c r="F11" s="40">
        <v>3</v>
      </c>
      <c r="G11" s="21" t="s">
        <v>55</v>
      </c>
      <c r="H11" s="21">
        <v>1</v>
      </c>
      <c r="I11" s="20" t="s">
        <v>20</v>
      </c>
      <c r="J11" s="40">
        <v>1</v>
      </c>
      <c r="K11" s="17" t="s">
        <v>16</v>
      </c>
      <c r="L11" s="40">
        <v>3</v>
      </c>
      <c r="M11" s="17" t="s">
        <v>21</v>
      </c>
      <c r="N11" s="42">
        <v>3</v>
      </c>
      <c r="O11" s="17" t="s">
        <v>22</v>
      </c>
      <c r="P11" s="110">
        <v>3</v>
      </c>
      <c r="Q11" s="105" t="s">
        <v>23</v>
      </c>
      <c r="R11" s="40">
        <v>3</v>
      </c>
      <c r="S11" s="17" t="s">
        <v>16</v>
      </c>
      <c r="T11" s="40">
        <v>3</v>
      </c>
      <c r="U11" s="17" t="s">
        <v>22</v>
      </c>
      <c r="V11" s="110">
        <v>3</v>
      </c>
      <c r="W11" s="106" t="s">
        <v>24</v>
      </c>
      <c r="X11" s="40">
        <v>3</v>
      </c>
      <c r="Y11" s="20" t="s">
        <v>18</v>
      </c>
      <c r="Z11" s="40">
        <v>3</v>
      </c>
      <c r="AA11" s="20" t="s">
        <v>25</v>
      </c>
      <c r="AB11" s="40">
        <v>3</v>
      </c>
      <c r="AC11" s="17" t="s">
        <v>25</v>
      </c>
      <c r="AD11" s="42">
        <v>3</v>
      </c>
      <c r="AE11" s="17" t="s">
        <v>27</v>
      </c>
      <c r="AF11" s="117">
        <v>3</v>
      </c>
      <c r="AG11" s="105" t="s">
        <v>16</v>
      </c>
      <c r="AH11" s="17">
        <v>1</v>
      </c>
      <c r="AI11" s="17" t="s">
        <v>24</v>
      </c>
      <c r="AJ11" s="42">
        <v>3</v>
      </c>
      <c r="AK11" s="17" t="s">
        <v>16</v>
      </c>
      <c r="AL11" s="42">
        <v>3</v>
      </c>
      <c r="AM11" s="17" t="s">
        <v>18</v>
      </c>
      <c r="AN11" s="42">
        <v>3</v>
      </c>
      <c r="AO11" s="17" t="s">
        <v>28</v>
      </c>
      <c r="AP11" s="42">
        <v>3</v>
      </c>
      <c r="AQ11" s="17" t="s">
        <v>29</v>
      </c>
      <c r="AR11" s="42">
        <v>3</v>
      </c>
      <c r="AS11" s="17" t="s">
        <v>30</v>
      </c>
      <c r="AT11" s="117">
        <v>3</v>
      </c>
      <c r="AU11" s="105" t="s">
        <v>17</v>
      </c>
      <c r="AV11" s="42">
        <v>2</v>
      </c>
      <c r="AW11" s="17" t="s">
        <v>16</v>
      </c>
      <c r="AX11" s="17">
        <v>3</v>
      </c>
      <c r="AY11" s="17" t="s">
        <v>17</v>
      </c>
      <c r="AZ11" s="42">
        <v>2</v>
      </c>
      <c r="BA11" s="17" t="s">
        <v>29</v>
      </c>
      <c r="BB11" s="40">
        <v>3</v>
      </c>
      <c r="BC11" s="17" t="s">
        <v>26</v>
      </c>
      <c r="BD11" s="42">
        <v>3</v>
      </c>
      <c r="BE11" s="17" t="s">
        <v>31</v>
      </c>
      <c r="BF11" s="117">
        <v>2</v>
      </c>
      <c r="BG11" s="123" t="s">
        <v>32</v>
      </c>
      <c r="BH11" s="104" t="e">
        <f>B11+D11+F11+H11+J11+L11+N11+P11+R11+T11+V11+X11+Z11+AB11+AD11+#REF!+AF11+AH11+AJ11+AL11+AN11+AP11+AR11+AT11+AV11+AX11+AZ11+BB11+BD11+BF11</f>
        <v>#REF!</v>
      </c>
    </row>
    <row r="12" spans="1:60" x14ac:dyDescent="0.25">
      <c r="A12" s="17" t="s">
        <v>16</v>
      </c>
      <c r="B12" s="40">
        <v>3</v>
      </c>
      <c r="C12" s="17" t="s">
        <v>17</v>
      </c>
      <c r="D12" s="40">
        <v>2</v>
      </c>
      <c r="E12" s="17" t="s">
        <v>18</v>
      </c>
      <c r="F12" s="40">
        <v>3</v>
      </c>
      <c r="G12" s="21" t="s">
        <v>55</v>
      </c>
      <c r="H12" s="21">
        <v>1</v>
      </c>
      <c r="I12" s="20" t="s">
        <v>20</v>
      </c>
      <c r="J12" s="40">
        <v>1</v>
      </c>
      <c r="K12" s="17" t="s">
        <v>18</v>
      </c>
      <c r="L12" s="20">
        <v>1</v>
      </c>
      <c r="M12" s="17" t="s">
        <v>21</v>
      </c>
      <c r="N12" s="42">
        <v>3</v>
      </c>
      <c r="O12" s="17" t="s">
        <v>22</v>
      </c>
      <c r="P12" s="110">
        <v>3</v>
      </c>
      <c r="Q12" s="105" t="s">
        <v>83</v>
      </c>
      <c r="R12" s="17">
        <v>1</v>
      </c>
      <c r="S12" s="17" t="s">
        <v>16</v>
      </c>
      <c r="T12" s="40">
        <v>3</v>
      </c>
      <c r="U12" s="17" t="s">
        <v>22</v>
      </c>
      <c r="V12" s="110">
        <v>3</v>
      </c>
      <c r="W12" s="106" t="s">
        <v>24</v>
      </c>
      <c r="X12" s="40">
        <v>3</v>
      </c>
      <c r="Y12" s="20" t="s">
        <v>18</v>
      </c>
      <c r="Z12" s="40">
        <v>3</v>
      </c>
      <c r="AA12" s="20" t="s">
        <v>25</v>
      </c>
      <c r="AB12" s="40">
        <v>3</v>
      </c>
      <c r="AC12" s="17" t="s">
        <v>25</v>
      </c>
      <c r="AD12" s="42">
        <v>3</v>
      </c>
      <c r="AE12" s="17" t="s">
        <v>27</v>
      </c>
      <c r="AF12" s="117">
        <v>3</v>
      </c>
      <c r="AG12" s="105" t="s">
        <v>17</v>
      </c>
      <c r="AH12" s="40">
        <v>2</v>
      </c>
      <c r="AI12" s="17" t="s">
        <v>24</v>
      </c>
      <c r="AJ12" s="42">
        <v>3</v>
      </c>
      <c r="AK12" s="17" t="s">
        <v>17</v>
      </c>
      <c r="AL12" s="17">
        <v>2</v>
      </c>
      <c r="AM12" s="17" t="s">
        <v>17</v>
      </c>
      <c r="AN12" s="17">
        <v>2</v>
      </c>
      <c r="AO12" s="17" t="s">
        <v>41</v>
      </c>
      <c r="AP12" s="17">
        <v>2</v>
      </c>
      <c r="AQ12" s="17" t="s">
        <v>32</v>
      </c>
      <c r="AR12" s="17">
        <v>0</v>
      </c>
      <c r="AS12" s="17" t="s">
        <v>16</v>
      </c>
      <c r="AT12" s="112">
        <v>1</v>
      </c>
      <c r="AU12" s="105" t="s">
        <v>17</v>
      </c>
      <c r="AV12" s="42">
        <v>2</v>
      </c>
      <c r="AW12" s="17" t="s">
        <v>18</v>
      </c>
      <c r="AX12" s="17">
        <v>1</v>
      </c>
      <c r="AY12" s="17" t="s">
        <v>16</v>
      </c>
      <c r="AZ12" s="17">
        <v>1</v>
      </c>
      <c r="BA12" s="17" t="s">
        <v>29</v>
      </c>
      <c r="BB12" s="40">
        <v>3</v>
      </c>
      <c r="BC12" s="17" t="s">
        <v>25</v>
      </c>
      <c r="BD12" s="17">
        <v>1</v>
      </c>
      <c r="BE12" s="17" t="s">
        <v>46</v>
      </c>
      <c r="BF12" s="112">
        <v>3</v>
      </c>
      <c r="BG12" s="123" t="s">
        <v>32</v>
      </c>
      <c r="BH12" s="104" t="e">
        <f>B12+D12+F12+H12+J12+L12+N12+P12+R12+T12+V12+X12+Z12+AB12+AD12+#REF!+AF12+AH12+AJ12+AL12+AN12+AP12+AR12+AT12+AV12+AX12+AZ12+BB12+BD12+BF12</f>
        <v>#REF!</v>
      </c>
    </row>
    <row r="13" spans="1:60" ht="26.25" customHeight="1" x14ac:dyDescent="0.25">
      <c r="A13" s="17" t="s">
        <v>17</v>
      </c>
      <c r="B13" s="17">
        <v>2</v>
      </c>
      <c r="C13" s="17" t="s">
        <v>17</v>
      </c>
      <c r="D13" s="40">
        <v>2</v>
      </c>
      <c r="E13" s="17" t="s">
        <v>17</v>
      </c>
      <c r="F13" s="17">
        <v>2</v>
      </c>
      <c r="G13" s="21" t="s">
        <v>55</v>
      </c>
      <c r="H13" s="21">
        <v>1</v>
      </c>
      <c r="I13" s="20" t="s">
        <v>20</v>
      </c>
      <c r="J13" s="40">
        <v>1</v>
      </c>
      <c r="K13" s="17" t="s">
        <v>17</v>
      </c>
      <c r="L13" s="17">
        <v>2</v>
      </c>
      <c r="M13" s="17" t="s">
        <v>17</v>
      </c>
      <c r="N13" s="17">
        <v>2</v>
      </c>
      <c r="O13" s="17" t="s">
        <v>39</v>
      </c>
      <c r="P13" s="111">
        <v>2</v>
      </c>
      <c r="Q13" s="107" t="s">
        <v>88</v>
      </c>
      <c r="R13" s="50">
        <v>3</v>
      </c>
      <c r="S13" s="17" t="s">
        <v>17</v>
      </c>
      <c r="T13" s="17">
        <v>2</v>
      </c>
      <c r="U13" s="17" t="s">
        <v>39</v>
      </c>
      <c r="V13" s="111">
        <v>2</v>
      </c>
      <c r="W13" s="106" t="s">
        <v>66</v>
      </c>
      <c r="X13" s="17">
        <v>1</v>
      </c>
      <c r="Y13" s="20" t="s">
        <v>18</v>
      </c>
      <c r="Z13" s="40">
        <v>3</v>
      </c>
      <c r="AA13" s="20" t="s">
        <v>25</v>
      </c>
      <c r="AB13" s="40">
        <v>3</v>
      </c>
      <c r="AC13" s="17" t="s">
        <v>17</v>
      </c>
      <c r="AD13" s="17">
        <v>2</v>
      </c>
      <c r="AE13" s="17" t="s">
        <v>61</v>
      </c>
      <c r="AF13" s="112">
        <v>1</v>
      </c>
      <c r="AG13" s="105" t="s">
        <v>16</v>
      </c>
      <c r="AH13" s="17">
        <v>1</v>
      </c>
      <c r="AI13" s="17" t="s">
        <v>24</v>
      </c>
      <c r="AJ13" s="42">
        <v>3</v>
      </c>
      <c r="AK13" s="17" t="s">
        <v>16</v>
      </c>
      <c r="AL13" s="42">
        <v>3</v>
      </c>
      <c r="AM13" s="17" t="s">
        <v>16</v>
      </c>
      <c r="AN13" s="17">
        <v>1</v>
      </c>
      <c r="AO13" s="17" t="s">
        <v>56</v>
      </c>
      <c r="AP13" s="17">
        <v>1</v>
      </c>
      <c r="AQ13" s="17" t="s">
        <v>32</v>
      </c>
      <c r="AR13" s="17">
        <v>0</v>
      </c>
      <c r="AS13" s="17" t="s">
        <v>16</v>
      </c>
      <c r="AT13" s="112">
        <v>1</v>
      </c>
      <c r="AU13" s="105" t="s">
        <v>18</v>
      </c>
      <c r="AV13" s="17">
        <v>3</v>
      </c>
      <c r="AW13" s="17" t="s">
        <v>18</v>
      </c>
      <c r="AX13" s="17">
        <v>1</v>
      </c>
      <c r="AY13" s="17" t="s">
        <v>16</v>
      </c>
      <c r="AZ13" s="17">
        <v>1</v>
      </c>
      <c r="BA13" s="17" t="s">
        <v>29</v>
      </c>
      <c r="BB13" s="40">
        <v>3</v>
      </c>
      <c r="BC13" s="17" t="s">
        <v>25</v>
      </c>
      <c r="BD13" s="17">
        <v>1</v>
      </c>
      <c r="BE13" s="17" t="s">
        <v>46</v>
      </c>
      <c r="BF13" s="112">
        <v>3</v>
      </c>
      <c r="BG13" s="123" t="s">
        <v>29</v>
      </c>
      <c r="BH13" s="104" t="e">
        <f>B13+D13+F13+H13+J13+L13+N13+P13+R13+T13+V13+X13+Z13+AB13+AD13+#REF!+AF13+AH13+AJ13+AL13+AN13+AP13+AR13+AT13+AV13+AX13+AZ13+BB13+BD13+BF13</f>
        <v>#REF!</v>
      </c>
    </row>
    <row r="14" spans="1:60" x14ac:dyDescent="0.25">
      <c r="A14" s="20" t="s">
        <v>16</v>
      </c>
      <c r="B14" s="40">
        <v>3</v>
      </c>
      <c r="C14" s="20" t="s">
        <v>18</v>
      </c>
      <c r="D14" s="20">
        <v>3</v>
      </c>
      <c r="E14" s="20" t="s">
        <v>18</v>
      </c>
      <c r="F14" s="40">
        <v>3</v>
      </c>
      <c r="G14" s="21" t="s">
        <v>55</v>
      </c>
      <c r="H14" s="21">
        <v>1</v>
      </c>
      <c r="I14" s="17" t="s">
        <v>20</v>
      </c>
      <c r="J14" s="40">
        <v>1</v>
      </c>
      <c r="K14" s="20" t="s">
        <v>16</v>
      </c>
      <c r="L14" s="40">
        <v>3</v>
      </c>
      <c r="M14" s="17" t="s">
        <v>21</v>
      </c>
      <c r="N14" s="42">
        <v>3</v>
      </c>
      <c r="O14" s="20" t="s">
        <v>22</v>
      </c>
      <c r="P14" s="110">
        <v>3</v>
      </c>
      <c r="Q14" s="106" t="s">
        <v>23</v>
      </c>
      <c r="R14" s="40">
        <v>3</v>
      </c>
      <c r="S14" s="20" t="s">
        <v>16</v>
      </c>
      <c r="T14" s="40">
        <v>3</v>
      </c>
      <c r="U14" s="20" t="s">
        <v>22</v>
      </c>
      <c r="V14" s="110">
        <v>3</v>
      </c>
      <c r="W14" s="106" t="s">
        <v>24</v>
      </c>
      <c r="X14" s="40">
        <v>3</v>
      </c>
      <c r="Y14" s="20" t="s">
        <v>18</v>
      </c>
      <c r="Z14" s="40">
        <v>3</v>
      </c>
      <c r="AA14" s="20" t="s">
        <v>25</v>
      </c>
      <c r="AB14" s="40">
        <v>3</v>
      </c>
      <c r="AC14" s="17" t="s">
        <v>25</v>
      </c>
      <c r="AD14" s="42">
        <v>3</v>
      </c>
      <c r="AE14" s="17" t="s">
        <v>27</v>
      </c>
      <c r="AF14" s="117">
        <v>3</v>
      </c>
      <c r="AG14" s="105" t="s">
        <v>17</v>
      </c>
      <c r="AH14" s="40">
        <v>2</v>
      </c>
      <c r="AI14" s="17" t="s">
        <v>24</v>
      </c>
      <c r="AJ14" s="42">
        <v>3</v>
      </c>
      <c r="AK14" s="17" t="s">
        <v>17</v>
      </c>
      <c r="AL14" s="17">
        <v>2</v>
      </c>
      <c r="AM14" s="17" t="s">
        <v>18</v>
      </c>
      <c r="AN14" s="42">
        <v>3</v>
      </c>
      <c r="AO14" s="17" t="s">
        <v>28</v>
      </c>
      <c r="AP14" s="42">
        <v>3</v>
      </c>
      <c r="AQ14" s="17" t="s">
        <v>29</v>
      </c>
      <c r="AR14" s="42">
        <v>3</v>
      </c>
      <c r="AS14" s="17" t="s">
        <v>30</v>
      </c>
      <c r="AT14" s="117">
        <v>3</v>
      </c>
      <c r="AU14" s="105" t="s">
        <v>17</v>
      </c>
      <c r="AV14" s="42">
        <v>2</v>
      </c>
      <c r="AW14" s="17" t="s">
        <v>17</v>
      </c>
      <c r="AX14" s="42">
        <v>2</v>
      </c>
      <c r="AY14" s="17" t="s">
        <v>17</v>
      </c>
      <c r="AZ14" s="42">
        <v>2</v>
      </c>
      <c r="BA14" s="20" t="s">
        <v>29</v>
      </c>
      <c r="BB14" s="40">
        <v>3</v>
      </c>
      <c r="BC14" s="17" t="s">
        <v>17</v>
      </c>
      <c r="BD14" s="17">
        <v>2</v>
      </c>
      <c r="BE14" s="17" t="s">
        <v>31</v>
      </c>
      <c r="BF14" s="117">
        <v>2</v>
      </c>
      <c r="BG14" s="126" t="s">
        <v>32</v>
      </c>
      <c r="BH14" s="104" t="e">
        <f>B14+D14+F14+H14+J14+L14+N14+P14+R14+T14+V14+X14+Z14+AB14+AD14+#REF!+AF14+AH14+AJ14+AL14+AN14+AP14+AR14+AT14+AV14+AX14+AZ14+BB14+BD14+BF14</f>
        <v>#REF!</v>
      </c>
    </row>
    <row r="15" spans="1:60" x14ac:dyDescent="0.25">
      <c r="A15" s="17" t="s">
        <v>16</v>
      </c>
      <c r="B15" s="40">
        <v>3</v>
      </c>
      <c r="C15" s="17" t="s">
        <v>18</v>
      </c>
      <c r="D15" s="20">
        <v>3</v>
      </c>
      <c r="E15" s="17" t="s">
        <v>16</v>
      </c>
      <c r="F15" s="17">
        <v>1</v>
      </c>
      <c r="G15" s="21" t="s">
        <v>55</v>
      </c>
      <c r="H15" s="21">
        <v>1</v>
      </c>
      <c r="I15" s="20" t="s">
        <v>20</v>
      </c>
      <c r="J15" s="40">
        <v>1</v>
      </c>
      <c r="K15" s="17" t="s">
        <v>18</v>
      </c>
      <c r="L15" s="20">
        <v>1</v>
      </c>
      <c r="M15" s="17" t="s">
        <v>21</v>
      </c>
      <c r="N15" s="42">
        <v>3</v>
      </c>
      <c r="O15" s="17" t="s">
        <v>22</v>
      </c>
      <c r="P15" s="110">
        <v>3</v>
      </c>
      <c r="Q15" s="105" t="s">
        <v>40</v>
      </c>
      <c r="R15" s="17">
        <v>2</v>
      </c>
      <c r="S15" s="17" t="s">
        <v>17</v>
      </c>
      <c r="T15" s="17">
        <v>2</v>
      </c>
      <c r="U15" s="17" t="s">
        <v>39</v>
      </c>
      <c r="V15" s="111">
        <v>2</v>
      </c>
      <c r="W15" s="106" t="s">
        <v>24</v>
      </c>
      <c r="X15" s="40">
        <v>3</v>
      </c>
      <c r="Y15" s="20" t="s">
        <v>18</v>
      </c>
      <c r="Z15" s="40">
        <v>3</v>
      </c>
      <c r="AA15" s="20" t="s">
        <v>25</v>
      </c>
      <c r="AB15" s="40">
        <v>3</v>
      </c>
      <c r="AC15" s="17" t="s">
        <v>25</v>
      </c>
      <c r="AD15" s="42">
        <v>3</v>
      </c>
      <c r="AE15" s="17" t="s">
        <v>27</v>
      </c>
      <c r="AF15" s="117">
        <v>3</v>
      </c>
      <c r="AG15" s="105" t="s">
        <v>16</v>
      </c>
      <c r="AH15" s="17">
        <v>1</v>
      </c>
      <c r="AI15" s="17" t="s">
        <v>24</v>
      </c>
      <c r="AJ15" s="42">
        <v>3</v>
      </c>
      <c r="AK15" s="17" t="s">
        <v>17</v>
      </c>
      <c r="AL15" s="17">
        <v>2</v>
      </c>
      <c r="AM15" s="17" t="s">
        <v>18</v>
      </c>
      <c r="AN15" s="42">
        <v>3</v>
      </c>
      <c r="AO15" s="17" t="s">
        <v>56</v>
      </c>
      <c r="AP15" s="17">
        <v>1</v>
      </c>
      <c r="AQ15" s="17" t="s">
        <v>32</v>
      </c>
      <c r="AR15" s="17">
        <v>0</v>
      </c>
      <c r="AS15" s="17" t="s">
        <v>16</v>
      </c>
      <c r="AT15" s="112">
        <v>1</v>
      </c>
      <c r="AU15" s="105" t="s">
        <v>16</v>
      </c>
      <c r="AV15" s="17">
        <v>1</v>
      </c>
      <c r="AW15" s="17" t="s">
        <v>16</v>
      </c>
      <c r="AX15" s="17">
        <v>3</v>
      </c>
      <c r="AY15" s="17" t="s">
        <v>16</v>
      </c>
      <c r="AZ15" s="17">
        <v>1</v>
      </c>
      <c r="BA15" s="17" t="s">
        <v>29</v>
      </c>
      <c r="BB15" s="40">
        <v>3</v>
      </c>
      <c r="BC15" s="17" t="s">
        <v>25</v>
      </c>
      <c r="BD15" s="17">
        <v>1</v>
      </c>
      <c r="BE15" s="17" t="s">
        <v>1</v>
      </c>
      <c r="BF15" s="112">
        <v>1</v>
      </c>
      <c r="BG15" s="123" t="s">
        <v>32</v>
      </c>
      <c r="BH15" s="104" t="e">
        <f>B15+D15+F15+H15+J15+L15+N15+P15+R15+T15+V15+X15+Z15+AB15+AD15+#REF!+AF15+AH15+AJ15+AL15+AN15+AP15+AR15+AT15+AV15+AX15+AZ15+BB15+BD15+BF15</f>
        <v>#REF!</v>
      </c>
    </row>
    <row r="16" spans="1:60" x14ac:dyDescent="0.25">
      <c r="A16" s="20" t="s">
        <v>16</v>
      </c>
      <c r="B16" s="40">
        <v>3</v>
      </c>
      <c r="C16" s="20" t="s">
        <v>17</v>
      </c>
      <c r="D16" s="40">
        <v>2</v>
      </c>
      <c r="E16" s="20" t="s">
        <v>18</v>
      </c>
      <c r="F16" s="40">
        <v>3</v>
      </c>
      <c r="G16" s="51" t="s">
        <v>96</v>
      </c>
      <c r="H16" s="51">
        <v>3</v>
      </c>
      <c r="I16" s="20" t="s">
        <v>38</v>
      </c>
      <c r="J16" s="20">
        <v>3</v>
      </c>
      <c r="K16" s="20" t="s">
        <v>18</v>
      </c>
      <c r="L16" s="20">
        <v>1</v>
      </c>
      <c r="M16" s="20" t="s">
        <v>17</v>
      </c>
      <c r="N16" s="17">
        <v>2</v>
      </c>
      <c r="O16" s="20" t="s">
        <v>39</v>
      </c>
      <c r="P16" s="111">
        <v>2</v>
      </c>
      <c r="Q16" s="105" t="s">
        <v>97</v>
      </c>
      <c r="R16" s="50">
        <v>1</v>
      </c>
      <c r="S16" s="20" t="s">
        <v>16</v>
      </c>
      <c r="T16" s="40">
        <v>3</v>
      </c>
      <c r="U16" s="20" t="s">
        <v>39</v>
      </c>
      <c r="V16" s="111">
        <v>2</v>
      </c>
      <c r="W16" s="106" t="s">
        <v>24</v>
      </c>
      <c r="X16" s="40">
        <v>3</v>
      </c>
      <c r="Y16" s="20" t="s">
        <v>18</v>
      </c>
      <c r="Z16" s="40">
        <v>3</v>
      </c>
      <c r="AA16" s="20" t="s">
        <v>25</v>
      </c>
      <c r="AB16" s="40">
        <v>3</v>
      </c>
      <c r="AC16" s="17" t="s">
        <v>25</v>
      </c>
      <c r="AD16" s="42">
        <v>3</v>
      </c>
      <c r="AE16" s="17" t="s">
        <v>27</v>
      </c>
      <c r="AF16" s="117">
        <v>3</v>
      </c>
      <c r="AG16" s="105" t="s">
        <v>16</v>
      </c>
      <c r="AH16" s="17">
        <v>1</v>
      </c>
      <c r="AI16" s="17" t="s">
        <v>24</v>
      </c>
      <c r="AJ16" s="42">
        <v>3</v>
      </c>
      <c r="AK16" s="17" t="s">
        <v>16</v>
      </c>
      <c r="AL16" s="42">
        <v>3</v>
      </c>
      <c r="AM16" s="17" t="s">
        <v>17</v>
      </c>
      <c r="AN16" s="17">
        <v>2</v>
      </c>
      <c r="AO16" s="17" t="s">
        <v>41</v>
      </c>
      <c r="AP16" s="17">
        <v>2</v>
      </c>
      <c r="AQ16" s="17" t="s">
        <v>29</v>
      </c>
      <c r="AR16" s="42">
        <v>3</v>
      </c>
      <c r="AS16" s="17" t="s">
        <v>30</v>
      </c>
      <c r="AT16" s="117">
        <v>3</v>
      </c>
      <c r="AU16" s="105" t="s">
        <v>17</v>
      </c>
      <c r="AV16" s="42">
        <v>2</v>
      </c>
      <c r="AW16" s="17" t="s">
        <v>17</v>
      </c>
      <c r="AX16" s="42">
        <v>2</v>
      </c>
      <c r="AY16" s="17" t="s">
        <v>16</v>
      </c>
      <c r="AZ16" s="17">
        <v>1</v>
      </c>
      <c r="BA16" s="20" t="s">
        <v>29</v>
      </c>
      <c r="BB16" s="40">
        <v>3</v>
      </c>
      <c r="BC16" s="17" t="s">
        <v>26</v>
      </c>
      <c r="BD16" s="42">
        <v>3</v>
      </c>
      <c r="BE16" s="17" t="s">
        <v>31</v>
      </c>
      <c r="BF16" s="117">
        <v>2</v>
      </c>
      <c r="BG16" s="126" t="s">
        <v>32</v>
      </c>
      <c r="BH16" s="104" t="e">
        <f>B16+D16+F16+H16+J16+L16+N16+P16+R16+T16+V16+X16+Z16+AB16+AD16+#REF!+AF16+AH16+AJ16+AL16+AN16+AP16+AR16+AT16+AV16+AX16+AZ16+BB16+BD16+BF16</f>
        <v>#REF!</v>
      </c>
    </row>
    <row r="17" spans="1:60" x14ac:dyDescent="0.25">
      <c r="A17" s="17" t="s">
        <v>16</v>
      </c>
      <c r="B17" s="40">
        <v>3</v>
      </c>
      <c r="C17" s="17" t="s">
        <v>18</v>
      </c>
      <c r="D17" s="20">
        <v>3</v>
      </c>
      <c r="E17" s="17" t="s">
        <v>16</v>
      </c>
      <c r="F17" s="17">
        <v>1</v>
      </c>
      <c r="G17" s="21" t="s">
        <v>55</v>
      </c>
      <c r="H17" s="21">
        <v>1</v>
      </c>
      <c r="I17" s="20" t="s">
        <v>20</v>
      </c>
      <c r="J17" s="40">
        <v>1</v>
      </c>
      <c r="K17" s="17" t="s">
        <v>17</v>
      </c>
      <c r="L17" s="17">
        <v>2</v>
      </c>
      <c r="M17" s="17" t="s">
        <v>21</v>
      </c>
      <c r="N17" s="42">
        <v>3</v>
      </c>
      <c r="O17" s="17" t="s">
        <v>22</v>
      </c>
      <c r="P17" s="110">
        <v>3</v>
      </c>
      <c r="Q17" s="105" t="s">
        <v>23</v>
      </c>
      <c r="R17" s="40">
        <v>3</v>
      </c>
      <c r="S17" s="17" t="s">
        <v>16</v>
      </c>
      <c r="T17" s="40">
        <v>3</v>
      </c>
      <c r="U17" s="17" t="s">
        <v>22</v>
      </c>
      <c r="V17" s="110">
        <v>3</v>
      </c>
      <c r="W17" s="106" t="s">
        <v>24</v>
      </c>
      <c r="X17" s="40">
        <v>3</v>
      </c>
      <c r="Y17" s="20" t="s">
        <v>18</v>
      </c>
      <c r="Z17" s="40">
        <v>3</v>
      </c>
      <c r="AA17" s="17" t="s">
        <v>25</v>
      </c>
      <c r="AB17" s="40">
        <v>3</v>
      </c>
      <c r="AC17" s="17" t="s">
        <v>25</v>
      </c>
      <c r="AD17" s="42">
        <v>3</v>
      </c>
      <c r="AE17" s="17" t="s">
        <v>27</v>
      </c>
      <c r="AF17" s="117">
        <v>3</v>
      </c>
      <c r="AG17" s="105" t="s">
        <v>17</v>
      </c>
      <c r="AH17" s="40">
        <v>2</v>
      </c>
      <c r="AI17" s="17" t="s">
        <v>24</v>
      </c>
      <c r="AJ17" s="42">
        <v>3</v>
      </c>
      <c r="AK17" s="17" t="s">
        <v>16</v>
      </c>
      <c r="AL17" s="42">
        <v>3</v>
      </c>
      <c r="AM17" s="17" t="s">
        <v>18</v>
      </c>
      <c r="AN17" s="42">
        <v>3</v>
      </c>
      <c r="AO17" s="17" t="s">
        <v>28</v>
      </c>
      <c r="AP17" s="42">
        <v>3</v>
      </c>
      <c r="AQ17" s="17" t="s">
        <v>29</v>
      </c>
      <c r="AR17" s="42">
        <v>3</v>
      </c>
      <c r="AS17" s="17" t="s">
        <v>30</v>
      </c>
      <c r="AT17" s="117">
        <v>3</v>
      </c>
      <c r="AU17" s="105" t="s">
        <v>18</v>
      </c>
      <c r="AV17" s="17">
        <v>3</v>
      </c>
      <c r="AW17" s="17" t="s">
        <v>16</v>
      </c>
      <c r="AX17" s="17">
        <v>3</v>
      </c>
      <c r="AY17" s="17" t="s">
        <v>18</v>
      </c>
      <c r="AZ17" s="17">
        <v>3</v>
      </c>
      <c r="BA17" s="17" t="s">
        <v>29</v>
      </c>
      <c r="BB17" s="40">
        <v>3</v>
      </c>
      <c r="BC17" s="17" t="s">
        <v>26</v>
      </c>
      <c r="BD17" s="42">
        <v>3</v>
      </c>
      <c r="BE17" s="17" t="s">
        <v>31</v>
      </c>
      <c r="BF17" s="117">
        <v>2</v>
      </c>
      <c r="BG17" s="123" t="s">
        <v>32</v>
      </c>
      <c r="BH17" s="104" t="e">
        <f>B17+D17+F17+H17+J17+L17+N17+P17+R17+T17+V17+X17+Z17+AB17+AD17+#REF!+AF17+AH17+AJ17+AL17+AN17+AP17+AR17+AT17+AV17+AX17+AZ17+BB17+BD17+BF17</f>
        <v>#REF!</v>
      </c>
    </row>
    <row r="18" spans="1:60" x14ac:dyDescent="0.25">
      <c r="A18" s="20" t="s">
        <v>16</v>
      </c>
      <c r="B18" s="40">
        <v>3</v>
      </c>
      <c r="C18" s="20" t="s">
        <v>17</v>
      </c>
      <c r="D18" s="40">
        <v>2</v>
      </c>
      <c r="E18" s="20" t="s">
        <v>18</v>
      </c>
      <c r="F18" s="40">
        <v>3</v>
      </c>
      <c r="G18" s="21" t="s">
        <v>55</v>
      </c>
      <c r="H18" s="21">
        <v>1</v>
      </c>
      <c r="I18" s="17" t="s">
        <v>38</v>
      </c>
      <c r="J18" s="20">
        <v>3</v>
      </c>
      <c r="K18" s="20" t="s">
        <v>17</v>
      </c>
      <c r="L18" s="17">
        <v>2</v>
      </c>
      <c r="M18" s="17" t="s">
        <v>21</v>
      </c>
      <c r="N18" s="42">
        <v>3</v>
      </c>
      <c r="O18" s="20" t="s">
        <v>39</v>
      </c>
      <c r="P18" s="111">
        <v>2</v>
      </c>
      <c r="Q18" s="106" t="s">
        <v>83</v>
      </c>
      <c r="R18" s="17">
        <v>1</v>
      </c>
      <c r="S18" s="20" t="s">
        <v>17</v>
      </c>
      <c r="T18" s="17">
        <v>2</v>
      </c>
      <c r="U18" s="20" t="s">
        <v>39</v>
      </c>
      <c r="V18" s="111">
        <v>2</v>
      </c>
      <c r="W18" s="106" t="s">
        <v>24</v>
      </c>
      <c r="X18" s="40">
        <v>3</v>
      </c>
      <c r="Y18" s="20" t="s">
        <v>18</v>
      </c>
      <c r="Z18" s="40">
        <v>3</v>
      </c>
      <c r="AA18" s="20" t="s">
        <v>25</v>
      </c>
      <c r="AB18" s="40">
        <v>3</v>
      </c>
      <c r="AC18" s="17" t="s">
        <v>25</v>
      </c>
      <c r="AD18" s="42">
        <v>3</v>
      </c>
      <c r="AE18" s="17" t="s">
        <v>27</v>
      </c>
      <c r="AF18" s="117">
        <v>3</v>
      </c>
      <c r="AG18" s="105" t="s">
        <v>16</v>
      </c>
      <c r="AH18" s="17">
        <v>1</v>
      </c>
      <c r="AI18" s="17" t="s">
        <v>24</v>
      </c>
      <c r="AJ18" s="42">
        <v>3</v>
      </c>
      <c r="AK18" s="17" t="s">
        <v>16</v>
      </c>
      <c r="AL18" s="42">
        <v>3</v>
      </c>
      <c r="AM18" s="17" t="s">
        <v>17</v>
      </c>
      <c r="AN18" s="17">
        <v>2</v>
      </c>
      <c r="AO18" s="17" t="s">
        <v>56</v>
      </c>
      <c r="AP18" s="17">
        <v>1</v>
      </c>
      <c r="AQ18" s="17" t="s">
        <v>29</v>
      </c>
      <c r="AR18" s="42">
        <v>3</v>
      </c>
      <c r="AS18" s="17" t="s">
        <v>16</v>
      </c>
      <c r="AT18" s="112">
        <v>1</v>
      </c>
      <c r="AU18" s="105" t="s">
        <v>16</v>
      </c>
      <c r="AV18" s="17">
        <v>1</v>
      </c>
      <c r="AW18" s="17" t="s">
        <v>17</v>
      </c>
      <c r="AX18" s="42">
        <v>2</v>
      </c>
      <c r="AY18" s="17" t="s">
        <v>16</v>
      </c>
      <c r="AZ18" s="17">
        <v>1</v>
      </c>
      <c r="BA18" s="20" t="s">
        <v>29</v>
      </c>
      <c r="BB18" s="40">
        <v>3</v>
      </c>
      <c r="BC18" s="17" t="s">
        <v>25</v>
      </c>
      <c r="BD18" s="17">
        <v>1</v>
      </c>
      <c r="BE18" s="17" t="s">
        <v>31</v>
      </c>
      <c r="BF18" s="117">
        <v>2</v>
      </c>
      <c r="BG18" s="126" t="s">
        <v>32</v>
      </c>
      <c r="BH18" s="104" t="e">
        <f>B18+D18+F18+H18+J18+L18+N18+P18+R18+T18+V18+X18+Z18+AB18+AD18+#REF!+AF18+AH18+AJ18+AL18+AN18+AP18+AR18+AT18+AV18+AX18+AZ18+BB18+BD18+BF18</f>
        <v>#REF!</v>
      </c>
    </row>
    <row r="19" spans="1:60" x14ac:dyDescent="0.25">
      <c r="A19" s="20" t="s">
        <v>16</v>
      </c>
      <c r="B19" s="40">
        <v>3</v>
      </c>
      <c r="C19" s="20" t="s">
        <v>18</v>
      </c>
      <c r="D19" s="20">
        <v>3</v>
      </c>
      <c r="E19" s="20" t="s">
        <v>16</v>
      </c>
      <c r="F19" s="17">
        <v>1</v>
      </c>
      <c r="G19" s="21" t="s">
        <v>19</v>
      </c>
      <c r="H19" s="41">
        <v>2</v>
      </c>
      <c r="I19" s="20" t="s">
        <v>20</v>
      </c>
      <c r="J19" s="40">
        <v>1</v>
      </c>
      <c r="K19" s="20" t="s">
        <v>18</v>
      </c>
      <c r="L19" s="20">
        <v>1</v>
      </c>
      <c r="M19" s="17" t="s">
        <v>21</v>
      </c>
      <c r="N19" s="42">
        <v>3</v>
      </c>
      <c r="O19" s="20" t="s">
        <v>22</v>
      </c>
      <c r="P19" s="110">
        <v>3</v>
      </c>
      <c r="Q19" s="106" t="s">
        <v>23</v>
      </c>
      <c r="R19" s="40">
        <v>3</v>
      </c>
      <c r="S19" s="20" t="s">
        <v>16</v>
      </c>
      <c r="T19" s="40">
        <v>3</v>
      </c>
      <c r="U19" s="20" t="s">
        <v>22</v>
      </c>
      <c r="V19" s="110">
        <v>3</v>
      </c>
      <c r="W19" s="106" t="s">
        <v>24</v>
      </c>
      <c r="X19" s="40">
        <v>3</v>
      </c>
      <c r="Y19" s="20" t="s">
        <v>18</v>
      </c>
      <c r="Z19" s="40">
        <v>3</v>
      </c>
      <c r="AA19" s="20" t="s">
        <v>25</v>
      </c>
      <c r="AB19" s="40">
        <v>3</v>
      </c>
      <c r="AC19" s="17" t="s">
        <v>25</v>
      </c>
      <c r="AD19" s="42">
        <v>3</v>
      </c>
      <c r="AE19" s="17" t="s">
        <v>27</v>
      </c>
      <c r="AF19" s="117">
        <v>3</v>
      </c>
      <c r="AG19" s="105" t="s">
        <v>16</v>
      </c>
      <c r="AH19" s="17">
        <v>1</v>
      </c>
      <c r="AI19" s="17" t="s">
        <v>24</v>
      </c>
      <c r="AJ19" s="42">
        <v>3</v>
      </c>
      <c r="AK19" s="17" t="s">
        <v>16</v>
      </c>
      <c r="AL19" s="42">
        <v>3</v>
      </c>
      <c r="AM19" s="17" t="s">
        <v>17</v>
      </c>
      <c r="AN19" s="17">
        <v>2</v>
      </c>
      <c r="AO19" s="17" t="s">
        <v>28</v>
      </c>
      <c r="AP19" s="42">
        <v>3</v>
      </c>
      <c r="AQ19" s="20" t="s">
        <v>29</v>
      </c>
      <c r="AR19" s="42">
        <v>3</v>
      </c>
      <c r="AS19" s="17" t="s">
        <v>17</v>
      </c>
      <c r="AT19" s="112">
        <v>2</v>
      </c>
      <c r="AU19" s="105" t="s">
        <v>16</v>
      </c>
      <c r="AV19" s="17">
        <v>1</v>
      </c>
      <c r="AW19" s="17" t="s">
        <v>16</v>
      </c>
      <c r="AX19" s="17">
        <v>3</v>
      </c>
      <c r="AY19" s="17" t="s">
        <v>17</v>
      </c>
      <c r="AZ19" s="42">
        <v>2</v>
      </c>
      <c r="BA19" s="20" t="s">
        <v>29</v>
      </c>
      <c r="BB19" s="40">
        <v>3</v>
      </c>
      <c r="BC19" s="17" t="s">
        <v>17</v>
      </c>
      <c r="BD19" s="17">
        <v>2</v>
      </c>
      <c r="BE19" s="17" t="s">
        <v>31</v>
      </c>
      <c r="BF19" s="117">
        <v>2</v>
      </c>
      <c r="BG19" s="126" t="s">
        <v>32</v>
      </c>
      <c r="BH19" s="104" t="e">
        <f>B19+D19+F19+H19+J19+L19+N19+P19+R19+T19+V19+X19+Z19+AB19+AD19+#REF!+AF19+AH19+AJ19+AL19+AN19+AP19+AR19+AT19+AV19+AX19+AZ19+BB19+BD19+BF19</f>
        <v>#REF!</v>
      </c>
    </row>
    <row r="20" spans="1:60" x14ac:dyDescent="0.25">
      <c r="A20" s="20" t="s">
        <v>16</v>
      </c>
      <c r="B20" s="40">
        <v>3</v>
      </c>
      <c r="C20" s="20" t="s">
        <v>18</v>
      </c>
      <c r="D20" s="20">
        <v>3</v>
      </c>
      <c r="E20" s="20" t="s">
        <v>16</v>
      </c>
      <c r="F20" s="17">
        <v>1</v>
      </c>
      <c r="G20" s="21" t="s">
        <v>55</v>
      </c>
      <c r="H20" s="21">
        <v>1</v>
      </c>
      <c r="I20" s="20" t="s">
        <v>20</v>
      </c>
      <c r="J20" s="40">
        <v>1</v>
      </c>
      <c r="K20" s="17" t="s">
        <v>17</v>
      </c>
      <c r="L20" s="17">
        <v>2</v>
      </c>
      <c r="M20" s="17" t="s">
        <v>21</v>
      </c>
      <c r="N20" s="42">
        <v>3</v>
      </c>
      <c r="O20" s="20" t="s">
        <v>22</v>
      </c>
      <c r="P20" s="110">
        <v>3</v>
      </c>
      <c r="Q20" s="105" t="s">
        <v>40</v>
      </c>
      <c r="R20" s="17">
        <v>2</v>
      </c>
      <c r="S20" s="20" t="s">
        <v>16</v>
      </c>
      <c r="T20" s="40">
        <v>3</v>
      </c>
      <c r="U20" s="17" t="s">
        <v>22</v>
      </c>
      <c r="V20" s="110">
        <v>3</v>
      </c>
      <c r="W20" s="105" t="s">
        <v>66</v>
      </c>
      <c r="X20" s="17">
        <v>1</v>
      </c>
      <c r="Y20" s="20" t="s">
        <v>18</v>
      </c>
      <c r="Z20" s="40">
        <v>3</v>
      </c>
      <c r="AA20" s="20" t="s">
        <v>25</v>
      </c>
      <c r="AB20" s="40">
        <v>3</v>
      </c>
      <c r="AC20" s="17" t="s">
        <v>25</v>
      </c>
      <c r="AD20" s="42">
        <v>3</v>
      </c>
      <c r="AE20" s="17" t="s">
        <v>27</v>
      </c>
      <c r="AF20" s="117">
        <v>3</v>
      </c>
      <c r="AG20" s="105" t="s">
        <v>17</v>
      </c>
      <c r="AH20" s="40">
        <v>2</v>
      </c>
      <c r="AI20" s="17" t="s">
        <v>66</v>
      </c>
      <c r="AJ20" s="17">
        <v>1</v>
      </c>
      <c r="AK20" s="17" t="s">
        <v>18</v>
      </c>
      <c r="AL20" s="17">
        <v>1</v>
      </c>
      <c r="AM20" s="17" t="s">
        <v>16</v>
      </c>
      <c r="AN20" s="17">
        <v>1</v>
      </c>
      <c r="AO20" s="17" t="s">
        <v>56</v>
      </c>
      <c r="AP20" s="17">
        <v>1</v>
      </c>
      <c r="AQ20" s="20" t="s">
        <v>32</v>
      </c>
      <c r="AR20" s="17">
        <v>0</v>
      </c>
      <c r="AS20" s="17" t="s">
        <v>16</v>
      </c>
      <c r="AT20" s="112">
        <v>1</v>
      </c>
      <c r="AU20" s="105" t="s">
        <v>16</v>
      </c>
      <c r="AV20" s="17">
        <v>1</v>
      </c>
      <c r="AW20" s="17" t="s">
        <v>108</v>
      </c>
      <c r="AX20" s="17">
        <v>0</v>
      </c>
      <c r="AY20" s="17" t="s">
        <v>16</v>
      </c>
      <c r="AZ20" s="17">
        <v>1</v>
      </c>
      <c r="BA20" s="20" t="s">
        <v>32</v>
      </c>
      <c r="BB20" s="20">
        <v>0</v>
      </c>
      <c r="BC20" s="17" t="s">
        <v>109</v>
      </c>
      <c r="BD20" s="17">
        <v>0</v>
      </c>
      <c r="BE20" s="17" t="s">
        <v>108</v>
      </c>
      <c r="BF20" s="112">
        <v>0</v>
      </c>
      <c r="BG20" s="126" t="s">
        <v>32</v>
      </c>
      <c r="BH20" s="104" t="e">
        <f>B20+D20+F20+H20+J20+L20+N20+P20+R20+T20+V20+X20+Z20+AB20+AD20+#REF!+AF20+AH20+AJ20+AL20+AN20+AP20+AR20+AT20+AV20+AX20+AZ20+BB20+BD20+BF20</f>
        <v>#REF!</v>
      </c>
    </row>
    <row r="21" spans="1:60" x14ac:dyDescent="0.25">
      <c r="A21" s="17" t="s">
        <v>16</v>
      </c>
      <c r="B21" s="40">
        <v>3</v>
      </c>
      <c r="C21" s="17" t="s">
        <v>18</v>
      </c>
      <c r="D21" s="20">
        <v>3</v>
      </c>
      <c r="E21" s="17" t="s">
        <v>16</v>
      </c>
      <c r="F21" s="17">
        <v>1</v>
      </c>
      <c r="G21" s="21" t="s">
        <v>55</v>
      </c>
      <c r="H21" s="21">
        <v>1</v>
      </c>
      <c r="I21" s="20" t="s">
        <v>20</v>
      </c>
      <c r="J21" s="40">
        <v>1</v>
      </c>
      <c r="K21" s="17" t="s">
        <v>17</v>
      </c>
      <c r="L21" s="17">
        <v>2</v>
      </c>
      <c r="M21" s="17" t="s">
        <v>21</v>
      </c>
      <c r="N21" s="42">
        <v>3</v>
      </c>
      <c r="O21" s="17" t="s">
        <v>22</v>
      </c>
      <c r="P21" s="110">
        <v>3</v>
      </c>
      <c r="Q21" s="105" t="s">
        <v>65</v>
      </c>
      <c r="R21" s="17">
        <v>2</v>
      </c>
      <c r="S21" s="17" t="s">
        <v>16</v>
      </c>
      <c r="T21" s="40">
        <v>3</v>
      </c>
      <c r="U21" s="17" t="s">
        <v>22</v>
      </c>
      <c r="V21" s="110">
        <v>3</v>
      </c>
      <c r="W21" s="105" t="s">
        <v>66</v>
      </c>
      <c r="X21" s="17">
        <v>1</v>
      </c>
      <c r="Y21" s="20" t="s">
        <v>18</v>
      </c>
      <c r="Z21" s="40">
        <v>3</v>
      </c>
      <c r="AA21" s="20" t="s">
        <v>25</v>
      </c>
      <c r="AB21" s="40">
        <v>3</v>
      </c>
      <c r="AC21" s="17" t="s">
        <v>17</v>
      </c>
      <c r="AD21" s="17">
        <v>2</v>
      </c>
      <c r="AE21" s="17" t="s">
        <v>27</v>
      </c>
      <c r="AF21" s="117">
        <v>3</v>
      </c>
      <c r="AG21" s="105" t="s">
        <v>16</v>
      </c>
      <c r="AH21" s="17">
        <v>1</v>
      </c>
      <c r="AI21" s="17" t="s">
        <v>66</v>
      </c>
      <c r="AJ21" s="17">
        <v>1</v>
      </c>
      <c r="AK21" s="17" t="s">
        <v>18</v>
      </c>
      <c r="AL21" s="17">
        <v>1</v>
      </c>
      <c r="AM21" s="17" t="s">
        <v>16</v>
      </c>
      <c r="AN21" s="17">
        <v>1</v>
      </c>
      <c r="AO21" s="17" t="s">
        <v>41</v>
      </c>
      <c r="AP21" s="17">
        <v>2</v>
      </c>
      <c r="AQ21" s="17" t="s">
        <v>32</v>
      </c>
      <c r="AR21" s="17">
        <v>0</v>
      </c>
      <c r="AS21" s="17" t="s">
        <v>16</v>
      </c>
      <c r="AT21" s="112">
        <v>1</v>
      </c>
      <c r="AU21" s="105" t="s">
        <v>17</v>
      </c>
      <c r="AV21" s="42">
        <v>2</v>
      </c>
      <c r="AW21" s="17" t="s">
        <v>18</v>
      </c>
      <c r="AX21" s="17">
        <v>1</v>
      </c>
      <c r="AY21" s="17" t="s">
        <v>16</v>
      </c>
      <c r="AZ21" s="17">
        <v>1</v>
      </c>
      <c r="BA21" s="50" t="s">
        <v>29</v>
      </c>
      <c r="BB21" s="40">
        <v>3</v>
      </c>
      <c r="BC21" s="17" t="s">
        <v>25</v>
      </c>
      <c r="BD21" s="17">
        <v>1</v>
      </c>
      <c r="BE21" s="17" t="s">
        <v>46</v>
      </c>
      <c r="BF21" s="112">
        <v>3</v>
      </c>
      <c r="BG21" s="123" t="s">
        <v>32</v>
      </c>
      <c r="BH21" s="104" t="e">
        <f>B21+D21+F21+H21+J21+L21+N21+P21+R21+T21+V21+X21+Z21+AB21+AD21+#REF!+AF21+AH21+AJ21+AL21+AN21+AP21+AR21+AT21+AV21+AX21+AZ21+BB21+BD21+BF21</f>
        <v>#REF!</v>
      </c>
    </row>
    <row r="22" spans="1:60" x14ac:dyDescent="0.25">
      <c r="A22" s="20" t="s">
        <v>16</v>
      </c>
      <c r="B22" s="40">
        <v>3</v>
      </c>
      <c r="C22" s="20" t="s">
        <v>18</v>
      </c>
      <c r="D22" s="20">
        <v>3</v>
      </c>
      <c r="E22" s="20" t="s">
        <v>16</v>
      </c>
      <c r="F22" s="17">
        <v>1</v>
      </c>
      <c r="G22" s="21" t="s">
        <v>55</v>
      </c>
      <c r="H22" s="21">
        <v>1</v>
      </c>
      <c r="I22" s="20" t="s">
        <v>20</v>
      </c>
      <c r="J22" s="40">
        <v>1</v>
      </c>
      <c r="K22" s="17" t="s">
        <v>17</v>
      </c>
      <c r="L22" s="17">
        <v>2</v>
      </c>
      <c r="M22" s="17" t="s">
        <v>21</v>
      </c>
      <c r="N22" s="42">
        <v>3</v>
      </c>
      <c r="O22" s="20" t="s">
        <v>22</v>
      </c>
      <c r="P22" s="110">
        <v>3</v>
      </c>
      <c r="Q22" s="107" t="s">
        <v>115</v>
      </c>
      <c r="R22" s="50">
        <v>2</v>
      </c>
      <c r="S22" s="17" t="s">
        <v>16</v>
      </c>
      <c r="T22" s="40">
        <v>3</v>
      </c>
      <c r="U22" s="17" t="s">
        <v>22</v>
      </c>
      <c r="V22" s="110">
        <v>3</v>
      </c>
      <c r="W22" s="105" t="s">
        <v>66</v>
      </c>
      <c r="X22" s="17">
        <v>1</v>
      </c>
      <c r="Y22" s="20" t="s">
        <v>18</v>
      </c>
      <c r="Z22" s="40">
        <v>3</v>
      </c>
      <c r="AA22" s="20" t="s">
        <v>25</v>
      </c>
      <c r="AB22" s="40">
        <v>3</v>
      </c>
      <c r="AC22" s="17" t="s">
        <v>25</v>
      </c>
      <c r="AD22" s="42">
        <v>3</v>
      </c>
      <c r="AE22" s="17" t="s">
        <v>27</v>
      </c>
      <c r="AF22" s="117">
        <v>3</v>
      </c>
      <c r="AG22" s="105" t="s">
        <v>17</v>
      </c>
      <c r="AH22" s="40">
        <v>2</v>
      </c>
      <c r="AI22" s="17" t="s">
        <v>66</v>
      </c>
      <c r="AJ22" s="17">
        <v>1</v>
      </c>
      <c r="AK22" s="17" t="s">
        <v>18</v>
      </c>
      <c r="AL22" s="17">
        <v>1</v>
      </c>
      <c r="AM22" s="17" t="s">
        <v>16</v>
      </c>
      <c r="AN22" s="17">
        <v>1</v>
      </c>
      <c r="AO22" s="17" t="s">
        <v>41</v>
      </c>
      <c r="AP22" s="17">
        <v>2</v>
      </c>
      <c r="AQ22" s="20" t="s">
        <v>32</v>
      </c>
      <c r="AR22" s="17">
        <v>0</v>
      </c>
      <c r="AS22" s="17" t="s">
        <v>30</v>
      </c>
      <c r="AT22" s="117">
        <v>3</v>
      </c>
      <c r="AU22" s="105" t="s">
        <v>17</v>
      </c>
      <c r="AV22" s="42">
        <v>2</v>
      </c>
      <c r="AW22" s="17" t="s">
        <v>18</v>
      </c>
      <c r="AX22" s="17">
        <v>1</v>
      </c>
      <c r="AY22" s="17" t="s">
        <v>17</v>
      </c>
      <c r="AZ22" s="42">
        <v>2</v>
      </c>
      <c r="BA22" s="50" t="s">
        <v>29</v>
      </c>
      <c r="BB22" s="40">
        <v>3</v>
      </c>
      <c r="BC22" s="50" t="s">
        <v>25</v>
      </c>
      <c r="BD22" s="17">
        <v>1</v>
      </c>
      <c r="BE22" s="50" t="s">
        <v>46</v>
      </c>
      <c r="BF22" s="112">
        <v>3</v>
      </c>
      <c r="BG22" s="123" t="s">
        <v>32</v>
      </c>
      <c r="BH22" s="104" t="e">
        <f>B22+D22+F22+H22+J22+L22+N22+P22+R22+T22+V22+X22+Z22+AB22+AD22+#REF!+AF22+AH22+AJ22+AL22+AN22+AP22+AR22+AT22+AV22+AX22+AZ22+BB22+BD22+BF22</f>
        <v>#REF!</v>
      </c>
    </row>
    <row r="23" spans="1:60" x14ac:dyDescent="0.25">
      <c r="A23" s="20" t="s">
        <v>16</v>
      </c>
      <c r="B23" s="40">
        <v>3</v>
      </c>
      <c r="C23" s="20" t="s">
        <v>18</v>
      </c>
      <c r="D23" s="20">
        <v>3</v>
      </c>
      <c r="E23" s="20" t="s">
        <v>16</v>
      </c>
      <c r="F23" s="17">
        <v>1</v>
      </c>
      <c r="G23" s="21" t="s">
        <v>55</v>
      </c>
      <c r="H23" s="21">
        <v>1</v>
      </c>
      <c r="I23" s="20" t="s">
        <v>20</v>
      </c>
      <c r="J23" s="40">
        <v>1</v>
      </c>
      <c r="K23" s="17" t="s">
        <v>17</v>
      </c>
      <c r="L23" s="17">
        <v>2</v>
      </c>
      <c r="M23" s="17" t="s">
        <v>21</v>
      </c>
      <c r="N23" s="42">
        <v>3</v>
      </c>
      <c r="O23" s="20" t="s">
        <v>22</v>
      </c>
      <c r="P23" s="110">
        <v>3</v>
      </c>
      <c r="Q23" s="107" t="s">
        <v>115</v>
      </c>
      <c r="R23" s="50">
        <v>2</v>
      </c>
      <c r="S23" s="17" t="s">
        <v>16</v>
      </c>
      <c r="T23" s="40">
        <v>3</v>
      </c>
      <c r="U23" s="17" t="s">
        <v>22</v>
      </c>
      <c r="V23" s="110">
        <v>3</v>
      </c>
      <c r="W23" s="105" t="s">
        <v>66</v>
      </c>
      <c r="X23" s="17">
        <v>1</v>
      </c>
      <c r="Y23" s="20" t="s">
        <v>18</v>
      </c>
      <c r="Z23" s="40">
        <v>3</v>
      </c>
      <c r="AA23" s="20" t="s">
        <v>25</v>
      </c>
      <c r="AB23" s="40">
        <v>3</v>
      </c>
      <c r="AC23" s="17" t="s">
        <v>25</v>
      </c>
      <c r="AD23" s="42">
        <v>3</v>
      </c>
      <c r="AE23" s="17" t="s">
        <v>27</v>
      </c>
      <c r="AF23" s="117">
        <v>3</v>
      </c>
      <c r="AG23" s="105" t="s">
        <v>17</v>
      </c>
      <c r="AH23" s="40">
        <v>2</v>
      </c>
      <c r="AI23" s="17" t="s">
        <v>66</v>
      </c>
      <c r="AJ23" s="17">
        <v>1</v>
      </c>
      <c r="AK23" s="17" t="s">
        <v>18</v>
      </c>
      <c r="AL23" s="17">
        <v>1</v>
      </c>
      <c r="AM23" s="17" t="s">
        <v>17</v>
      </c>
      <c r="AN23" s="17">
        <v>2</v>
      </c>
      <c r="AO23" s="17" t="s">
        <v>41</v>
      </c>
      <c r="AP23" s="17">
        <v>2</v>
      </c>
      <c r="AQ23" s="20" t="s">
        <v>32</v>
      </c>
      <c r="AR23" s="17">
        <v>0</v>
      </c>
      <c r="AS23" s="17" t="s">
        <v>16</v>
      </c>
      <c r="AT23" s="112">
        <v>1</v>
      </c>
      <c r="AU23" s="105" t="s">
        <v>17</v>
      </c>
      <c r="AV23" s="42">
        <v>2</v>
      </c>
      <c r="AW23" s="17" t="s">
        <v>18</v>
      </c>
      <c r="AX23" s="17">
        <v>1</v>
      </c>
      <c r="AY23" s="17" t="s">
        <v>16</v>
      </c>
      <c r="AZ23" s="17">
        <v>1</v>
      </c>
      <c r="BA23" s="17" t="s">
        <v>29</v>
      </c>
      <c r="BB23" s="40">
        <v>3</v>
      </c>
      <c r="BC23" s="17" t="s">
        <v>25</v>
      </c>
      <c r="BD23" s="17">
        <v>1</v>
      </c>
      <c r="BE23" s="17" t="s">
        <v>46</v>
      </c>
      <c r="BF23" s="112">
        <v>3</v>
      </c>
      <c r="BG23" s="123" t="s">
        <v>32</v>
      </c>
      <c r="BH23" s="104" t="e">
        <f>B23+D23+F23+H23+J23+L23+N23+P23+R23+T23+V23+X23+Z23+AB23+AD23+#REF!+AF23+AH23+AJ23+AL23+AN23+AP23+AR23+AT23+AV23+AX23+AZ23+BB23+BD23+BF23</f>
        <v>#REF!</v>
      </c>
    </row>
    <row r="24" spans="1:60" x14ac:dyDescent="0.25">
      <c r="A24" s="20" t="s">
        <v>16</v>
      </c>
      <c r="B24" s="40">
        <v>3</v>
      </c>
      <c r="C24" s="20" t="s">
        <v>18</v>
      </c>
      <c r="D24" s="20">
        <v>3</v>
      </c>
      <c r="E24" s="20" t="s">
        <v>16</v>
      </c>
      <c r="F24" s="17">
        <v>1</v>
      </c>
      <c r="G24" s="21" t="s">
        <v>55</v>
      </c>
      <c r="H24" s="21">
        <v>1</v>
      </c>
      <c r="I24" s="20" t="s">
        <v>20</v>
      </c>
      <c r="J24" s="40">
        <v>1</v>
      </c>
      <c r="K24" s="17" t="s">
        <v>17</v>
      </c>
      <c r="L24" s="17">
        <v>2</v>
      </c>
      <c r="M24" s="17" t="s">
        <v>21</v>
      </c>
      <c r="N24" s="42">
        <v>3</v>
      </c>
      <c r="O24" s="20" t="s">
        <v>22</v>
      </c>
      <c r="P24" s="110">
        <v>3</v>
      </c>
      <c r="Q24" s="107" t="s">
        <v>115</v>
      </c>
      <c r="R24" s="50">
        <v>2</v>
      </c>
      <c r="S24" s="17" t="s">
        <v>16</v>
      </c>
      <c r="T24" s="40">
        <v>3</v>
      </c>
      <c r="U24" s="17" t="s">
        <v>22</v>
      </c>
      <c r="V24" s="110">
        <v>3</v>
      </c>
      <c r="W24" s="105" t="s">
        <v>66</v>
      </c>
      <c r="X24" s="17">
        <v>1</v>
      </c>
      <c r="Y24" s="20" t="s">
        <v>18</v>
      </c>
      <c r="Z24" s="40">
        <v>3</v>
      </c>
      <c r="AA24" s="20" t="s">
        <v>25</v>
      </c>
      <c r="AB24" s="40">
        <v>3</v>
      </c>
      <c r="AC24" s="17" t="s">
        <v>25</v>
      </c>
      <c r="AD24" s="42">
        <v>3</v>
      </c>
      <c r="AE24" s="17" t="s">
        <v>27</v>
      </c>
      <c r="AF24" s="117">
        <v>3</v>
      </c>
      <c r="AG24" s="105" t="s">
        <v>17</v>
      </c>
      <c r="AH24" s="40">
        <v>2</v>
      </c>
      <c r="AI24" s="17" t="s">
        <v>24</v>
      </c>
      <c r="AJ24" s="42">
        <v>3</v>
      </c>
      <c r="AK24" s="17" t="s">
        <v>18</v>
      </c>
      <c r="AL24" s="17">
        <v>1</v>
      </c>
      <c r="AM24" s="17" t="s">
        <v>16</v>
      </c>
      <c r="AN24" s="17">
        <v>1</v>
      </c>
      <c r="AO24" s="17" t="s">
        <v>41</v>
      </c>
      <c r="AP24" s="17">
        <v>2</v>
      </c>
      <c r="AQ24" s="20" t="s">
        <v>32</v>
      </c>
      <c r="AR24" s="17">
        <v>0</v>
      </c>
      <c r="AS24" s="17" t="s">
        <v>16</v>
      </c>
      <c r="AT24" s="112">
        <v>1</v>
      </c>
      <c r="AU24" s="105" t="s">
        <v>17</v>
      </c>
      <c r="AV24" s="42">
        <v>2</v>
      </c>
      <c r="AW24" s="17" t="s">
        <v>18</v>
      </c>
      <c r="AX24" s="17">
        <v>1</v>
      </c>
      <c r="AY24" s="17" t="s">
        <v>16</v>
      </c>
      <c r="AZ24" s="17">
        <v>1</v>
      </c>
      <c r="BA24" s="17" t="s">
        <v>29</v>
      </c>
      <c r="BB24" s="40">
        <v>3</v>
      </c>
      <c r="BC24" s="17" t="s">
        <v>25</v>
      </c>
      <c r="BD24" s="17">
        <v>1</v>
      </c>
      <c r="BE24" s="17" t="s">
        <v>46</v>
      </c>
      <c r="BF24" s="112">
        <v>3</v>
      </c>
      <c r="BG24" s="123" t="s">
        <v>32</v>
      </c>
      <c r="BH24" s="104" t="e">
        <f>B24+D24+F24+H24+J24+L24+N24+P24+R24+T24+V24+X24+Z24+AB24+AD24+#REF!+AF24+AH24+AJ24+AL24+AN24+AP24+AR24+AT24+AV24+AX24+AZ24+BB24+BD24+BF24</f>
        <v>#REF!</v>
      </c>
    </row>
    <row r="25" spans="1:60" x14ac:dyDescent="0.25">
      <c r="A25" s="20" t="s">
        <v>16</v>
      </c>
      <c r="B25" s="40">
        <v>3</v>
      </c>
      <c r="C25" s="20" t="s">
        <v>17</v>
      </c>
      <c r="D25" s="40">
        <v>2</v>
      </c>
      <c r="E25" s="20" t="s">
        <v>18</v>
      </c>
      <c r="F25" s="40">
        <v>3</v>
      </c>
      <c r="G25" s="21" t="s">
        <v>55</v>
      </c>
      <c r="H25" s="21">
        <v>1</v>
      </c>
      <c r="I25" s="20" t="s">
        <v>20</v>
      </c>
      <c r="J25" s="40">
        <v>1</v>
      </c>
      <c r="K25" s="20" t="s">
        <v>16</v>
      </c>
      <c r="L25" s="40">
        <v>3</v>
      </c>
      <c r="M25" s="17" t="s">
        <v>17</v>
      </c>
      <c r="N25" s="17">
        <v>2</v>
      </c>
      <c r="O25" s="20" t="s">
        <v>39</v>
      </c>
      <c r="P25" s="111">
        <v>2</v>
      </c>
      <c r="Q25" s="106" t="s">
        <v>40</v>
      </c>
      <c r="R25" s="17">
        <v>2</v>
      </c>
      <c r="S25" s="20" t="s">
        <v>16</v>
      </c>
      <c r="T25" s="40">
        <v>3</v>
      </c>
      <c r="U25" s="20" t="s">
        <v>39</v>
      </c>
      <c r="V25" s="111">
        <v>2</v>
      </c>
      <c r="W25" s="105" t="s">
        <v>66</v>
      </c>
      <c r="X25" s="17">
        <v>1</v>
      </c>
      <c r="Y25" s="17" t="s">
        <v>17</v>
      </c>
      <c r="Z25" s="17">
        <v>2</v>
      </c>
      <c r="AA25" s="20" t="s">
        <v>25</v>
      </c>
      <c r="AB25" s="40">
        <v>3</v>
      </c>
      <c r="AC25" s="17" t="s">
        <v>17</v>
      </c>
      <c r="AD25" s="17">
        <v>2</v>
      </c>
      <c r="AE25" s="17" t="s">
        <v>27</v>
      </c>
      <c r="AF25" s="117">
        <v>3</v>
      </c>
      <c r="AG25" s="105" t="s">
        <v>17</v>
      </c>
      <c r="AH25" s="40">
        <v>2</v>
      </c>
      <c r="AI25" s="17" t="s">
        <v>24</v>
      </c>
      <c r="AJ25" s="42">
        <v>3</v>
      </c>
      <c r="AK25" s="17" t="s">
        <v>16</v>
      </c>
      <c r="AL25" s="42">
        <v>3</v>
      </c>
      <c r="AM25" s="20" t="s">
        <v>16</v>
      </c>
      <c r="AN25" s="17">
        <v>1</v>
      </c>
      <c r="AO25" s="17" t="s">
        <v>56</v>
      </c>
      <c r="AP25" s="17">
        <v>1</v>
      </c>
      <c r="AQ25" s="20" t="s">
        <v>32</v>
      </c>
      <c r="AR25" s="17">
        <v>0</v>
      </c>
      <c r="AS25" s="17" t="s">
        <v>16</v>
      </c>
      <c r="AT25" s="112">
        <v>1</v>
      </c>
      <c r="AU25" s="105" t="s">
        <v>17</v>
      </c>
      <c r="AV25" s="42">
        <v>2</v>
      </c>
      <c r="AW25" s="17" t="s">
        <v>18</v>
      </c>
      <c r="AX25" s="17">
        <v>1</v>
      </c>
      <c r="AY25" s="17" t="s">
        <v>16</v>
      </c>
      <c r="AZ25" s="17">
        <v>1</v>
      </c>
      <c r="BA25" s="17" t="s">
        <v>29</v>
      </c>
      <c r="BB25" s="40">
        <v>3</v>
      </c>
      <c r="BC25" s="17" t="s">
        <v>25</v>
      </c>
      <c r="BD25" s="17">
        <v>1</v>
      </c>
      <c r="BE25" s="17" t="s">
        <v>31</v>
      </c>
      <c r="BF25" s="117">
        <v>2</v>
      </c>
      <c r="BG25" s="123" t="s">
        <v>32</v>
      </c>
      <c r="BH25" s="104" t="e">
        <f>B25+D25+F25+H25+J25+L25+N25+P25+R25+T25+V25+X25+Z25+AB25+AD25+#REF!+AF25+AH25+AJ25+AL25+AN25+AP25+AR25+AT25+AV25+AX25+AZ25+BB25+BD25+BF25</f>
        <v>#REF!</v>
      </c>
    </row>
    <row r="26" spans="1:60" ht="30" x14ac:dyDescent="0.25">
      <c r="A26" s="20" t="s">
        <v>18</v>
      </c>
      <c r="B26" s="17">
        <v>1</v>
      </c>
      <c r="C26" s="20" t="s">
        <v>17</v>
      </c>
      <c r="D26" s="40">
        <v>2</v>
      </c>
      <c r="E26" s="20" t="s">
        <v>18</v>
      </c>
      <c r="F26" s="40">
        <v>3</v>
      </c>
      <c r="G26" s="21" t="s">
        <v>55</v>
      </c>
      <c r="H26" s="21">
        <v>1</v>
      </c>
      <c r="I26" s="20" t="s">
        <v>20</v>
      </c>
      <c r="J26" s="40">
        <v>1</v>
      </c>
      <c r="K26" s="20" t="s">
        <v>16</v>
      </c>
      <c r="L26" s="40">
        <v>3</v>
      </c>
      <c r="M26" s="20" t="s">
        <v>21</v>
      </c>
      <c r="N26" s="42">
        <v>3</v>
      </c>
      <c r="O26" s="20" t="s">
        <v>39</v>
      </c>
      <c r="P26" s="111">
        <v>2</v>
      </c>
      <c r="Q26" s="107" t="s">
        <v>127</v>
      </c>
      <c r="R26" s="50">
        <v>1</v>
      </c>
      <c r="S26" s="20" t="s">
        <v>17</v>
      </c>
      <c r="T26" s="17">
        <v>2</v>
      </c>
      <c r="U26" s="20" t="s">
        <v>39</v>
      </c>
      <c r="V26" s="111">
        <v>2</v>
      </c>
      <c r="W26" s="105" t="s">
        <v>66</v>
      </c>
      <c r="X26" s="17">
        <v>1</v>
      </c>
      <c r="Y26" s="20" t="s">
        <v>18</v>
      </c>
      <c r="Z26" s="40">
        <v>3</v>
      </c>
      <c r="AA26" s="20" t="s">
        <v>25</v>
      </c>
      <c r="AB26" s="40">
        <v>3</v>
      </c>
      <c r="AC26" s="17" t="s">
        <v>25</v>
      </c>
      <c r="AD26" s="42">
        <v>3</v>
      </c>
      <c r="AE26" s="17" t="s">
        <v>27</v>
      </c>
      <c r="AF26" s="117">
        <v>3</v>
      </c>
      <c r="AG26" s="105" t="s">
        <v>17</v>
      </c>
      <c r="AH26" s="40">
        <v>2</v>
      </c>
      <c r="AI26" s="17" t="s">
        <v>24</v>
      </c>
      <c r="AJ26" s="42">
        <v>3</v>
      </c>
      <c r="AK26" s="17" t="s">
        <v>17</v>
      </c>
      <c r="AL26" s="17">
        <v>2</v>
      </c>
      <c r="AM26" s="20" t="s">
        <v>16</v>
      </c>
      <c r="AN26" s="17">
        <v>1</v>
      </c>
      <c r="AO26" s="17" t="s">
        <v>56</v>
      </c>
      <c r="AP26" s="17">
        <v>1</v>
      </c>
      <c r="AQ26" s="17" t="s">
        <v>32</v>
      </c>
      <c r="AR26" s="17">
        <v>0</v>
      </c>
      <c r="AS26" s="17" t="s">
        <v>16</v>
      </c>
      <c r="AT26" s="112">
        <v>1</v>
      </c>
      <c r="AU26" s="105" t="s">
        <v>17</v>
      </c>
      <c r="AV26" s="42">
        <v>2</v>
      </c>
      <c r="AW26" s="17" t="s">
        <v>17</v>
      </c>
      <c r="AX26" s="42">
        <v>2</v>
      </c>
      <c r="AY26" s="17" t="s">
        <v>16</v>
      </c>
      <c r="AZ26" s="17">
        <v>1</v>
      </c>
      <c r="BA26" s="17" t="s">
        <v>29</v>
      </c>
      <c r="BB26" s="40">
        <v>3</v>
      </c>
      <c r="BC26" s="17" t="s">
        <v>25</v>
      </c>
      <c r="BD26" s="17">
        <v>1</v>
      </c>
      <c r="BE26" s="17" t="s">
        <v>46</v>
      </c>
      <c r="BF26" s="112">
        <v>3</v>
      </c>
      <c r="BG26" s="123" t="s">
        <v>108</v>
      </c>
      <c r="BH26" s="104" t="e">
        <f>B26+D26+F26+H26+J26+L26+N26+P26+R26+T26+V26+X26+Z26+AB26+AD26+#REF!+AF26+AH26+AJ26+AL26+AN26+AP26+AR26+AT26+AV26+AX26+AZ26+BB26+BD26+BF26</f>
        <v>#REF!</v>
      </c>
    </row>
    <row r="27" spans="1:60" ht="30" x14ac:dyDescent="0.25">
      <c r="A27" s="20" t="s">
        <v>16</v>
      </c>
      <c r="B27" s="40">
        <v>3</v>
      </c>
      <c r="C27" s="20" t="s">
        <v>18</v>
      </c>
      <c r="D27" s="20">
        <v>3</v>
      </c>
      <c r="E27" s="20" t="s">
        <v>18</v>
      </c>
      <c r="F27" s="40">
        <v>3</v>
      </c>
      <c r="G27" s="21" t="s">
        <v>55</v>
      </c>
      <c r="H27" s="21">
        <v>1</v>
      </c>
      <c r="I27" s="20" t="s">
        <v>20</v>
      </c>
      <c r="J27" s="40">
        <v>1</v>
      </c>
      <c r="K27" s="20" t="s">
        <v>16</v>
      </c>
      <c r="L27" s="40">
        <v>3</v>
      </c>
      <c r="M27" s="17" t="s">
        <v>17</v>
      </c>
      <c r="N27" s="17">
        <v>2</v>
      </c>
      <c r="O27" s="20" t="s">
        <v>39</v>
      </c>
      <c r="P27" s="111">
        <v>2</v>
      </c>
      <c r="Q27" s="107" t="s">
        <v>88</v>
      </c>
      <c r="R27" s="50">
        <v>1</v>
      </c>
      <c r="S27" s="20" t="s">
        <v>17</v>
      </c>
      <c r="T27" s="17">
        <v>2</v>
      </c>
      <c r="U27" s="17" t="s">
        <v>39</v>
      </c>
      <c r="V27" s="111">
        <v>2</v>
      </c>
      <c r="W27" s="105" t="s">
        <v>66</v>
      </c>
      <c r="X27" s="17">
        <v>1</v>
      </c>
      <c r="Y27" s="17" t="s">
        <v>17</v>
      </c>
      <c r="Z27" s="17">
        <v>2</v>
      </c>
      <c r="AA27" s="20" t="s">
        <v>25</v>
      </c>
      <c r="AB27" s="40">
        <v>3</v>
      </c>
      <c r="AC27" s="17" t="s">
        <v>17</v>
      </c>
      <c r="AD27" s="17">
        <v>2</v>
      </c>
      <c r="AE27" s="17" t="s">
        <v>27</v>
      </c>
      <c r="AF27" s="117">
        <v>3</v>
      </c>
      <c r="AG27" s="105" t="s">
        <v>16</v>
      </c>
      <c r="AH27" s="17">
        <v>1</v>
      </c>
      <c r="AI27" s="17" t="s">
        <v>24</v>
      </c>
      <c r="AJ27" s="42">
        <v>3</v>
      </c>
      <c r="AK27" s="17" t="s">
        <v>16</v>
      </c>
      <c r="AL27" s="42">
        <v>3</v>
      </c>
      <c r="AM27" s="17" t="s">
        <v>16</v>
      </c>
      <c r="AN27" s="17">
        <v>1</v>
      </c>
      <c r="AO27" s="17" t="s">
        <v>56</v>
      </c>
      <c r="AP27" s="17">
        <v>1</v>
      </c>
      <c r="AQ27" s="20" t="s">
        <v>32</v>
      </c>
      <c r="AR27" s="17">
        <v>0</v>
      </c>
      <c r="AS27" s="17" t="s">
        <v>16</v>
      </c>
      <c r="AT27" s="112">
        <v>1</v>
      </c>
      <c r="AU27" s="105" t="s">
        <v>17</v>
      </c>
      <c r="AV27" s="42">
        <v>2</v>
      </c>
      <c r="AW27" s="17" t="s">
        <v>18</v>
      </c>
      <c r="AX27" s="17">
        <v>1</v>
      </c>
      <c r="AY27" s="17" t="s">
        <v>16</v>
      </c>
      <c r="AZ27" s="17">
        <v>1</v>
      </c>
      <c r="BA27" s="17" t="s">
        <v>29</v>
      </c>
      <c r="BB27" s="40">
        <v>3</v>
      </c>
      <c r="BC27" s="17" t="s">
        <v>25</v>
      </c>
      <c r="BD27" s="17">
        <v>1</v>
      </c>
      <c r="BE27" s="17" t="s">
        <v>46</v>
      </c>
      <c r="BF27" s="112">
        <v>3</v>
      </c>
      <c r="BG27" s="123" t="s">
        <v>29</v>
      </c>
      <c r="BH27" s="104" t="e">
        <f>B27+D27+F27+H27+J27+L27+N27+P27+R27+T27+V27+X27+Z27+AB27+AD27+#REF!+AF27+AH27+AJ27+AL27+AN27+AP27+AR27+AT27+AV27+AX27+AZ27+BB27+BD27+BF27</f>
        <v>#REF!</v>
      </c>
    </row>
    <row r="28" spans="1:60" ht="30" x14ac:dyDescent="0.25">
      <c r="A28" s="20" t="s">
        <v>16</v>
      </c>
      <c r="B28" s="40">
        <v>3</v>
      </c>
      <c r="C28" s="20" t="s">
        <v>18</v>
      </c>
      <c r="D28" s="20">
        <v>3</v>
      </c>
      <c r="E28" s="20" t="s">
        <v>18</v>
      </c>
      <c r="F28" s="40">
        <v>3</v>
      </c>
      <c r="G28" s="21" t="s">
        <v>55</v>
      </c>
      <c r="H28" s="21">
        <v>1</v>
      </c>
      <c r="I28" s="20" t="s">
        <v>20</v>
      </c>
      <c r="J28" s="40">
        <v>1</v>
      </c>
      <c r="K28" s="20" t="s">
        <v>16</v>
      </c>
      <c r="L28" s="40">
        <v>3</v>
      </c>
      <c r="M28" s="17" t="s">
        <v>17</v>
      </c>
      <c r="N28" s="17">
        <v>2</v>
      </c>
      <c r="O28" s="17" t="s">
        <v>39</v>
      </c>
      <c r="P28" s="111">
        <v>2</v>
      </c>
      <c r="Q28" s="107" t="s">
        <v>88</v>
      </c>
      <c r="R28" s="50">
        <v>1</v>
      </c>
      <c r="S28" s="20" t="s">
        <v>17</v>
      </c>
      <c r="T28" s="17">
        <v>2</v>
      </c>
      <c r="U28" s="17" t="s">
        <v>39</v>
      </c>
      <c r="V28" s="111">
        <v>2</v>
      </c>
      <c r="W28" s="105" t="s">
        <v>66</v>
      </c>
      <c r="X28" s="17">
        <v>1</v>
      </c>
      <c r="Y28" s="17" t="s">
        <v>17</v>
      </c>
      <c r="Z28" s="17">
        <v>2</v>
      </c>
      <c r="AA28" s="20" t="s">
        <v>25</v>
      </c>
      <c r="AB28" s="40">
        <v>3</v>
      </c>
      <c r="AC28" s="17" t="s">
        <v>26</v>
      </c>
      <c r="AD28" s="17">
        <v>1</v>
      </c>
      <c r="AE28" s="17" t="s">
        <v>27</v>
      </c>
      <c r="AF28" s="117">
        <v>3</v>
      </c>
      <c r="AG28" s="105" t="s">
        <v>16</v>
      </c>
      <c r="AH28" s="17">
        <v>1</v>
      </c>
      <c r="AI28" s="17" t="s">
        <v>24</v>
      </c>
      <c r="AJ28" s="42">
        <v>3</v>
      </c>
      <c r="AK28" s="17" t="s">
        <v>16</v>
      </c>
      <c r="AL28" s="42">
        <v>3</v>
      </c>
      <c r="AM28" s="17" t="s">
        <v>16</v>
      </c>
      <c r="AN28" s="17">
        <v>1</v>
      </c>
      <c r="AO28" s="17" t="s">
        <v>56</v>
      </c>
      <c r="AP28" s="17">
        <v>1</v>
      </c>
      <c r="AQ28" s="20" t="s">
        <v>32</v>
      </c>
      <c r="AR28" s="17">
        <v>0</v>
      </c>
      <c r="AS28" s="17" t="s">
        <v>16</v>
      </c>
      <c r="AT28" s="112">
        <v>1</v>
      </c>
      <c r="AU28" s="105" t="s">
        <v>17</v>
      </c>
      <c r="AV28" s="42">
        <v>2</v>
      </c>
      <c r="AW28" s="17" t="s">
        <v>18</v>
      </c>
      <c r="AX28" s="17">
        <v>1</v>
      </c>
      <c r="AY28" s="17" t="s">
        <v>16</v>
      </c>
      <c r="AZ28" s="17">
        <v>1</v>
      </c>
      <c r="BA28" s="17" t="s">
        <v>29</v>
      </c>
      <c r="BB28" s="40">
        <v>3</v>
      </c>
      <c r="BC28" s="17" t="s">
        <v>25</v>
      </c>
      <c r="BD28" s="17">
        <v>1</v>
      </c>
      <c r="BE28" s="50" t="s">
        <v>46</v>
      </c>
      <c r="BF28" s="112">
        <v>3</v>
      </c>
      <c r="BG28" s="123" t="s">
        <v>108</v>
      </c>
      <c r="BH28" s="104" t="e">
        <f>B28+D28+F28+H28+J28+L28+N28+P28+R28+T28+V28+X28+Z28+AB28+AD28+#REF!+AF28+AH28+AJ28+AL28+AN28+AP28+AR28+AT28+AV28+AX28+AZ28+BB28+BD28+BF28</f>
        <v>#REF!</v>
      </c>
    </row>
    <row r="29" spans="1:60" x14ac:dyDescent="0.25">
      <c r="A29" s="17" t="s">
        <v>16</v>
      </c>
      <c r="B29" s="40">
        <v>3</v>
      </c>
      <c r="C29" s="17" t="s">
        <v>17</v>
      </c>
      <c r="D29" s="40">
        <v>2</v>
      </c>
      <c r="E29" s="17" t="s">
        <v>16</v>
      </c>
      <c r="F29" s="17">
        <v>1</v>
      </c>
      <c r="G29" s="21" t="s">
        <v>19</v>
      </c>
      <c r="H29" s="41">
        <v>2</v>
      </c>
      <c r="I29" s="17" t="s">
        <v>20</v>
      </c>
      <c r="J29" s="40">
        <v>1</v>
      </c>
      <c r="K29" s="17" t="s">
        <v>16</v>
      </c>
      <c r="L29" s="40">
        <v>3</v>
      </c>
      <c r="M29" s="17" t="s">
        <v>21</v>
      </c>
      <c r="N29" s="42">
        <v>3</v>
      </c>
      <c r="O29" s="17" t="s">
        <v>22</v>
      </c>
      <c r="P29" s="110">
        <v>3</v>
      </c>
      <c r="Q29" s="105" t="s">
        <v>40</v>
      </c>
      <c r="R29" s="17">
        <v>2</v>
      </c>
      <c r="S29" s="17" t="s">
        <v>16</v>
      </c>
      <c r="T29" s="40">
        <v>3</v>
      </c>
      <c r="U29" s="17" t="s">
        <v>39</v>
      </c>
      <c r="V29" s="111">
        <v>2</v>
      </c>
      <c r="W29" s="105" t="s">
        <v>17</v>
      </c>
      <c r="X29" s="17">
        <v>2</v>
      </c>
      <c r="Y29" s="17" t="s">
        <v>18</v>
      </c>
      <c r="Z29" s="40">
        <v>3</v>
      </c>
      <c r="AA29" s="20" t="s">
        <v>25</v>
      </c>
      <c r="AB29" s="40">
        <v>3</v>
      </c>
      <c r="AC29" s="17" t="s">
        <v>25</v>
      </c>
      <c r="AD29" s="42">
        <v>3</v>
      </c>
      <c r="AE29" s="17" t="s">
        <v>27</v>
      </c>
      <c r="AF29" s="117">
        <v>3</v>
      </c>
      <c r="AG29" s="105" t="s">
        <v>16</v>
      </c>
      <c r="AH29" s="17">
        <v>1</v>
      </c>
      <c r="AI29" s="17" t="s">
        <v>66</v>
      </c>
      <c r="AJ29" s="17">
        <v>1</v>
      </c>
      <c r="AK29" s="17" t="s">
        <v>16</v>
      </c>
      <c r="AL29" s="42">
        <v>3</v>
      </c>
      <c r="AM29" s="17" t="s">
        <v>17</v>
      </c>
      <c r="AN29" s="17">
        <v>2</v>
      </c>
      <c r="AO29" s="17" t="s">
        <v>56</v>
      </c>
      <c r="AP29" s="17">
        <v>1</v>
      </c>
      <c r="AQ29" s="17" t="s">
        <v>29</v>
      </c>
      <c r="AR29" s="42">
        <v>3</v>
      </c>
      <c r="AS29" s="17" t="s">
        <v>17</v>
      </c>
      <c r="AT29" s="112">
        <v>2</v>
      </c>
      <c r="AU29" s="105" t="s">
        <v>18</v>
      </c>
      <c r="AV29" s="17">
        <v>3</v>
      </c>
      <c r="AW29" s="17" t="s">
        <v>17</v>
      </c>
      <c r="AX29" s="42">
        <v>2</v>
      </c>
      <c r="AY29" s="17" t="s">
        <v>18</v>
      </c>
      <c r="AZ29" s="17">
        <v>3</v>
      </c>
      <c r="BA29" s="17" t="s">
        <v>29</v>
      </c>
      <c r="BB29" s="40">
        <v>3</v>
      </c>
      <c r="BC29" s="17" t="s">
        <v>26</v>
      </c>
      <c r="BD29" s="42">
        <v>3</v>
      </c>
      <c r="BE29" s="17" t="s">
        <v>46</v>
      </c>
      <c r="BF29" s="112">
        <v>3</v>
      </c>
      <c r="BG29" s="123" t="s">
        <v>32</v>
      </c>
      <c r="BH29" s="104" t="e">
        <f>B29+D29+F29+H29+J29+L29+N29+P29+R29+T29+V29+X29+Z29+AB29+AD29+#REF!+AF29+AH29+AJ29+AL29+AN29+AP29+AR29+AT29+AV29+AX29+AZ29+BB29+BD29+BF29</f>
        <v>#REF!</v>
      </c>
    </row>
    <row r="30" spans="1:60" x14ac:dyDescent="0.25">
      <c r="A30" s="50" t="s">
        <v>16</v>
      </c>
      <c r="B30" s="40">
        <v>3</v>
      </c>
      <c r="C30" s="20" t="s">
        <v>17</v>
      </c>
      <c r="D30" s="40">
        <v>2</v>
      </c>
      <c r="E30" s="17" t="s">
        <v>18</v>
      </c>
      <c r="F30" s="40">
        <v>3</v>
      </c>
      <c r="G30" s="21" t="s">
        <v>55</v>
      </c>
      <c r="H30" s="21">
        <v>1</v>
      </c>
      <c r="I30" s="17" t="s">
        <v>20</v>
      </c>
      <c r="J30" s="40">
        <v>1</v>
      </c>
      <c r="K30" s="20" t="s">
        <v>16</v>
      </c>
      <c r="L30" s="40">
        <v>3</v>
      </c>
      <c r="M30" s="17" t="s">
        <v>21</v>
      </c>
      <c r="N30" s="42">
        <v>3</v>
      </c>
      <c r="O30" s="17" t="s">
        <v>70</v>
      </c>
      <c r="P30" s="112">
        <v>1</v>
      </c>
      <c r="Q30" s="105" t="s">
        <v>40</v>
      </c>
      <c r="R30" s="17">
        <v>2</v>
      </c>
      <c r="S30" s="20" t="s">
        <v>18</v>
      </c>
      <c r="T30" s="20">
        <v>1</v>
      </c>
      <c r="U30" s="17" t="s">
        <v>70</v>
      </c>
      <c r="V30" s="111">
        <v>1</v>
      </c>
      <c r="W30" s="105" t="s">
        <v>17</v>
      </c>
      <c r="X30" s="17">
        <v>2</v>
      </c>
      <c r="Y30" s="17" t="s">
        <v>17</v>
      </c>
      <c r="Z30" s="17">
        <v>2</v>
      </c>
      <c r="AA30" s="20" t="s">
        <v>25</v>
      </c>
      <c r="AB30" s="40">
        <v>3</v>
      </c>
      <c r="AC30" s="17" t="s">
        <v>25</v>
      </c>
      <c r="AD30" s="42">
        <v>3</v>
      </c>
      <c r="AE30" s="17" t="s">
        <v>27</v>
      </c>
      <c r="AF30" s="117">
        <v>3</v>
      </c>
      <c r="AG30" s="105" t="s">
        <v>16</v>
      </c>
      <c r="AH30" s="17">
        <v>1</v>
      </c>
      <c r="AI30" s="17" t="s">
        <v>24</v>
      </c>
      <c r="AJ30" s="42">
        <v>3</v>
      </c>
      <c r="AK30" s="17" t="s">
        <v>16</v>
      </c>
      <c r="AL30" s="42">
        <v>3</v>
      </c>
      <c r="AM30" s="17" t="s">
        <v>17</v>
      </c>
      <c r="AN30" s="17">
        <v>2</v>
      </c>
      <c r="AO30" s="17" t="s">
        <v>56</v>
      </c>
      <c r="AP30" s="17">
        <v>1</v>
      </c>
      <c r="AQ30" s="17" t="s">
        <v>29</v>
      </c>
      <c r="AR30" s="42">
        <v>3</v>
      </c>
      <c r="AS30" s="17" t="s">
        <v>16</v>
      </c>
      <c r="AT30" s="112">
        <v>1</v>
      </c>
      <c r="AU30" s="105" t="s">
        <v>18</v>
      </c>
      <c r="AV30" s="17">
        <v>3</v>
      </c>
      <c r="AW30" s="17" t="s">
        <v>18</v>
      </c>
      <c r="AX30" s="17">
        <v>1</v>
      </c>
      <c r="AY30" s="17" t="s">
        <v>17</v>
      </c>
      <c r="AZ30" s="42">
        <v>2</v>
      </c>
      <c r="BA30" s="17" t="s">
        <v>29</v>
      </c>
      <c r="BB30" s="40">
        <v>3</v>
      </c>
      <c r="BC30" s="17" t="s">
        <v>17</v>
      </c>
      <c r="BD30" s="17">
        <v>2</v>
      </c>
      <c r="BE30" s="17" t="s">
        <v>31</v>
      </c>
      <c r="BF30" s="117">
        <v>2</v>
      </c>
      <c r="BG30" s="123" t="s">
        <v>32</v>
      </c>
      <c r="BH30" s="104" t="e">
        <f>B30+D30+F30+H30+J30+L30+N30+P30+R30+T30+V30+X30+Z30+AB30+AD30+#REF!+AF30+AH30+AJ30+AL30+AN30+AP30+AR30+AT30+AV30+AX30+AZ30+BB30+BD30+BF30</f>
        <v>#REF!</v>
      </c>
    </row>
    <row r="31" spans="1:60" x14ac:dyDescent="0.25">
      <c r="A31" s="20" t="s">
        <v>17</v>
      </c>
      <c r="B31" s="17">
        <v>2</v>
      </c>
      <c r="C31" s="20" t="s">
        <v>18</v>
      </c>
      <c r="D31" s="20">
        <v>3</v>
      </c>
      <c r="E31" s="20" t="s">
        <v>18</v>
      </c>
      <c r="F31" s="40">
        <v>3</v>
      </c>
      <c r="G31" s="21" t="s">
        <v>55</v>
      </c>
      <c r="H31" s="21">
        <v>1</v>
      </c>
      <c r="I31" s="20" t="s">
        <v>20</v>
      </c>
      <c r="J31" s="40">
        <v>1</v>
      </c>
      <c r="K31" s="20" t="s">
        <v>16</v>
      </c>
      <c r="L31" s="40">
        <v>3</v>
      </c>
      <c r="M31" s="17" t="s">
        <v>21</v>
      </c>
      <c r="N31" s="42">
        <v>3</v>
      </c>
      <c r="O31" s="17" t="s">
        <v>70</v>
      </c>
      <c r="P31" s="112">
        <v>1</v>
      </c>
      <c r="Q31" s="108" t="s">
        <v>142</v>
      </c>
      <c r="R31" s="53">
        <v>1</v>
      </c>
      <c r="S31" s="20" t="s">
        <v>18</v>
      </c>
      <c r="T31" s="20">
        <v>1</v>
      </c>
      <c r="U31" s="17" t="s">
        <v>70</v>
      </c>
      <c r="V31" s="111">
        <v>1</v>
      </c>
      <c r="W31" s="106" t="s">
        <v>24</v>
      </c>
      <c r="X31" s="40">
        <v>3</v>
      </c>
      <c r="Y31" s="17" t="s">
        <v>17</v>
      </c>
      <c r="Z31" s="17">
        <v>2</v>
      </c>
      <c r="AA31" s="20" t="s">
        <v>25</v>
      </c>
      <c r="AB31" s="40">
        <v>3</v>
      </c>
      <c r="AC31" s="17" t="s">
        <v>25</v>
      </c>
      <c r="AD31" s="42">
        <v>3</v>
      </c>
      <c r="AE31" s="17" t="s">
        <v>27</v>
      </c>
      <c r="AF31" s="117">
        <v>3</v>
      </c>
      <c r="AG31" s="105" t="s">
        <v>16</v>
      </c>
      <c r="AH31" s="17">
        <v>1</v>
      </c>
      <c r="AI31" s="17" t="s">
        <v>24</v>
      </c>
      <c r="AJ31" s="42">
        <v>3</v>
      </c>
      <c r="AK31" s="17" t="s">
        <v>17</v>
      </c>
      <c r="AL31" s="17">
        <v>2</v>
      </c>
      <c r="AM31" s="20" t="s">
        <v>18</v>
      </c>
      <c r="AN31" s="42">
        <v>3</v>
      </c>
      <c r="AO31" s="17" t="s">
        <v>56</v>
      </c>
      <c r="AP31" s="17">
        <v>1</v>
      </c>
      <c r="AQ31" s="20" t="s">
        <v>32</v>
      </c>
      <c r="AR31" s="17">
        <v>0</v>
      </c>
      <c r="AS31" s="17" t="s">
        <v>16</v>
      </c>
      <c r="AT31" s="112">
        <v>1</v>
      </c>
      <c r="AU31" s="106" t="s">
        <v>16</v>
      </c>
      <c r="AV31" s="17">
        <v>1</v>
      </c>
      <c r="AW31" s="20" t="s">
        <v>18</v>
      </c>
      <c r="AX31" s="17">
        <v>1</v>
      </c>
      <c r="AY31" s="17" t="s">
        <v>17</v>
      </c>
      <c r="AZ31" s="42">
        <v>2</v>
      </c>
      <c r="BA31" s="17" t="s">
        <v>29</v>
      </c>
      <c r="BB31" s="40">
        <v>3</v>
      </c>
      <c r="BC31" s="17" t="s">
        <v>25</v>
      </c>
      <c r="BD31" s="17">
        <v>1</v>
      </c>
      <c r="BE31" s="17" t="s">
        <v>31</v>
      </c>
      <c r="BF31" s="117">
        <v>2</v>
      </c>
      <c r="BG31" s="123" t="s">
        <v>32</v>
      </c>
      <c r="BH31" s="104" t="e">
        <f>B31+D31+F31+H31+J31+L31+N31+P31+R31+T31+V31+X31+Z31+AB31+AD31+#REF!+AF31+AH31+AJ31+AL31+AN31+AP31+AR31+AT31+AV31+AX31+AZ31+BB31+BD31+BF31</f>
        <v>#REF!</v>
      </c>
    </row>
    <row r="32" spans="1:60" x14ac:dyDescent="0.25">
      <c r="A32" s="17" t="s">
        <v>16</v>
      </c>
      <c r="B32" s="40">
        <v>3</v>
      </c>
      <c r="C32" s="17" t="s">
        <v>17</v>
      </c>
      <c r="D32" s="40">
        <v>2</v>
      </c>
      <c r="E32" s="17" t="s">
        <v>17</v>
      </c>
      <c r="F32" s="17">
        <v>2</v>
      </c>
      <c r="G32" s="21" t="s">
        <v>55</v>
      </c>
      <c r="H32" s="21">
        <v>1</v>
      </c>
      <c r="I32" s="17" t="s">
        <v>20</v>
      </c>
      <c r="J32" s="40">
        <v>1</v>
      </c>
      <c r="K32" s="17" t="s">
        <v>16</v>
      </c>
      <c r="L32" s="40">
        <v>3</v>
      </c>
      <c r="M32" s="17" t="s">
        <v>21</v>
      </c>
      <c r="N32" s="42">
        <v>3</v>
      </c>
      <c r="O32" s="17" t="s">
        <v>22</v>
      </c>
      <c r="P32" s="110">
        <v>3</v>
      </c>
      <c r="Q32" s="105" t="s">
        <v>40</v>
      </c>
      <c r="R32" s="17">
        <v>2</v>
      </c>
      <c r="S32" s="17" t="s">
        <v>16</v>
      </c>
      <c r="T32" s="40">
        <v>3</v>
      </c>
      <c r="U32" s="17" t="s">
        <v>22</v>
      </c>
      <c r="V32" s="110">
        <v>3</v>
      </c>
      <c r="W32" s="105" t="s">
        <v>24</v>
      </c>
      <c r="X32" s="40">
        <v>3</v>
      </c>
      <c r="Y32" s="17" t="s">
        <v>18</v>
      </c>
      <c r="Z32" s="40">
        <v>3</v>
      </c>
      <c r="AA32" s="20" t="s">
        <v>25</v>
      </c>
      <c r="AB32" s="40">
        <v>3</v>
      </c>
      <c r="AC32" s="17" t="s">
        <v>25</v>
      </c>
      <c r="AD32" s="42">
        <v>3</v>
      </c>
      <c r="AE32" s="17" t="s">
        <v>27</v>
      </c>
      <c r="AF32" s="117">
        <v>3</v>
      </c>
      <c r="AG32" s="105" t="s">
        <v>16</v>
      </c>
      <c r="AH32" s="17">
        <v>1</v>
      </c>
      <c r="AI32" s="17" t="s">
        <v>24</v>
      </c>
      <c r="AJ32" s="42">
        <v>3</v>
      </c>
      <c r="AK32" s="17" t="s">
        <v>16</v>
      </c>
      <c r="AL32" s="42">
        <v>3</v>
      </c>
      <c r="AM32" s="17" t="s">
        <v>18</v>
      </c>
      <c r="AN32" s="42">
        <v>3</v>
      </c>
      <c r="AO32" s="17" t="s">
        <v>56</v>
      </c>
      <c r="AP32" s="17">
        <v>1</v>
      </c>
      <c r="AQ32" s="17" t="s">
        <v>29</v>
      </c>
      <c r="AR32" s="42">
        <v>3</v>
      </c>
      <c r="AS32" s="17" t="s">
        <v>16</v>
      </c>
      <c r="AT32" s="112">
        <v>1</v>
      </c>
      <c r="AU32" s="105" t="s">
        <v>18</v>
      </c>
      <c r="AV32" s="17">
        <v>3</v>
      </c>
      <c r="AW32" s="17" t="s">
        <v>17</v>
      </c>
      <c r="AX32" s="42">
        <v>2</v>
      </c>
      <c r="AY32" s="17" t="s">
        <v>16</v>
      </c>
      <c r="AZ32" s="17">
        <v>1</v>
      </c>
      <c r="BA32" s="17" t="s">
        <v>29</v>
      </c>
      <c r="BB32" s="40">
        <v>3</v>
      </c>
      <c r="BC32" s="17" t="s">
        <v>17</v>
      </c>
      <c r="BD32" s="17">
        <v>2</v>
      </c>
      <c r="BE32" s="17" t="s">
        <v>31</v>
      </c>
      <c r="BF32" s="117">
        <v>2</v>
      </c>
      <c r="BG32" s="123" t="s">
        <v>32</v>
      </c>
      <c r="BH32" s="104" t="e">
        <f>B32+D32+F32+H32+J32+L32+N32+P32+R32+T32+V32+X32+Z32+AB32+AD32+#REF!+AF32+AH32+AJ32+AL32+AN32+AP32+AR32+AT32+AV32+AX32+AZ32+BB32+BD32+BF32</f>
        <v>#REF!</v>
      </c>
    </row>
    <row r="33" spans="1:60" x14ac:dyDescent="0.25">
      <c r="A33" s="17" t="s">
        <v>17</v>
      </c>
      <c r="B33" s="17">
        <v>2</v>
      </c>
      <c r="C33" s="20" t="s">
        <v>17</v>
      </c>
      <c r="D33" s="40">
        <v>2</v>
      </c>
      <c r="E33" s="17" t="s">
        <v>18</v>
      </c>
      <c r="F33" s="40">
        <v>3</v>
      </c>
      <c r="G33" s="21" t="s">
        <v>55</v>
      </c>
      <c r="H33" s="21">
        <v>1</v>
      </c>
      <c r="I33" s="17" t="s">
        <v>20</v>
      </c>
      <c r="J33" s="40">
        <v>1</v>
      </c>
      <c r="K33" s="17" t="s">
        <v>18</v>
      </c>
      <c r="L33" s="20">
        <v>1</v>
      </c>
      <c r="M33" s="17" t="s">
        <v>149</v>
      </c>
      <c r="N33" s="17">
        <v>1</v>
      </c>
      <c r="O33" s="20" t="s">
        <v>70</v>
      </c>
      <c r="P33" s="112">
        <v>1</v>
      </c>
      <c r="Q33" s="107" t="s">
        <v>150</v>
      </c>
      <c r="R33" s="17">
        <v>1</v>
      </c>
      <c r="S33" s="20" t="s">
        <v>17</v>
      </c>
      <c r="T33" s="17">
        <v>2</v>
      </c>
      <c r="U33" s="17" t="s">
        <v>70</v>
      </c>
      <c r="V33" s="111">
        <v>1</v>
      </c>
      <c r="W33" s="105" t="s">
        <v>24</v>
      </c>
      <c r="X33" s="40">
        <v>3</v>
      </c>
      <c r="Y33" s="17" t="s">
        <v>17</v>
      </c>
      <c r="Z33" s="17">
        <v>2</v>
      </c>
      <c r="AA33" s="17" t="s">
        <v>17</v>
      </c>
      <c r="AB33" s="17">
        <v>2</v>
      </c>
      <c r="AC33" s="17" t="s">
        <v>25</v>
      </c>
      <c r="AD33" s="42">
        <v>3</v>
      </c>
      <c r="AE33" s="17" t="s">
        <v>61</v>
      </c>
      <c r="AF33" s="112">
        <v>1</v>
      </c>
      <c r="AG33" s="105" t="s">
        <v>16</v>
      </c>
      <c r="AH33" s="17">
        <v>1</v>
      </c>
      <c r="AI33" s="17" t="s">
        <v>24</v>
      </c>
      <c r="AJ33" s="42">
        <v>3</v>
      </c>
      <c r="AK33" s="17" t="s">
        <v>16</v>
      </c>
      <c r="AL33" s="42">
        <v>3</v>
      </c>
      <c r="AM33" s="17" t="s">
        <v>17</v>
      </c>
      <c r="AN33" s="17">
        <v>2</v>
      </c>
      <c r="AO33" s="17" t="s">
        <v>56</v>
      </c>
      <c r="AP33" s="17">
        <v>1</v>
      </c>
      <c r="AQ33" s="20" t="s">
        <v>32</v>
      </c>
      <c r="AR33" s="17">
        <v>0</v>
      </c>
      <c r="AS33" s="17" t="s">
        <v>16</v>
      </c>
      <c r="AT33" s="112">
        <v>1</v>
      </c>
      <c r="AU33" s="105" t="s">
        <v>17</v>
      </c>
      <c r="AV33" s="42">
        <v>2</v>
      </c>
      <c r="AW33" s="17" t="s">
        <v>108</v>
      </c>
      <c r="AX33" s="17">
        <v>0</v>
      </c>
      <c r="AY33" s="17" t="s">
        <v>17</v>
      </c>
      <c r="AZ33" s="42">
        <v>2</v>
      </c>
      <c r="BA33" s="17" t="s">
        <v>32</v>
      </c>
      <c r="BB33" s="20">
        <v>0</v>
      </c>
      <c r="BC33" s="17" t="s">
        <v>109</v>
      </c>
      <c r="BD33" s="17">
        <v>0</v>
      </c>
      <c r="BE33" s="17" t="s">
        <v>108</v>
      </c>
      <c r="BF33" s="112">
        <v>0</v>
      </c>
      <c r="BG33" s="123" t="s">
        <v>32</v>
      </c>
      <c r="BH33" s="104" t="e">
        <f>B33+D33+F33+H33+J33+L33+N33+P33+R33+T33+V33+X33+Z33+AB33+AD33+#REF!+AF33+AH33+AJ33+AL33+AN33+AP33+AR33+AT33+AV33+AX33+AZ33+BB33+BD33+BF33</f>
        <v>#REF!</v>
      </c>
    </row>
    <row r="34" spans="1:60" ht="30" x14ac:dyDescent="0.25">
      <c r="A34" s="17" t="s">
        <v>16</v>
      </c>
      <c r="B34" s="40">
        <v>3</v>
      </c>
      <c r="C34" s="17" t="s">
        <v>18</v>
      </c>
      <c r="D34" s="20">
        <v>3</v>
      </c>
      <c r="E34" s="17" t="s">
        <v>16</v>
      </c>
      <c r="F34" s="17">
        <v>1</v>
      </c>
      <c r="G34" s="21" t="s">
        <v>55</v>
      </c>
      <c r="H34" s="21">
        <v>1</v>
      </c>
      <c r="I34" s="17" t="s">
        <v>20</v>
      </c>
      <c r="J34" s="40">
        <v>1</v>
      </c>
      <c r="K34" s="17" t="s">
        <v>16</v>
      </c>
      <c r="L34" s="40">
        <v>3</v>
      </c>
      <c r="M34" s="17" t="s">
        <v>21</v>
      </c>
      <c r="N34" s="42">
        <v>3</v>
      </c>
      <c r="O34" s="17" t="s">
        <v>39</v>
      </c>
      <c r="P34" s="111">
        <v>2</v>
      </c>
      <c r="Q34" s="107" t="s">
        <v>153</v>
      </c>
      <c r="R34" s="50">
        <v>1</v>
      </c>
      <c r="S34" s="17" t="s">
        <v>16</v>
      </c>
      <c r="T34" s="40">
        <v>3</v>
      </c>
      <c r="U34" s="17" t="s">
        <v>39</v>
      </c>
      <c r="V34" s="111">
        <v>2</v>
      </c>
      <c r="W34" s="105" t="s">
        <v>66</v>
      </c>
      <c r="X34" s="17">
        <v>1</v>
      </c>
      <c r="Y34" s="17" t="s">
        <v>18</v>
      </c>
      <c r="Z34" s="40">
        <v>3</v>
      </c>
      <c r="AA34" s="17" t="s">
        <v>17</v>
      </c>
      <c r="AB34" s="17">
        <v>2</v>
      </c>
      <c r="AC34" s="17" t="s">
        <v>25</v>
      </c>
      <c r="AD34" s="42">
        <v>3</v>
      </c>
      <c r="AE34" s="17" t="s">
        <v>27</v>
      </c>
      <c r="AF34" s="117">
        <v>3</v>
      </c>
      <c r="AG34" s="105" t="s">
        <v>16</v>
      </c>
      <c r="AH34" s="17">
        <v>1</v>
      </c>
      <c r="AI34" s="50" t="s">
        <v>24</v>
      </c>
      <c r="AJ34" s="42">
        <v>3</v>
      </c>
      <c r="AK34" s="17" t="s">
        <v>16</v>
      </c>
      <c r="AL34" s="42">
        <v>3</v>
      </c>
      <c r="AM34" s="17" t="s">
        <v>16</v>
      </c>
      <c r="AN34" s="17">
        <v>1</v>
      </c>
      <c r="AO34" s="17" t="s">
        <v>56</v>
      </c>
      <c r="AP34" s="17">
        <v>1</v>
      </c>
      <c r="AQ34" s="17" t="s">
        <v>32</v>
      </c>
      <c r="AR34" s="17">
        <v>0</v>
      </c>
      <c r="AS34" s="17" t="s">
        <v>16</v>
      </c>
      <c r="AT34" s="112">
        <v>1</v>
      </c>
      <c r="AU34" s="105" t="s">
        <v>17</v>
      </c>
      <c r="AV34" s="42">
        <v>2</v>
      </c>
      <c r="AW34" s="17" t="s">
        <v>108</v>
      </c>
      <c r="AX34" s="17">
        <v>0</v>
      </c>
      <c r="AY34" s="17" t="s">
        <v>17</v>
      </c>
      <c r="AZ34" s="42">
        <v>2</v>
      </c>
      <c r="BA34" s="17" t="s">
        <v>32</v>
      </c>
      <c r="BB34" s="20">
        <v>0</v>
      </c>
      <c r="BC34" s="17" t="s">
        <v>109</v>
      </c>
      <c r="BD34" s="17">
        <v>0</v>
      </c>
      <c r="BE34" s="17" t="s">
        <v>108</v>
      </c>
      <c r="BF34" s="112">
        <v>0</v>
      </c>
      <c r="BG34" s="123" t="s">
        <v>108</v>
      </c>
      <c r="BH34" s="104" t="e">
        <f>B34+D34+F34+H34+J34+L34+N34+P34+R34+T34+V34+X34+Z34+AB34+AD34+#REF!+AF34+AH34+AJ34+AL34+AN34+AP34+AR34+AT34+AV34+AX34+AZ34+BB34+BD34+BF34</f>
        <v>#REF!</v>
      </c>
    </row>
    <row r="35" spans="1:60" x14ac:dyDescent="0.25">
      <c r="A35" s="17" t="s">
        <v>17</v>
      </c>
      <c r="B35" s="17">
        <v>2</v>
      </c>
      <c r="C35" s="20" t="s">
        <v>17</v>
      </c>
      <c r="D35" s="40">
        <v>2</v>
      </c>
      <c r="E35" s="17" t="s">
        <v>16</v>
      </c>
      <c r="F35" s="17">
        <v>1</v>
      </c>
      <c r="G35" s="21" t="s">
        <v>55</v>
      </c>
      <c r="H35" s="21">
        <v>1</v>
      </c>
      <c r="I35" s="17" t="s">
        <v>20</v>
      </c>
      <c r="J35" s="40">
        <v>1</v>
      </c>
      <c r="K35" s="20" t="s">
        <v>16</v>
      </c>
      <c r="L35" s="40">
        <v>3</v>
      </c>
      <c r="M35" s="17" t="s">
        <v>21</v>
      </c>
      <c r="N35" s="42">
        <v>3</v>
      </c>
      <c r="O35" s="20" t="s">
        <v>22</v>
      </c>
      <c r="P35" s="110">
        <v>3</v>
      </c>
      <c r="Q35" s="105" t="s">
        <v>40</v>
      </c>
      <c r="R35" s="17">
        <v>2</v>
      </c>
      <c r="S35" s="20" t="s">
        <v>16</v>
      </c>
      <c r="T35" s="40">
        <v>3</v>
      </c>
      <c r="U35" s="17" t="s">
        <v>22</v>
      </c>
      <c r="V35" s="110">
        <v>3</v>
      </c>
      <c r="W35" s="106" t="s">
        <v>24</v>
      </c>
      <c r="X35" s="40">
        <v>3</v>
      </c>
      <c r="Y35" s="17" t="s">
        <v>17</v>
      </c>
      <c r="Z35" s="17">
        <v>2</v>
      </c>
      <c r="AA35" s="20" t="s">
        <v>25</v>
      </c>
      <c r="AB35" s="40">
        <v>3</v>
      </c>
      <c r="AC35" s="17" t="s">
        <v>25</v>
      </c>
      <c r="AD35" s="42">
        <v>3</v>
      </c>
      <c r="AE35" s="17" t="s">
        <v>27</v>
      </c>
      <c r="AF35" s="117">
        <v>3</v>
      </c>
      <c r="AG35" s="105" t="s">
        <v>16</v>
      </c>
      <c r="AH35" s="17">
        <v>1</v>
      </c>
      <c r="AI35" s="17" t="s">
        <v>24</v>
      </c>
      <c r="AJ35" s="42">
        <v>3</v>
      </c>
      <c r="AK35" s="17" t="s">
        <v>17</v>
      </c>
      <c r="AL35" s="17">
        <v>2</v>
      </c>
      <c r="AM35" s="59" t="s">
        <v>16</v>
      </c>
      <c r="AN35" s="17">
        <v>1</v>
      </c>
      <c r="AO35" s="17" t="s">
        <v>56</v>
      </c>
      <c r="AP35" s="17">
        <v>1</v>
      </c>
      <c r="AQ35" s="17" t="s">
        <v>29</v>
      </c>
      <c r="AR35" s="42">
        <v>3</v>
      </c>
      <c r="AS35" s="17" t="s">
        <v>16</v>
      </c>
      <c r="AT35" s="112">
        <v>1</v>
      </c>
      <c r="AU35" s="105" t="s">
        <v>17</v>
      </c>
      <c r="AV35" s="42">
        <v>2</v>
      </c>
      <c r="AW35" s="17" t="s">
        <v>108</v>
      </c>
      <c r="AX35" s="17">
        <v>0</v>
      </c>
      <c r="AY35" s="17" t="s">
        <v>16</v>
      </c>
      <c r="AZ35" s="17">
        <v>1</v>
      </c>
      <c r="BA35" s="17" t="s">
        <v>32</v>
      </c>
      <c r="BB35" s="20">
        <v>0</v>
      </c>
      <c r="BC35" s="17" t="s">
        <v>109</v>
      </c>
      <c r="BD35" s="17">
        <v>0</v>
      </c>
      <c r="BE35" s="17" t="s">
        <v>108</v>
      </c>
      <c r="BF35" s="112">
        <v>0</v>
      </c>
      <c r="BG35" s="123" t="s">
        <v>32</v>
      </c>
      <c r="BH35" s="104" t="e">
        <f>B35+D35+F35+H35+J35+L35+N35+P35+R35+T35+V35+X35+Z35+AB35+AD35+#REF!+AF35+AH35+AJ35+AL35+AN35+AP35+AR35+AT35+AV35+AX35+AZ35+BB35+BD35+BF35</f>
        <v>#REF!</v>
      </c>
    </row>
    <row r="36" spans="1:60" x14ac:dyDescent="0.25">
      <c r="A36" s="17" t="s">
        <v>16</v>
      </c>
      <c r="B36" s="40">
        <v>3</v>
      </c>
      <c r="C36" s="17" t="s">
        <v>17</v>
      </c>
      <c r="D36" s="40">
        <v>2</v>
      </c>
      <c r="E36" s="17" t="s">
        <v>17</v>
      </c>
      <c r="F36" s="17">
        <v>2</v>
      </c>
      <c r="G36" s="51" t="s">
        <v>19</v>
      </c>
      <c r="H36" s="41">
        <v>2</v>
      </c>
      <c r="I36" s="17" t="s">
        <v>20</v>
      </c>
      <c r="J36" s="40">
        <v>1</v>
      </c>
      <c r="K36" s="20" t="s">
        <v>16</v>
      </c>
      <c r="L36" s="40">
        <v>3</v>
      </c>
      <c r="M36" s="17" t="s">
        <v>21</v>
      </c>
      <c r="N36" s="42">
        <v>3</v>
      </c>
      <c r="O36" s="17" t="s">
        <v>22</v>
      </c>
      <c r="P36" s="110">
        <v>3</v>
      </c>
      <c r="Q36" s="107" t="s">
        <v>158</v>
      </c>
      <c r="R36" s="40">
        <v>3</v>
      </c>
      <c r="S36" s="20" t="s">
        <v>16</v>
      </c>
      <c r="T36" s="40">
        <v>3</v>
      </c>
      <c r="U36" s="17" t="s">
        <v>22</v>
      </c>
      <c r="V36" s="110">
        <v>3</v>
      </c>
      <c r="W36" s="106" t="s">
        <v>24</v>
      </c>
      <c r="X36" s="40">
        <v>3</v>
      </c>
      <c r="Y36" s="17" t="s">
        <v>18</v>
      </c>
      <c r="Z36" s="40">
        <v>3</v>
      </c>
      <c r="AA36" s="20" t="s">
        <v>25</v>
      </c>
      <c r="AB36" s="40">
        <v>3</v>
      </c>
      <c r="AC36" s="17" t="s">
        <v>25</v>
      </c>
      <c r="AD36" s="42">
        <v>3</v>
      </c>
      <c r="AE36" s="17" t="s">
        <v>27</v>
      </c>
      <c r="AF36" s="117">
        <v>3</v>
      </c>
      <c r="AG36" s="105" t="s">
        <v>16</v>
      </c>
      <c r="AH36" s="17">
        <v>1</v>
      </c>
      <c r="AI36" s="17" t="s">
        <v>24</v>
      </c>
      <c r="AJ36" s="42">
        <v>3</v>
      </c>
      <c r="AK36" s="17" t="s">
        <v>16</v>
      </c>
      <c r="AL36" s="42">
        <v>3</v>
      </c>
      <c r="AM36" s="17" t="s">
        <v>17</v>
      </c>
      <c r="AN36" s="17">
        <v>2</v>
      </c>
      <c r="AO36" s="17" t="s">
        <v>28</v>
      </c>
      <c r="AP36" s="42">
        <v>3</v>
      </c>
      <c r="AQ36" s="20" t="s">
        <v>32</v>
      </c>
      <c r="AR36" s="17">
        <v>0</v>
      </c>
      <c r="AS36" s="17" t="s">
        <v>16</v>
      </c>
      <c r="AT36" s="112">
        <v>1</v>
      </c>
      <c r="AU36" s="105" t="s">
        <v>17</v>
      </c>
      <c r="AV36" s="42">
        <v>2</v>
      </c>
      <c r="AW36" s="17" t="s">
        <v>16</v>
      </c>
      <c r="AX36" s="17">
        <v>3</v>
      </c>
      <c r="AY36" s="17" t="s">
        <v>16</v>
      </c>
      <c r="AZ36" s="17">
        <v>1</v>
      </c>
      <c r="BA36" s="17" t="s">
        <v>29</v>
      </c>
      <c r="BB36" s="40">
        <v>3</v>
      </c>
      <c r="BC36" s="17" t="s">
        <v>25</v>
      </c>
      <c r="BD36" s="17">
        <v>1</v>
      </c>
      <c r="BE36" s="17" t="s">
        <v>31</v>
      </c>
      <c r="BF36" s="117">
        <v>2</v>
      </c>
      <c r="BG36" s="123" t="s">
        <v>108</v>
      </c>
      <c r="BH36" s="104" t="e">
        <f>B36+D36+F36+H36+J36+L36+N36+P36+R36+T36+V36+X36+Z36+AB36+AD36+#REF!+AF36+AH36+AJ36+AL36+AN36+AP36+AR36+AT36+AV36+AX36+AZ36+BB36+BD36+BF36</f>
        <v>#REF!</v>
      </c>
    </row>
    <row r="37" spans="1:60" x14ac:dyDescent="0.25">
      <c r="A37" s="17" t="s">
        <v>18</v>
      </c>
      <c r="B37" s="17">
        <v>1</v>
      </c>
      <c r="C37" s="17" t="s">
        <v>17</v>
      </c>
      <c r="D37" s="40">
        <v>2</v>
      </c>
      <c r="E37" s="17" t="s">
        <v>18</v>
      </c>
      <c r="F37" s="40">
        <v>3</v>
      </c>
      <c r="G37" s="51" t="s">
        <v>96</v>
      </c>
      <c r="H37" s="51">
        <v>3</v>
      </c>
      <c r="I37" s="17" t="s">
        <v>38</v>
      </c>
      <c r="J37" s="20">
        <v>3</v>
      </c>
      <c r="K37" s="17" t="s">
        <v>18</v>
      </c>
      <c r="L37" s="20">
        <v>1</v>
      </c>
      <c r="M37" s="17" t="s">
        <v>21</v>
      </c>
      <c r="N37" s="42">
        <v>3</v>
      </c>
      <c r="O37" s="17" t="s">
        <v>39</v>
      </c>
      <c r="P37" s="111">
        <v>2</v>
      </c>
      <c r="Q37" s="107" t="s">
        <v>161</v>
      </c>
      <c r="R37" s="50">
        <v>2</v>
      </c>
      <c r="S37" s="9" t="s">
        <v>17</v>
      </c>
      <c r="T37" s="17">
        <v>2</v>
      </c>
      <c r="U37" s="17" t="s">
        <v>39</v>
      </c>
      <c r="V37" s="111">
        <v>2</v>
      </c>
      <c r="W37" s="105" t="s">
        <v>66</v>
      </c>
      <c r="X37" s="17">
        <v>1</v>
      </c>
      <c r="Y37" s="17" t="s">
        <v>18</v>
      </c>
      <c r="Z37" s="40">
        <v>3</v>
      </c>
      <c r="AA37" s="20" t="s">
        <v>25</v>
      </c>
      <c r="AB37" s="40">
        <v>3</v>
      </c>
      <c r="AC37" s="17" t="s">
        <v>25</v>
      </c>
      <c r="AD37" s="42">
        <v>3</v>
      </c>
      <c r="AE37" s="17" t="s">
        <v>27</v>
      </c>
      <c r="AF37" s="117">
        <v>3</v>
      </c>
      <c r="AG37" s="105" t="s">
        <v>17</v>
      </c>
      <c r="AH37" s="40">
        <v>2</v>
      </c>
      <c r="AI37" s="17" t="s">
        <v>66</v>
      </c>
      <c r="AJ37" s="17">
        <v>1</v>
      </c>
      <c r="AK37" s="17" t="s">
        <v>16</v>
      </c>
      <c r="AL37" s="42">
        <v>3</v>
      </c>
      <c r="AM37" s="17" t="s">
        <v>17</v>
      </c>
      <c r="AN37" s="17">
        <v>2</v>
      </c>
      <c r="AO37" s="17" t="s">
        <v>56</v>
      </c>
      <c r="AP37" s="17">
        <v>1</v>
      </c>
      <c r="AQ37" s="20" t="s">
        <v>32</v>
      </c>
      <c r="AR37" s="17">
        <v>0</v>
      </c>
      <c r="AS37" s="17" t="s">
        <v>16</v>
      </c>
      <c r="AT37" s="112">
        <v>1</v>
      </c>
      <c r="AU37" s="105" t="s">
        <v>17</v>
      </c>
      <c r="AV37" s="42">
        <v>2</v>
      </c>
      <c r="AW37" s="17" t="s">
        <v>17</v>
      </c>
      <c r="AX37" s="42">
        <v>2</v>
      </c>
      <c r="AY37" s="17" t="s">
        <v>16</v>
      </c>
      <c r="AZ37" s="17">
        <v>1</v>
      </c>
      <c r="BA37" s="17" t="s">
        <v>29</v>
      </c>
      <c r="BB37" s="40">
        <v>3</v>
      </c>
      <c r="BC37" s="17" t="s">
        <v>25</v>
      </c>
      <c r="BD37" s="17">
        <v>1</v>
      </c>
      <c r="BE37" s="17" t="s">
        <v>31</v>
      </c>
      <c r="BF37" s="117">
        <v>2</v>
      </c>
      <c r="BG37" s="123" t="s">
        <v>32</v>
      </c>
      <c r="BH37" s="104" t="e">
        <f>B37+D37+F37+H37+J37+L37+N37+P37+R37+T37+V37+X37+Z37+AB37+AD37+#REF!+AF37+AH37+AJ37+AL37+AN37+AP37+AR37+AT37+AV37+AX37+AZ37+BB37+BD37+BF37</f>
        <v>#REF!</v>
      </c>
    </row>
    <row r="38" spans="1:60" ht="30" x14ac:dyDescent="0.25">
      <c r="A38" s="17" t="s">
        <v>18</v>
      </c>
      <c r="B38" s="17">
        <v>1</v>
      </c>
      <c r="C38" s="17" t="s">
        <v>17</v>
      </c>
      <c r="D38" s="40">
        <v>2</v>
      </c>
      <c r="E38" s="17" t="s">
        <v>16</v>
      </c>
      <c r="F38" s="17">
        <v>1</v>
      </c>
      <c r="G38" s="21" t="s">
        <v>55</v>
      </c>
      <c r="H38" s="21">
        <v>1</v>
      </c>
      <c r="I38" s="17" t="s">
        <v>20</v>
      </c>
      <c r="J38" s="40">
        <v>1</v>
      </c>
      <c r="K38" s="20" t="s">
        <v>16</v>
      </c>
      <c r="L38" s="40">
        <v>3</v>
      </c>
      <c r="M38" s="17" t="s">
        <v>149</v>
      </c>
      <c r="N38" s="17">
        <v>1</v>
      </c>
      <c r="O38" s="20" t="s">
        <v>22</v>
      </c>
      <c r="P38" s="110">
        <v>3</v>
      </c>
      <c r="Q38" s="107" t="s">
        <v>165</v>
      </c>
      <c r="R38" s="50">
        <v>1</v>
      </c>
      <c r="S38" s="20" t="s">
        <v>17</v>
      </c>
      <c r="T38" s="17">
        <v>2</v>
      </c>
      <c r="U38" s="17" t="s">
        <v>39</v>
      </c>
      <c r="V38" s="111">
        <v>2</v>
      </c>
      <c r="W38" s="105" t="s">
        <v>66</v>
      </c>
      <c r="X38" s="17">
        <v>1</v>
      </c>
      <c r="Y38" s="17" t="s">
        <v>17</v>
      </c>
      <c r="Z38" s="17">
        <v>2</v>
      </c>
      <c r="AA38" s="20" t="s">
        <v>25</v>
      </c>
      <c r="AB38" s="40">
        <v>3</v>
      </c>
      <c r="AC38" s="17" t="s">
        <v>25</v>
      </c>
      <c r="AD38" s="42">
        <v>3</v>
      </c>
      <c r="AE38" s="17" t="s">
        <v>61</v>
      </c>
      <c r="AF38" s="112">
        <v>1</v>
      </c>
      <c r="AG38" s="105" t="s">
        <v>16</v>
      </c>
      <c r="AH38" s="17">
        <v>1</v>
      </c>
      <c r="AI38" s="17" t="s">
        <v>24</v>
      </c>
      <c r="AJ38" s="42">
        <v>3</v>
      </c>
      <c r="AK38" s="17" t="s">
        <v>18</v>
      </c>
      <c r="AL38" s="17">
        <v>1</v>
      </c>
      <c r="AM38" s="17" t="s">
        <v>16</v>
      </c>
      <c r="AN38" s="17">
        <v>1</v>
      </c>
      <c r="AO38" s="17" t="s">
        <v>56</v>
      </c>
      <c r="AP38" s="17">
        <v>1</v>
      </c>
      <c r="AQ38" s="20" t="s">
        <v>32</v>
      </c>
      <c r="AR38" s="17">
        <v>0</v>
      </c>
      <c r="AS38" s="17" t="s">
        <v>16</v>
      </c>
      <c r="AT38" s="112">
        <v>1</v>
      </c>
      <c r="AU38" s="105" t="s">
        <v>17</v>
      </c>
      <c r="AV38" s="42">
        <v>2</v>
      </c>
      <c r="AW38" s="17" t="s">
        <v>108</v>
      </c>
      <c r="AX38" s="17">
        <v>0</v>
      </c>
      <c r="AY38" s="17" t="s">
        <v>16</v>
      </c>
      <c r="AZ38" s="17">
        <v>1</v>
      </c>
      <c r="BA38" s="17" t="s">
        <v>32</v>
      </c>
      <c r="BB38" s="20">
        <v>0</v>
      </c>
      <c r="BC38" s="17" t="s">
        <v>109</v>
      </c>
      <c r="BD38" s="17">
        <v>0</v>
      </c>
      <c r="BE38" s="17" t="s">
        <v>108</v>
      </c>
      <c r="BF38" s="112">
        <v>0</v>
      </c>
      <c r="BG38" s="123" t="s">
        <v>32</v>
      </c>
      <c r="BH38" s="104" t="e">
        <f>B38+D38+F38+H38+J38+L38+N38+P38+R38+T38+V38+X38+Z38+AB38+AD38+#REF!+AF38+AH38+AJ38+AL38+AN38+AP38+AR38+AT38+AV38+AX38+AZ38+BB38+BD38+BF38</f>
        <v>#REF!</v>
      </c>
    </row>
    <row r="39" spans="1:60" x14ac:dyDescent="0.25">
      <c r="A39" s="17" t="s">
        <v>16</v>
      </c>
      <c r="B39" s="40">
        <v>3</v>
      </c>
      <c r="C39" s="17" t="s">
        <v>18</v>
      </c>
      <c r="D39" s="20">
        <v>3</v>
      </c>
      <c r="E39" s="17" t="s">
        <v>17</v>
      </c>
      <c r="F39" s="17">
        <v>2</v>
      </c>
      <c r="G39" s="21" t="s">
        <v>55</v>
      </c>
      <c r="H39" s="21">
        <v>1</v>
      </c>
      <c r="I39" s="17" t="s">
        <v>20</v>
      </c>
      <c r="J39" s="40">
        <v>1</v>
      </c>
      <c r="K39" s="20" t="s">
        <v>16</v>
      </c>
      <c r="L39" s="40">
        <v>3</v>
      </c>
      <c r="M39" s="17" t="s">
        <v>21</v>
      </c>
      <c r="N39" s="42">
        <v>3</v>
      </c>
      <c r="O39" s="20" t="s">
        <v>22</v>
      </c>
      <c r="P39" s="110">
        <v>3</v>
      </c>
      <c r="Q39" s="107" t="s">
        <v>65</v>
      </c>
      <c r="R39" s="50">
        <v>2</v>
      </c>
      <c r="S39" s="20" t="s">
        <v>16</v>
      </c>
      <c r="T39" s="40">
        <v>3</v>
      </c>
      <c r="U39" s="17" t="s">
        <v>39</v>
      </c>
      <c r="V39" s="111">
        <v>2</v>
      </c>
      <c r="W39" s="105" t="s">
        <v>66</v>
      </c>
      <c r="X39" s="17">
        <v>1</v>
      </c>
      <c r="Y39" s="17" t="s">
        <v>17</v>
      </c>
      <c r="Z39" s="17">
        <v>2</v>
      </c>
      <c r="AA39" s="20" t="s">
        <v>25</v>
      </c>
      <c r="AB39" s="40">
        <v>3</v>
      </c>
      <c r="AC39" s="17" t="s">
        <v>17</v>
      </c>
      <c r="AD39" s="17">
        <v>2</v>
      </c>
      <c r="AE39" s="17" t="s">
        <v>27</v>
      </c>
      <c r="AF39" s="117">
        <v>3</v>
      </c>
      <c r="AG39" s="105" t="s">
        <v>16</v>
      </c>
      <c r="AH39" s="17">
        <v>1</v>
      </c>
      <c r="AI39" s="17" t="s">
        <v>24</v>
      </c>
      <c r="AJ39" s="42">
        <v>3</v>
      </c>
      <c r="AK39" s="17" t="s">
        <v>18</v>
      </c>
      <c r="AL39" s="17">
        <v>1</v>
      </c>
      <c r="AM39" s="17" t="s">
        <v>16</v>
      </c>
      <c r="AN39" s="17">
        <v>1</v>
      </c>
      <c r="AO39" s="17" t="s">
        <v>56</v>
      </c>
      <c r="AP39" s="17">
        <v>1</v>
      </c>
      <c r="AQ39" s="20" t="s">
        <v>32</v>
      </c>
      <c r="AR39" s="17">
        <v>0</v>
      </c>
      <c r="AS39" s="17" t="s">
        <v>16</v>
      </c>
      <c r="AT39" s="112">
        <v>1</v>
      </c>
      <c r="AU39" s="105" t="s">
        <v>17</v>
      </c>
      <c r="AV39" s="42">
        <v>2</v>
      </c>
      <c r="AW39" s="17" t="s">
        <v>108</v>
      </c>
      <c r="AX39" s="17">
        <v>0</v>
      </c>
      <c r="AY39" s="17" t="s">
        <v>16</v>
      </c>
      <c r="AZ39" s="17">
        <v>1</v>
      </c>
      <c r="BA39" s="17" t="s">
        <v>32</v>
      </c>
      <c r="BB39" s="20">
        <v>0</v>
      </c>
      <c r="BC39" s="17" t="s">
        <v>109</v>
      </c>
      <c r="BD39" s="17">
        <v>0</v>
      </c>
      <c r="BE39" s="17" t="s">
        <v>108</v>
      </c>
      <c r="BF39" s="112">
        <v>0</v>
      </c>
      <c r="BG39" s="123" t="s">
        <v>29</v>
      </c>
      <c r="BH39" s="104" t="e">
        <f>B39+D39+F39+H39+J39+L39+N39+P39+R39+T39+V39+X39+Z39+AB39+AD39+#REF!+AF39+AH39+AJ39+AL39+AN39+AP39+AR39+AT39+AV39+AX39+AZ39+BB39+BD39+BF39</f>
        <v>#REF!</v>
      </c>
    </row>
    <row r="40" spans="1:60" x14ac:dyDescent="0.25">
      <c r="A40" s="17" t="s">
        <v>18</v>
      </c>
      <c r="B40" s="17">
        <v>1</v>
      </c>
      <c r="C40" s="17" t="s">
        <v>16</v>
      </c>
      <c r="D40" s="17">
        <v>1</v>
      </c>
      <c r="E40" s="17" t="s">
        <v>18</v>
      </c>
      <c r="F40" s="40">
        <v>3</v>
      </c>
      <c r="G40" s="21" t="s">
        <v>55</v>
      </c>
      <c r="H40" s="21">
        <v>1</v>
      </c>
      <c r="I40" s="17" t="s">
        <v>20</v>
      </c>
      <c r="J40" s="40">
        <v>1</v>
      </c>
      <c r="K40" s="17" t="s">
        <v>17</v>
      </c>
      <c r="L40" s="17">
        <v>2</v>
      </c>
      <c r="M40" s="17" t="s">
        <v>21</v>
      </c>
      <c r="N40" s="42">
        <v>3</v>
      </c>
      <c r="O40" s="17" t="s">
        <v>39</v>
      </c>
      <c r="P40" s="111">
        <v>2</v>
      </c>
      <c r="Q40" s="105" t="s">
        <v>173</v>
      </c>
      <c r="R40" s="17">
        <v>2</v>
      </c>
      <c r="S40" s="17" t="s">
        <v>17</v>
      </c>
      <c r="T40" s="17">
        <v>2</v>
      </c>
      <c r="U40" s="17" t="s">
        <v>39</v>
      </c>
      <c r="V40" s="111">
        <v>2</v>
      </c>
      <c r="W40" s="105" t="s">
        <v>66</v>
      </c>
      <c r="X40" s="17">
        <v>1</v>
      </c>
      <c r="Y40" s="17" t="s">
        <v>16</v>
      </c>
      <c r="Z40" s="17">
        <v>1</v>
      </c>
      <c r="AA40" s="20" t="s">
        <v>25</v>
      </c>
      <c r="AB40" s="40">
        <v>3</v>
      </c>
      <c r="AC40" s="17" t="s">
        <v>25</v>
      </c>
      <c r="AD40" s="42">
        <v>3</v>
      </c>
      <c r="AE40" s="17" t="s">
        <v>61</v>
      </c>
      <c r="AF40" s="112">
        <v>1</v>
      </c>
      <c r="AG40" s="105" t="s">
        <v>16</v>
      </c>
      <c r="AH40" s="17">
        <v>1</v>
      </c>
      <c r="AI40" s="17" t="s">
        <v>24</v>
      </c>
      <c r="AJ40" s="42">
        <v>3</v>
      </c>
      <c r="AK40" s="17" t="s">
        <v>17</v>
      </c>
      <c r="AL40" s="17">
        <v>2</v>
      </c>
      <c r="AM40" s="17" t="s">
        <v>16</v>
      </c>
      <c r="AN40" s="17">
        <v>1</v>
      </c>
      <c r="AO40" s="17" t="s">
        <v>56</v>
      </c>
      <c r="AP40" s="17">
        <v>1</v>
      </c>
      <c r="AQ40" s="20" t="s">
        <v>32</v>
      </c>
      <c r="AR40" s="17">
        <v>0</v>
      </c>
      <c r="AS40" s="17" t="s">
        <v>16</v>
      </c>
      <c r="AT40" s="112">
        <v>1</v>
      </c>
      <c r="AU40" s="105" t="s">
        <v>17</v>
      </c>
      <c r="AV40" s="42">
        <v>2</v>
      </c>
      <c r="AW40" s="17" t="s">
        <v>18</v>
      </c>
      <c r="AX40" s="17">
        <v>1</v>
      </c>
      <c r="AY40" s="17" t="s">
        <v>16</v>
      </c>
      <c r="AZ40" s="17">
        <v>1</v>
      </c>
      <c r="BA40" s="17" t="s">
        <v>29</v>
      </c>
      <c r="BB40" s="40">
        <v>3</v>
      </c>
      <c r="BC40" s="17" t="s">
        <v>25</v>
      </c>
      <c r="BD40" s="17">
        <v>1</v>
      </c>
      <c r="BE40" s="17" t="s">
        <v>46</v>
      </c>
      <c r="BF40" s="112">
        <v>3</v>
      </c>
      <c r="BG40" s="123" t="s">
        <v>108</v>
      </c>
      <c r="BH40" s="104" t="e">
        <f>B40+D40+F40+H40+J40+L40+N40+P40+R40+T40+V40+X40+Z40+AB40+AD40+#REF!+AF40+AH40+AJ40+AL40+AN40+AP40+AR40+AT40+AV40+AX40+AZ40+BB40+BD40+BF40</f>
        <v>#REF!</v>
      </c>
    </row>
    <row r="41" spans="1:60" x14ac:dyDescent="0.25">
      <c r="A41" s="17" t="s">
        <v>18</v>
      </c>
      <c r="B41" s="17">
        <v>1</v>
      </c>
      <c r="C41" s="17" t="s">
        <v>16</v>
      </c>
      <c r="D41" s="17">
        <v>1</v>
      </c>
      <c r="E41" s="17" t="s">
        <v>18</v>
      </c>
      <c r="F41" s="40">
        <v>3</v>
      </c>
      <c r="G41" s="51" t="s">
        <v>96</v>
      </c>
      <c r="H41" s="51">
        <v>3</v>
      </c>
      <c r="I41" s="17" t="s">
        <v>38</v>
      </c>
      <c r="J41" s="20">
        <v>3</v>
      </c>
      <c r="K41" s="17" t="s">
        <v>18</v>
      </c>
      <c r="L41" s="20">
        <v>1</v>
      </c>
      <c r="M41" s="17" t="s">
        <v>149</v>
      </c>
      <c r="N41" s="17">
        <v>1</v>
      </c>
      <c r="O41" s="17" t="s">
        <v>70</v>
      </c>
      <c r="P41" s="112">
        <v>1</v>
      </c>
      <c r="Q41" s="105" t="s">
        <v>83</v>
      </c>
      <c r="R41" s="17">
        <v>1</v>
      </c>
      <c r="S41" s="20" t="s">
        <v>17</v>
      </c>
      <c r="T41" s="17">
        <v>2</v>
      </c>
      <c r="U41" s="17" t="s">
        <v>39</v>
      </c>
      <c r="V41" s="111">
        <v>2</v>
      </c>
      <c r="W41" s="106" t="s">
        <v>24</v>
      </c>
      <c r="X41" s="40">
        <v>3</v>
      </c>
      <c r="Y41" s="17" t="s">
        <v>18</v>
      </c>
      <c r="Z41" s="40">
        <v>3</v>
      </c>
      <c r="AA41" s="17" t="s">
        <v>17</v>
      </c>
      <c r="AB41" s="17">
        <v>2</v>
      </c>
      <c r="AC41" s="17" t="s">
        <v>17</v>
      </c>
      <c r="AD41" s="17">
        <v>2</v>
      </c>
      <c r="AE41" s="17" t="s">
        <v>27</v>
      </c>
      <c r="AF41" s="117">
        <v>3</v>
      </c>
      <c r="AG41" s="105" t="s">
        <v>16</v>
      </c>
      <c r="AH41" s="17">
        <v>1</v>
      </c>
      <c r="AI41" s="17" t="s">
        <v>24</v>
      </c>
      <c r="AJ41" s="42">
        <v>3</v>
      </c>
      <c r="AK41" s="17" t="s">
        <v>17</v>
      </c>
      <c r="AL41" s="17">
        <v>2</v>
      </c>
      <c r="AM41" s="17" t="s">
        <v>16</v>
      </c>
      <c r="AN41" s="17">
        <v>1</v>
      </c>
      <c r="AO41" s="17" t="s">
        <v>56</v>
      </c>
      <c r="AP41" s="17">
        <v>1</v>
      </c>
      <c r="AQ41" s="20" t="s">
        <v>32</v>
      </c>
      <c r="AR41" s="17">
        <v>0</v>
      </c>
      <c r="AS41" s="17" t="s">
        <v>17</v>
      </c>
      <c r="AT41" s="112">
        <v>2</v>
      </c>
      <c r="AU41" s="105" t="s">
        <v>17</v>
      </c>
      <c r="AV41" s="42">
        <v>2</v>
      </c>
      <c r="AW41" s="17" t="s">
        <v>108</v>
      </c>
      <c r="AX41" s="17">
        <v>0</v>
      </c>
      <c r="AY41" s="17" t="s">
        <v>16</v>
      </c>
      <c r="AZ41" s="17">
        <v>1</v>
      </c>
      <c r="BA41" s="17" t="s">
        <v>29</v>
      </c>
      <c r="BB41" s="40">
        <v>3</v>
      </c>
      <c r="BC41" s="17" t="s">
        <v>25</v>
      </c>
      <c r="BD41" s="17">
        <v>1</v>
      </c>
      <c r="BE41" s="17" t="s">
        <v>1</v>
      </c>
      <c r="BF41" s="112">
        <v>1</v>
      </c>
      <c r="BG41" s="123" t="s">
        <v>32</v>
      </c>
      <c r="BH41" s="104" t="e">
        <f>B41+D41+F41+H41+J41+L41+N41+P41+R41+T41+V41+X41+Z41+AB41+AD41+#REF!+AF41+AH41+AJ41+AL41+AN41+AP41+AR41+AT41+AV41+AX41+AZ41+BB41+BD41+BF41</f>
        <v>#REF!</v>
      </c>
    </row>
    <row r="42" spans="1:60" x14ac:dyDescent="0.25">
      <c r="A42" s="17" t="s">
        <v>18</v>
      </c>
      <c r="B42" s="17">
        <v>1</v>
      </c>
      <c r="C42" s="17" t="s">
        <v>17</v>
      </c>
      <c r="D42" s="40">
        <v>2</v>
      </c>
      <c r="E42" s="17" t="s">
        <v>18</v>
      </c>
      <c r="F42" s="40">
        <v>3</v>
      </c>
      <c r="G42" s="51" t="s">
        <v>96</v>
      </c>
      <c r="H42" s="51">
        <v>3</v>
      </c>
      <c r="I42" s="17" t="s">
        <v>38</v>
      </c>
      <c r="J42" s="20">
        <v>3</v>
      </c>
      <c r="K42" s="17" t="s">
        <v>18</v>
      </c>
      <c r="L42" s="20">
        <v>1</v>
      </c>
      <c r="M42" s="17" t="s">
        <v>149</v>
      </c>
      <c r="N42" s="17">
        <v>1</v>
      </c>
      <c r="O42" s="17" t="s">
        <v>70</v>
      </c>
      <c r="P42" s="112">
        <v>1</v>
      </c>
      <c r="Q42" s="105" t="s">
        <v>83</v>
      </c>
      <c r="R42" s="17">
        <v>1</v>
      </c>
      <c r="S42" s="20" t="s">
        <v>17</v>
      </c>
      <c r="T42" s="17">
        <v>2</v>
      </c>
      <c r="U42" s="17" t="s">
        <v>39</v>
      </c>
      <c r="V42" s="111">
        <v>2</v>
      </c>
      <c r="W42" s="105" t="s">
        <v>24</v>
      </c>
      <c r="X42" s="40">
        <v>3</v>
      </c>
      <c r="Y42" s="17" t="s">
        <v>18</v>
      </c>
      <c r="Z42" s="40">
        <v>3</v>
      </c>
      <c r="AA42" s="17" t="s">
        <v>25</v>
      </c>
      <c r="AB42" s="40">
        <v>3</v>
      </c>
      <c r="AC42" s="17" t="s">
        <v>25</v>
      </c>
      <c r="AD42" s="42">
        <v>3</v>
      </c>
      <c r="AE42" s="17" t="s">
        <v>27</v>
      </c>
      <c r="AF42" s="117">
        <v>3</v>
      </c>
      <c r="AG42" s="105" t="s">
        <v>16</v>
      </c>
      <c r="AH42" s="17">
        <v>1</v>
      </c>
      <c r="AI42" s="50" t="s">
        <v>66</v>
      </c>
      <c r="AJ42" s="17">
        <v>1</v>
      </c>
      <c r="AK42" s="17" t="s">
        <v>17</v>
      </c>
      <c r="AL42" s="17">
        <v>2</v>
      </c>
      <c r="AM42" s="17" t="s">
        <v>17</v>
      </c>
      <c r="AN42" s="17">
        <v>2</v>
      </c>
      <c r="AO42" s="17" t="s">
        <v>56</v>
      </c>
      <c r="AP42" s="17">
        <v>1</v>
      </c>
      <c r="AQ42" s="20" t="s">
        <v>32</v>
      </c>
      <c r="AR42" s="17">
        <v>0</v>
      </c>
      <c r="AS42" s="17" t="s">
        <v>16</v>
      </c>
      <c r="AT42" s="112">
        <v>1</v>
      </c>
      <c r="AU42" s="105" t="s">
        <v>16</v>
      </c>
      <c r="AV42" s="17">
        <v>1</v>
      </c>
      <c r="AW42" s="17" t="s">
        <v>108</v>
      </c>
      <c r="AX42" s="17">
        <v>0</v>
      </c>
      <c r="AY42" s="17" t="s">
        <v>16</v>
      </c>
      <c r="AZ42" s="17">
        <v>1</v>
      </c>
      <c r="BA42" s="17" t="s">
        <v>32</v>
      </c>
      <c r="BB42" s="20">
        <v>0</v>
      </c>
      <c r="BC42" s="17" t="s">
        <v>109</v>
      </c>
      <c r="BD42" s="17">
        <v>0</v>
      </c>
      <c r="BE42" s="17" t="s">
        <v>108</v>
      </c>
      <c r="BF42" s="112">
        <v>0</v>
      </c>
      <c r="BG42" s="123" t="s">
        <v>108</v>
      </c>
      <c r="BH42" s="104" t="e">
        <f>B42+D42+F42+H42+J42+L42+N42+P42+R42+T42+V42+X42+Z42+AB42+AD42+#REF!+AF42+AH42+AJ42+AL42+AN42+AP42+AR42+AT42+AV42+AX42+AZ42+BB42+BD42+BF42</f>
        <v>#REF!</v>
      </c>
    </row>
    <row r="43" spans="1:60" x14ac:dyDescent="0.25">
      <c r="A43" s="17" t="s">
        <v>16</v>
      </c>
      <c r="B43" s="40">
        <v>3</v>
      </c>
      <c r="C43" s="20" t="s">
        <v>17</v>
      </c>
      <c r="D43" s="40">
        <v>2</v>
      </c>
      <c r="E43" s="17" t="s">
        <v>16</v>
      </c>
      <c r="F43" s="17">
        <v>1</v>
      </c>
      <c r="G43" s="21" t="s">
        <v>19</v>
      </c>
      <c r="H43" s="41">
        <v>2</v>
      </c>
      <c r="I43" s="17" t="s">
        <v>20</v>
      </c>
      <c r="J43" s="40">
        <v>1</v>
      </c>
      <c r="K43" s="20" t="s">
        <v>16</v>
      </c>
      <c r="L43" s="40">
        <v>3</v>
      </c>
      <c r="M43" s="17" t="s">
        <v>21</v>
      </c>
      <c r="N43" s="42">
        <v>3</v>
      </c>
      <c r="O43" s="20" t="s">
        <v>22</v>
      </c>
      <c r="P43" s="110">
        <v>3</v>
      </c>
      <c r="Q43" s="105" t="s">
        <v>178</v>
      </c>
      <c r="R43" s="17">
        <v>1</v>
      </c>
      <c r="S43" s="17" t="s">
        <v>17</v>
      </c>
      <c r="T43" s="17">
        <v>2</v>
      </c>
      <c r="U43" s="17" t="s">
        <v>22</v>
      </c>
      <c r="V43" s="110">
        <v>3</v>
      </c>
      <c r="W43" s="105" t="s">
        <v>66</v>
      </c>
      <c r="X43" s="17">
        <v>1</v>
      </c>
      <c r="Y43" s="17" t="s">
        <v>16</v>
      </c>
      <c r="Z43" s="17">
        <v>1</v>
      </c>
      <c r="AA43" s="20" t="s">
        <v>26</v>
      </c>
      <c r="AB43" s="20">
        <v>1</v>
      </c>
      <c r="AC43" s="20" t="s">
        <v>25</v>
      </c>
      <c r="AD43" s="42">
        <v>3</v>
      </c>
      <c r="AE43" s="17" t="s">
        <v>27</v>
      </c>
      <c r="AF43" s="117">
        <v>3</v>
      </c>
      <c r="AG43" s="105" t="s">
        <v>16</v>
      </c>
      <c r="AH43" s="17">
        <v>1</v>
      </c>
      <c r="AI43" s="50" t="s">
        <v>24</v>
      </c>
      <c r="AJ43" s="42">
        <v>3</v>
      </c>
      <c r="AK43" s="17" t="s">
        <v>17</v>
      </c>
      <c r="AL43" s="17">
        <v>2</v>
      </c>
      <c r="AM43" s="17" t="s">
        <v>16</v>
      </c>
      <c r="AN43" s="17">
        <v>1</v>
      </c>
      <c r="AO43" s="17" t="s">
        <v>56</v>
      </c>
      <c r="AP43" s="17">
        <v>1</v>
      </c>
      <c r="AQ43" s="20" t="s">
        <v>32</v>
      </c>
      <c r="AR43" s="17">
        <v>0</v>
      </c>
      <c r="AS43" s="17" t="s">
        <v>16</v>
      </c>
      <c r="AT43" s="112">
        <v>1</v>
      </c>
      <c r="AU43" s="105" t="s">
        <v>17</v>
      </c>
      <c r="AV43" s="42">
        <v>2</v>
      </c>
      <c r="AW43" s="17" t="s">
        <v>108</v>
      </c>
      <c r="AX43" s="17">
        <v>0</v>
      </c>
      <c r="AY43" s="17" t="s">
        <v>16</v>
      </c>
      <c r="AZ43" s="17">
        <v>1</v>
      </c>
      <c r="BA43" s="20" t="s">
        <v>29</v>
      </c>
      <c r="BB43" s="40">
        <v>3</v>
      </c>
      <c r="BC43" s="17" t="s">
        <v>25</v>
      </c>
      <c r="BD43" s="17">
        <v>1</v>
      </c>
      <c r="BE43" s="17" t="s">
        <v>1</v>
      </c>
      <c r="BF43" s="112">
        <v>1</v>
      </c>
      <c r="BG43" s="123" t="s">
        <v>108</v>
      </c>
      <c r="BH43" s="104" t="e">
        <f>B43+D43+F43+H43+J43+L43+N43+P43+R43+T43+V43+X43+Z43+AB43+AD43+#REF!+AF43+AH43+AJ43+AL43+AN43+AP43+AR43+AT43+AV43+AX43+AZ43+BB43+BD43+BF43</f>
        <v>#REF!</v>
      </c>
    </row>
    <row r="44" spans="1:60" x14ac:dyDescent="0.25">
      <c r="A44" s="50" t="s">
        <v>18</v>
      </c>
      <c r="B44" s="17">
        <v>1</v>
      </c>
      <c r="C44" s="17" t="s">
        <v>16</v>
      </c>
      <c r="D44" s="17">
        <v>1</v>
      </c>
      <c r="E44" s="17" t="s">
        <v>18</v>
      </c>
      <c r="F44" s="40">
        <v>3</v>
      </c>
      <c r="G44" s="21" t="s">
        <v>55</v>
      </c>
      <c r="H44" s="21">
        <v>1</v>
      </c>
      <c r="I44" s="17" t="s">
        <v>20</v>
      </c>
      <c r="J44" s="40">
        <v>1</v>
      </c>
      <c r="K44" s="20" t="s">
        <v>16</v>
      </c>
      <c r="L44" s="40">
        <v>3</v>
      </c>
      <c r="M44" s="17" t="s">
        <v>149</v>
      </c>
      <c r="N44" s="17">
        <v>1</v>
      </c>
      <c r="O44" s="17" t="s">
        <v>70</v>
      </c>
      <c r="P44" s="112">
        <v>1</v>
      </c>
      <c r="Q44" s="107" t="s">
        <v>181</v>
      </c>
      <c r="R44" s="50">
        <v>3</v>
      </c>
      <c r="S44" s="20" t="s">
        <v>16</v>
      </c>
      <c r="T44" s="40">
        <v>3</v>
      </c>
      <c r="U44" s="17" t="s">
        <v>22</v>
      </c>
      <c r="V44" s="110">
        <v>3</v>
      </c>
      <c r="W44" s="105" t="s">
        <v>24</v>
      </c>
      <c r="X44" s="40">
        <v>3</v>
      </c>
      <c r="Y44" s="17" t="s">
        <v>16</v>
      </c>
      <c r="Z44" s="17">
        <v>1</v>
      </c>
      <c r="AA44" s="17" t="s">
        <v>17</v>
      </c>
      <c r="AB44" s="17">
        <v>2</v>
      </c>
      <c r="AC44" s="20" t="s">
        <v>25</v>
      </c>
      <c r="AD44" s="42">
        <v>3</v>
      </c>
      <c r="AE44" s="17" t="s">
        <v>27</v>
      </c>
      <c r="AF44" s="117">
        <v>3</v>
      </c>
      <c r="AG44" s="105" t="s">
        <v>16</v>
      </c>
      <c r="AH44" s="17">
        <v>1</v>
      </c>
      <c r="AI44" s="17" t="s">
        <v>24</v>
      </c>
      <c r="AJ44" s="42">
        <v>3</v>
      </c>
      <c r="AK44" s="17" t="s">
        <v>16</v>
      </c>
      <c r="AL44" s="42">
        <v>3</v>
      </c>
      <c r="AM44" s="17" t="s">
        <v>16</v>
      </c>
      <c r="AN44" s="17">
        <v>1</v>
      </c>
      <c r="AO44" s="17" t="s">
        <v>56</v>
      </c>
      <c r="AP44" s="17">
        <v>1</v>
      </c>
      <c r="AQ44" s="17" t="s">
        <v>32</v>
      </c>
      <c r="AR44" s="17">
        <v>0</v>
      </c>
      <c r="AS44" s="17" t="s">
        <v>16</v>
      </c>
      <c r="AT44" s="112">
        <v>1</v>
      </c>
      <c r="AU44" s="105" t="s">
        <v>17</v>
      </c>
      <c r="AV44" s="42">
        <v>2</v>
      </c>
      <c r="AW44" s="17" t="s">
        <v>108</v>
      </c>
      <c r="AX44" s="17">
        <v>0</v>
      </c>
      <c r="AY44" s="17" t="s">
        <v>16</v>
      </c>
      <c r="AZ44" s="17">
        <v>1</v>
      </c>
      <c r="BA44" s="17" t="s">
        <v>29</v>
      </c>
      <c r="BB44" s="40">
        <v>3</v>
      </c>
      <c r="BC44" s="17" t="s">
        <v>25</v>
      </c>
      <c r="BD44" s="17">
        <v>1</v>
      </c>
      <c r="BE44" s="17" t="s">
        <v>1</v>
      </c>
      <c r="BF44" s="112">
        <v>1</v>
      </c>
      <c r="BG44" s="123" t="s">
        <v>32</v>
      </c>
      <c r="BH44" s="104" t="e">
        <f>B44+D44+F44+H44+J44+L44+N44+P44+R44+T44+V44+X44+Z44+AB44+AD44+#REF!+AF44+AH44+AJ44+AL44+AN44+AP44+AR44+AT44+AV44+AX44+AZ44+BB44+BD44+BF44</f>
        <v>#REF!</v>
      </c>
    </row>
    <row r="45" spans="1:60" x14ac:dyDescent="0.25">
      <c r="A45" s="17" t="s">
        <v>16</v>
      </c>
      <c r="B45" s="40">
        <v>3</v>
      </c>
      <c r="C45" s="20" t="s">
        <v>17</v>
      </c>
      <c r="D45" s="40">
        <v>2</v>
      </c>
      <c r="E45" s="17" t="s">
        <v>16</v>
      </c>
      <c r="F45" s="17">
        <v>1</v>
      </c>
      <c r="G45" s="51" t="s">
        <v>19</v>
      </c>
      <c r="H45" s="41">
        <v>2</v>
      </c>
      <c r="I45" s="17" t="s">
        <v>20</v>
      </c>
      <c r="J45" s="40">
        <v>1</v>
      </c>
      <c r="K45" s="17" t="s">
        <v>18</v>
      </c>
      <c r="L45" s="20">
        <v>1</v>
      </c>
      <c r="M45" s="17" t="s">
        <v>21</v>
      </c>
      <c r="N45" s="42">
        <v>3</v>
      </c>
      <c r="O45" s="20" t="s">
        <v>22</v>
      </c>
      <c r="P45" s="110">
        <v>3</v>
      </c>
      <c r="Q45" s="107" t="s">
        <v>65</v>
      </c>
      <c r="R45" s="50">
        <v>2</v>
      </c>
      <c r="S45" s="20" t="s">
        <v>16</v>
      </c>
      <c r="T45" s="40">
        <v>3</v>
      </c>
      <c r="U45" s="17" t="s">
        <v>22</v>
      </c>
      <c r="V45" s="110">
        <v>3</v>
      </c>
      <c r="W45" s="105" t="s">
        <v>24</v>
      </c>
      <c r="X45" s="40">
        <v>3</v>
      </c>
      <c r="Y45" s="17" t="s">
        <v>18</v>
      </c>
      <c r="Z45" s="40">
        <v>3</v>
      </c>
      <c r="AA45" s="20" t="s">
        <v>26</v>
      </c>
      <c r="AB45" s="20">
        <v>1</v>
      </c>
      <c r="AC45" s="20" t="s">
        <v>25</v>
      </c>
      <c r="AD45" s="42">
        <v>3</v>
      </c>
      <c r="AE45" s="17" t="s">
        <v>27</v>
      </c>
      <c r="AF45" s="117">
        <v>3</v>
      </c>
      <c r="AG45" s="105" t="s">
        <v>16</v>
      </c>
      <c r="AH45" s="17">
        <v>1</v>
      </c>
      <c r="AI45" s="50" t="s">
        <v>66</v>
      </c>
      <c r="AJ45" s="17">
        <v>1</v>
      </c>
      <c r="AK45" s="17" t="s">
        <v>16</v>
      </c>
      <c r="AL45" s="42">
        <v>3</v>
      </c>
      <c r="AM45" s="17" t="s">
        <v>17</v>
      </c>
      <c r="AN45" s="17">
        <v>2</v>
      </c>
      <c r="AO45" s="17" t="s">
        <v>56</v>
      </c>
      <c r="AP45" s="17">
        <v>1</v>
      </c>
      <c r="AQ45" s="20" t="s">
        <v>32</v>
      </c>
      <c r="AR45" s="17">
        <v>0</v>
      </c>
      <c r="AS45" s="17" t="s">
        <v>16</v>
      </c>
      <c r="AT45" s="112">
        <v>1</v>
      </c>
      <c r="AU45" s="105" t="s">
        <v>16</v>
      </c>
      <c r="AV45" s="17">
        <v>1</v>
      </c>
      <c r="AW45" s="17" t="s">
        <v>108</v>
      </c>
      <c r="AX45" s="17">
        <v>0</v>
      </c>
      <c r="AY45" s="17" t="s">
        <v>16</v>
      </c>
      <c r="AZ45" s="17">
        <v>1</v>
      </c>
      <c r="BA45" s="20" t="s">
        <v>29</v>
      </c>
      <c r="BB45" s="40">
        <v>3</v>
      </c>
      <c r="BC45" s="17" t="s">
        <v>25</v>
      </c>
      <c r="BD45" s="17">
        <v>1</v>
      </c>
      <c r="BE45" s="17" t="s">
        <v>1</v>
      </c>
      <c r="BF45" s="112">
        <v>1</v>
      </c>
      <c r="BG45" s="123" t="s">
        <v>32</v>
      </c>
      <c r="BH45" s="104" t="e">
        <f>B45+D45+F45+H45+J45+L45+N45+P45+R45+T45+V45+X45+Z45+AB45+AD45+#REF!+AF45+AH45+AJ45+AL45+AN45+AP45+AR45+AT45+AV45+AX45+AZ45+BB45+BD45+BF45</f>
        <v>#REF!</v>
      </c>
    </row>
    <row r="46" spans="1:60" x14ac:dyDescent="0.25">
      <c r="A46" s="17" t="s">
        <v>17</v>
      </c>
      <c r="B46" s="17">
        <v>2</v>
      </c>
      <c r="C46" s="20" t="s">
        <v>17</v>
      </c>
      <c r="D46" s="40">
        <v>2</v>
      </c>
      <c r="E46" s="17" t="s">
        <v>18</v>
      </c>
      <c r="F46" s="40">
        <v>3</v>
      </c>
      <c r="G46" s="21" t="s">
        <v>55</v>
      </c>
      <c r="H46" s="21">
        <v>1</v>
      </c>
      <c r="I46" s="17" t="s">
        <v>20</v>
      </c>
      <c r="J46" s="40">
        <v>1</v>
      </c>
      <c r="K46" s="20" t="s">
        <v>16</v>
      </c>
      <c r="L46" s="40">
        <v>3</v>
      </c>
      <c r="M46" s="17" t="s">
        <v>17</v>
      </c>
      <c r="N46" s="17">
        <v>2</v>
      </c>
      <c r="O46" s="17" t="s">
        <v>70</v>
      </c>
      <c r="P46" s="112">
        <v>1</v>
      </c>
      <c r="Q46" s="107" t="s">
        <v>97</v>
      </c>
      <c r="R46" s="50">
        <v>1</v>
      </c>
      <c r="S46" s="17" t="s">
        <v>17</v>
      </c>
      <c r="T46" s="17">
        <v>2</v>
      </c>
      <c r="U46" s="17" t="s">
        <v>70</v>
      </c>
      <c r="V46" s="111">
        <v>1</v>
      </c>
      <c r="W46" s="105" t="s">
        <v>24</v>
      </c>
      <c r="X46" s="40">
        <v>3</v>
      </c>
      <c r="Y46" s="17" t="s">
        <v>16</v>
      </c>
      <c r="Z46" s="17">
        <v>1</v>
      </c>
      <c r="AA46" s="20" t="s">
        <v>26</v>
      </c>
      <c r="AB46" s="20">
        <v>1</v>
      </c>
      <c r="AC46" s="20" t="s">
        <v>25</v>
      </c>
      <c r="AD46" s="42">
        <v>3</v>
      </c>
      <c r="AE46" s="17" t="s">
        <v>27</v>
      </c>
      <c r="AF46" s="117">
        <v>3</v>
      </c>
      <c r="AG46" s="105" t="s">
        <v>16</v>
      </c>
      <c r="AH46" s="17">
        <v>1</v>
      </c>
      <c r="AI46" s="17" t="s">
        <v>66</v>
      </c>
      <c r="AJ46" s="17">
        <v>1</v>
      </c>
      <c r="AK46" s="17" t="s">
        <v>16</v>
      </c>
      <c r="AL46" s="42">
        <v>3</v>
      </c>
      <c r="AM46" s="17" t="s">
        <v>16</v>
      </c>
      <c r="AN46" s="17">
        <v>1</v>
      </c>
      <c r="AO46" s="17" t="s">
        <v>41</v>
      </c>
      <c r="AP46" s="17">
        <v>2</v>
      </c>
      <c r="AQ46" s="20" t="s">
        <v>32</v>
      </c>
      <c r="AR46" s="17">
        <v>0</v>
      </c>
      <c r="AS46" s="17" t="s">
        <v>16</v>
      </c>
      <c r="AT46" s="112">
        <v>1</v>
      </c>
      <c r="AU46" s="105" t="s">
        <v>17</v>
      </c>
      <c r="AV46" s="42">
        <v>2</v>
      </c>
      <c r="AW46" s="17" t="s">
        <v>18</v>
      </c>
      <c r="AX46" s="17">
        <v>1</v>
      </c>
      <c r="AY46" s="17" t="s">
        <v>16</v>
      </c>
      <c r="AZ46" s="17">
        <v>1</v>
      </c>
      <c r="BA46" s="17" t="s">
        <v>29</v>
      </c>
      <c r="BB46" s="40">
        <v>3</v>
      </c>
      <c r="BC46" s="17" t="s">
        <v>25</v>
      </c>
      <c r="BD46" s="17">
        <v>1</v>
      </c>
      <c r="BE46" s="17" t="s">
        <v>46</v>
      </c>
      <c r="BF46" s="112">
        <v>3</v>
      </c>
      <c r="BG46" s="123" t="s">
        <v>32</v>
      </c>
      <c r="BH46" s="104" t="e">
        <f>B46+D46+F46+H46+J46+L46+N46+P46+R46+T46+V46+X46+Z46+AB46+AD46+#REF!+AF46+AH46+AJ46+AL46+AN46+AP46+AR46+AT46+AV46+AX46+AZ46+BB46+BD46+BF46</f>
        <v>#REF!</v>
      </c>
    </row>
    <row r="47" spans="1:60" x14ac:dyDescent="0.25">
      <c r="A47" s="17" t="s">
        <v>18</v>
      </c>
      <c r="B47" s="17">
        <v>1</v>
      </c>
      <c r="C47" s="20" t="s">
        <v>17</v>
      </c>
      <c r="D47" s="40">
        <v>2</v>
      </c>
      <c r="E47" s="17" t="s">
        <v>18</v>
      </c>
      <c r="F47" s="40">
        <v>3</v>
      </c>
      <c r="G47" s="21" t="s">
        <v>96</v>
      </c>
      <c r="H47" s="51">
        <v>3</v>
      </c>
      <c r="I47" s="17" t="s">
        <v>38</v>
      </c>
      <c r="J47" s="20">
        <v>3</v>
      </c>
      <c r="K47" s="20" t="s">
        <v>18</v>
      </c>
      <c r="L47" s="20">
        <v>1</v>
      </c>
      <c r="M47" s="17" t="s">
        <v>21</v>
      </c>
      <c r="N47" s="42">
        <v>3</v>
      </c>
      <c r="O47" s="17" t="s">
        <v>39</v>
      </c>
      <c r="P47" s="111">
        <v>2</v>
      </c>
      <c r="Q47" s="107" t="s">
        <v>97</v>
      </c>
      <c r="R47" s="50">
        <v>1</v>
      </c>
      <c r="S47" s="17" t="s">
        <v>16</v>
      </c>
      <c r="T47" s="40">
        <v>3</v>
      </c>
      <c r="U47" s="17" t="s">
        <v>22</v>
      </c>
      <c r="V47" s="110">
        <v>3</v>
      </c>
      <c r="W47" s="105" t="s">
        <v>24</v>
      </c>
      <c r="X47" s="40">
        <v>3</v>
      </c>
      <c r="Y47" s="17" t="s">
        <v>17</v>
      </c>
      <c r="Z47" s="17">
        <v>2</v>
      </c>
      <c r="AA47" s="20" t="s">
        <v>26</v>
      </c>
      <c r="AB47" s="20">
        <v>1</v>
      </c>
      <c r="AC47" s="20" t="s">
        <v>25</v>
      </c>
      <c r="AD47" s="42">
        <v>3</v>
      </c>
      <c r="AE47" s="17" t="s">
        <v>27</v>
      </c>
      <c r="AF47" s="117">
        <v>3</v>
      </c>
      <c r="AG47" s="105" t="s">
        <v>16</v>
      </c>
      <c r="AH47" s="17">
        <v>1</v>
      </c>
      <c r="AI47" s="17" t="s">
        <v>66</v>
      </c>
      <c r="AJ47" s="17">
        <v>1</v>
      </c>
      <c r="AK47" s="17" t="s">
        <v>16</v>
      </c>
      <c r="AL47" s="42">
        <v>3</v>
      </c>
      <c r="AM47" s="17" t="s">
        <v>16</v>
      </c>
      <c r="AN47" s="17">
        <v>1</v>
      </c>
      <c r="AO47" s="17" t="s">
        <v>41</v>
      </c>
      <c r="AP47" s="17">
        <v>2</v>
      </c>
      <c r="AQ47" s="20" t="s">
        <v>29</v>
      </c>
      <c r="AR47" s="42">
        <v>3</v>
      </c>
      <c r="AS47" s="17" t="s">
        <v>16</v>
      </c>
      <c r="AT47" s="112">
        <v>1</v>
      </c>
      <c r="AU47" s="105" t="s">
        <v>17</v>
      </c>
      <c r="AV47" s="42">
        <v>2</v>
      </c>
      <c r="AW47" s="17" t="s">
        <v>17</v>
      </c>
      <c r="AX47" s="42">
        <v>2</v>
      </c>
      <c r="AY47" s="17" t="s">
        <v>17</v>
      </c>
      <c r="AZ47" s="42">
        <v>2</v>
      </c>
      <c r="BA47" s="17" t="s">
        <v>29</v>
      </c>
      <c r="BB47" s="40">
        <v>3</v>
      </c>
      <c r="BC47" s="17" t="s">
        <v>17</v>
      </c>
      <c r="BD47" s="17">
        <v>2</v>
      </c>
      <c r="BE47" s="17" t="s">
        <v>31</v>
      </c>
      <c r="BF47" s="117">
        <v>2</v>
      </c>
      <c r="BG47" s="123" t="s">
        <v>32</v>
      </c>
      <c r="BH47" s="104" t="e">
        <f>B47+D47+F47+H47+J47+L47+N47+P47+R47+T47+V47+X47+Z47+AB47+AD47+#REF!+AF47+AH47+AJ47+AL47+AN47+AP47+AR47+AT47+AV47+AX47+AZ47+BB47+BD47+BF47</f>
        <v>#REF!</v>
      </c>
    </row>
    <row r="48" spans="1:60" x14ac:dyDescent="0.25">
      <c r="A48" s="17" t="s">
        <v>16</v>
      </c>
      <c r="B48" s="40">
        <v>3</v>
      </c>
      <c r="C48" s="17" t="s">
        <v>18</v>
      </c>
      <c r="D48" s="20">
        <v>3</v>
      </c>
      <c r="E48" s="17" t="s">
        <v>17</v>
      </c>
      <c r="F48" s="17">
        <v>2</v>
      </c>
      <c r="G48" s="52" t="s">
        <v>55</v>
      </c>
      <c r="H48" s="21">
        <v>1</v>
      </c>
      <c r="I48" s="17" t="s">
        <v>20</v>
      </c>
      <c r="J48" s="40">
        <v>1</v>
      </c>
      <c r="K48" s="17" t="s">
        <v>16</v>
      </c>
      <c r="L48" s="40">
        <v>3</v>
      </c>
      <c r="M48" s="17" t="s">
        <v>21</v>
      </c>
      <c r="N48" s="42">
        <v>3</v>
      </c>
      <c r="O48" s="17" t="s">
        <v>22</v>
      </c>
      <c r="P48" s="110">
        <v>3</v>
      </c>
      <c r="Q48" s="107" t="s">
        <v>192</v>
      </c>
      <c r="R48" s="40">
        <v>3</v>
      </c>
      <c r="S48" s="17" t="s">
        <v>16</v>
      </c>
      <c r="T48" s="40">
        <v>3</v>
      </c>
      <c r="U48" s="17" t="s">
        <v>22</v>
      </c>
      <c r="V48" s="110">
        <v>3</v>
      </c>
      <c r="W48" s="105" t="s">
        <v>24</v>
      </c>
      <c r="X48" s="40">
        <v>3</v>
      </c>
      <c r="Y48" s="17" t="s">
        <v>18</v>
      </c>
      <c r="Z48" s="40">
        <v>3</v>
      </c>
      <c r="AA48" s="17" t="s">
        <v>25</v>
      </c>
      <c r="AB48" s="40">
        <v>3</v>
      </c>
      <c r="AC48" s="17" t="s">
        <v>25</v>
      </c>
      <c r="AD48" s="42">
        <v>3</v>
      </c>
      <c r="AE48" s="17" t="s">
        <v>27</v>
      </c>
      <c r="AF48" s="117">
        <v>3</v>
      </c>
      <c r="AG48" s="105" t="s">
        <v>16</v>
      </c>
      <c r="AH48" s="17">
        <v>1</v>
      </c>
      <c r="AI48" s="17" t="s">
        <v>24</v>
      </c>
      <c r="AJ48" s="42">
        <v>3</v>
      </c>
      <c r="AK48" s="17" t="s">
        <v>16</v>
      </c>
      <c r="AL48" s="42">
        <v>3</v>
      </c>
      <c r="AM48" s="17" t="s">
        <v>16</v>
      </c>
      <c r="AN48" s="17">
        <v>1</v>
      </c>
      <c r="AO48" s="17" t="s">
        <v>28</v>
      </c>
      <c r="AP48" s="42">
        <v>3</v>
      </c>
      <c r="AQ48" s="17" t="s">
        <v>32</v>
      </c>
      <c r="AR48" s="17">
        <v>0</v>
      </c>
      <c r="AS48" s="17" t="s">
        <v>16</v>
      </c>
      <c r="AT48" s="112">
        <v>1</v>
      </c>
      <c r="AU48" s="105" t="s">
        <v>16</v>
      </c>
      <c r="AV48" s="17">
        <v>1</v>
      </c>
      <c r="AW48" s="17" t="s">
        <v>108</v>
      </c>
      <c r="AX48" s="17">
        <v>0</v>
      </c>
      <c r="AY48" s="17" t="s">
        <v>16</v>
      </c>
      <c r="AZ48" s="17">
        <v>1</v>
      </c>
      <c r="BA48" s="17" t="s">
        <v>32</v>
      </c>
      <c r="BB48" s="20">
        <v>0</v>
      </c>
      <c r="BC48" s="17" t="s">
        <v>109</v>
      </c>
      <c r="BD48" s="17">
        <v>0</v>
      </c>
      <c r="BE48" s="17" t="s">
        <v>108</v>
      </c>
      <c r="BF48" s="112">
        <v>0</v>
      </c>
      <c r="BG48" s="123" t="s">
        <v>32</v>
      </c>
      <c r="BH48" s="104" t="e">
        <f>B48+D48+F48+H48+J48+L48+N48+P48+R48+T48+V48+X48+Z48+AB48+AD48+#REF!+AF48+AH48+AJ48+AL48+AN48+AP48+AR48+AT48+AV48+AX48+AZ48+BB48+BD48+BF48</f>
        <v>#REF!</v>
      </c>
    </row>
    <row r="49" spans="1:60" x14ac:dyDescent="0.25">
      <c r="A49" s="17" t="s">
        <v>16</v>
      </c>
      <c r="B49" s="40">
        <v>3</v>
      </c>
      <c r="C49" s="17" t="s">
        <v>18</v>
      </c>
      <c r="D49" s="20">
        <v>3</v>
      </c>
      <c r="E49" s="17" t="s">
        <v>16</v>
      </c>
      <c r="F49" s="17">
        <v>1</v>
      </c>
      <c r="G49" s="17" t="s">
        <v>19</v>
      </c>
      <c r="H49" s="41">
        <v>2</v>
      </c>
      <c r="I49" s="17" t="s">
        <v>20</v>
      </c>
      <c r="J49" s="40">
        <v>1</v>
      </c>
      <c r="K49" s="17" t="s">
        <v>16</v>
      </c>
      <c r="L49" s="40">
        <v>3</v>
      </c>
      <c r="M49" s="17" t="s">
        <v>21</v>
      </c>
      <c r="N49" s="42">
        <v>3</v>
      </c>
      <c r="O49" s="17" t="s">
        <v>22</v>
      </c>
      <c r="P49" s="110">
        <v>3</v>
      </c>
      <c r="Q49" s="105" t="s">
        <v>23</v>
      </c>
      <c r="R49" s="40">
        <v>3</v>
      </c>
      <c r="S49" s="17" t="s">
        <v>16</v>
      </c>
      <c r="T49" s="40">
        <v>3</v>
      </c>
      <c r="U49" s="17" t="s">
        <v>22</v>
      </c>
      <c r="V49" s="110">
        <v>3</v>
      </c>
      <c r="W49" s="105" t="s">
        <v>24</v>
      </c>
      <c r="X49" s="40">
        <v>3</v>
      </c>
      <c r="Y49" s="17" t="s">
        <v>18</v>
      </c>
      <c r="Z49" s="40">
        <v>3</v>
      </c>
      <c r="AA49" s="17" t="s">
        <v>25</v>
      </c>
      <c r="AB49" s="40">
        <v>3</v>
      </c>
      <c r="AC49" s="17" t="s">
        <v>25</v>
      </c>
      <c r="AD49" s="42">
        <v>3</v>
      </c>
      <c r="AE49" s="17" t="s">
        <v>27</v>
      </c>
      <c r="AF49" s="117">
        <v>3</v>
      </c>
      <c r="AG49" s="105" t="s">
        <v>16</v>
      </c>
      <c r="AH49" s="17">
        <v>1</v>
      </c>
      <c r="AI49" s="50" t="s">
        <v>24</v>
      </c>
      <c r="AJ49" s="42">
        <v>3</v>
      </c>
      <c r="AK49" s="17" t="s">
        <v>16</v>
      </c>
      <c r="AL49" s="42">
        <v>3</v>
      </c>
      <c r="AM49" s="17" t="s">
        <v>17</v>
      </c>
      <c r="AN49" s="17">
        <v>2</v>
      </c>
      <c r="AO49" s="17" t="s">
        <v>28</v>
      </c>
      <c r="AP49" s="42">
        <v>3</v>
      </c>
      <c r="AQ49" s="20" t="s">
        <v>29</v>
      </c>
      <c r="AR49" s="42">
        <v>3</v>
      </c>
      <c r="AS49" s="17" t="s">
        <v>17</v>
      </c>
      <c r="AT49" s="112">
        <v>2</v>
      </c>
      <c r="AU49" s="105" t="s">
        <v>17</v>
      </c>
      <c r="AV49" s="42">
        <v>2</v>
      </c>
      <c r="AW49" s="17" t="s">
        <v>16</v>
      </c>
      <c r="AX49" s="17">
        <v>3</v>
      </c>
      <c r="AY49" s="17" t="s">
        <v>17</v>
      </c>
      <c r="AZ49" s="42">
        <v>2</v>
      </c>
      <c r="BA49" s="17" t="s">
        <v>29</v>
      </c>
      <c r="BB49" s="40">
        <v>3</v>
      </c>
      <c r="BC49" s="17" t="s">
        <v>17</v>
      </c>
      <c r="BD49" s="17">
        <v>2</v>
      </c>
      <c r="BE49" s="17" t="s">
        <v>31</v>
      </c>
      <c r="BF49" s="117">
        <v>2</v>
      </c>
      <c r="BG49" s="123" t="s">
        <v>108</v>
      </c>
      <c r="BH49" s="104" t="e">
        <f>B49+D49+F49+H49+J49+L49+N49+P49+R49+T49+V49+X49+Z49+AB49+AD49+#REF!+AF49+AH49+AJ49+AL49+AN49+AP49+AR49+AT49+AV49+AX49+AZ49+BB49+BD49+BF49</f>
        <v>#REF!</v>
      </c>
    </row>
    <row r="50" spans="1:60" x14ac:dyDescent="0.25">
      <c r="A50" s="17" t="s">
        <v>16</v>
      </c>
      <c r="B50" s="40">
        <v>3</v>
      </c>
      <c r="C50" s="17" t="s">
        <v>18</v>
      </c>
      <c r="D50" s="20">
        <v>3</v>
      </c>
      <c r="E50" s="17" t="s">
        <v>18</v>
      </c>
      <c r="F50" s="40">
        <v>3</v>
      </c>
      <c r="G50" s="21" t="s">
        <v>55</v>
      </c>
      <c r="H50" s="21">
        <v>1</v>
      </c>
      <c r="I50" s="20" t="s">
        <v>20</v>
      </c>
      <c r="J50" s="40">
        <v>1</v>
      </c>
      <c r="K50" s="17" t="s">
        <v>16</v>
      </c>
      <c r="L50" s="40">
        <v>3</v>
      </c>
      <c r="M50" s="17" t="s">
        <v>21</v>
      </c>
      <c r="N50" s="42">
        <v>3</v>
      </c>
      <c r="O50" s="17" t="s">
        <v>22</v>
      </c>
      <c r="P50" s="110">
        <v>3</v>
      </c>
      <c r="Q50" s="105" t="s">
        <v>23</v>
      </c>
      <c r="R50" s="40">
        <v>3</v>
      </c>
      <c r="S50" s="17" t="s">
        <v>16</v>
      </c>
      <c r="T50" s="40">
        <v>3</v>
      </c>
      <c r="U50" s="17" t="s">
        <v>22</v>
      </c>
      <c r="V50" s="110">
        <v>3</v>
      </c>
      <c r="W50" s="106" t="s">
        <v>24</v>
      </c>
      <c r="X50" s="40">
        <v>3</v>
      </c>
      <c r="Y50" s="20" t="s">
        <v>18</v>
      </c>
      <c r="Z50" s="40">
        <v>3</v>
      </c>
      <c r="AA50" s="20" t="s">
        <v>25</v>
      </c>
      <c r="AB50" s="40">
        <v>3</v>
      </c>
      <c r="AC50" s="17" t="s">
        <v>25</v>
      </c>
      <c r="AD50" s="42">
        <v>3</v>
      </c>
      <c r="AE50" s="17" t="s">
        <v>27</v>
      </c>
      <c r="AF50" s="117">
        <v>3</v>
      </c>
      <c r="AG50" s="105" t="s">
        <v>16</v>
      </c>
      <c r="AH50" s="17">
        <v>1</v>
      </c>
      <c r="AI50" s="17" t="s">
        <v>24</v>
      </c>
      <c r="AJ50" s="42">
        <v>3</v>
      </c>
      <c r="AK50" s="17" t="s">
        <v>16</v>
      </c>
      <c r="AL50" s="42">
        <v>3</v>
      </c>
      <c r="AM50" s="17" t="s">
        <v>16</v>
      </c>
      <c r="AN50" s="17">
        <v>1</v>
      </c>
      <c r="AO50" s="17" t="s">
        <v>41</v>
      </c>
      <c r="AP50" s="17">
        <v>2</v>
      </c>
      <c r="AQ50" s="17" t="s">
        <v>32</v>
      </c>
      <c r="AR50" s="17">
        <v>0</v>
      </c>
      <c r="AS50" s="17" t="s">
        <v>16</v>
      </c>
      <c r="AT50" s="112">
        <v>1</v>
      </c>
      <c r="AU50" s="105" t="s">
        <v>16</v>
      </c>
      <c r="AV50" s="17">
        <v>1</v>
      </c>
      <c r="AW50" s="17" t="s">
        <v>108</v>
      </c>
      <c r="AX50" s="17">
        <v>0</v>
      </c>
      <c r="AY50" s="17" t="s">
        <v>16</v>
      </c>
      <c r="AZ50" s="17">
        <v>1</v>
      </c>
      <c r="BA50" s="17" t="s">
        <v>32</v>
      </c>
      <c r="BB50" s="20">
        <v>0</v>
      </c>
      <c r="BC50" s="17" t="s">
        <v>109</v>
      </c>
      <c r="BD50" s="17">
        <v>0</v>
      </c>
      <c r="BE50" s="17" t="s">
        <v>108</v>
      </c>
      <c r="BF50" s="112">
        <v>0</v>
      </c>
      <c r="BG50" s="123" t="s">
        <v>32</v>
      </c>
      <c r="BH50" s="104" t="e">
        <f>B50+D50+F50+H50+J50+L50+N50+P50+R50+T50+V50+X50+Z50+AB50+AD50+#REF!+AF50+AH50+AJ50+AL50+AN50+AP50+AR50+AT50+AV50+AX50+AZ50+BB50+BD50+BF50</f>
        <v>#REF!</v>
      </c>
    </row>
    <row r="51" spans="1:60" x14ac:dyDescent="0.25">
      <c r="A51" s="20" t="s">
        <v>16</v>
      </c>
      <c r="B51" s="40">
        <v>3</v>
      </c>
      <c r="C51" s="20" t="s">
        <v>18</v>
      </c>
      <c r="D51" s="20">
        <v>3</v>
      </c>
      <c r="E51" s="20" t="s">
        <v>16</v>
      </c>
      <c r="F51" s="17">
        <v>1</v>
      </c>
      <c r="G51" s="21" t="s">
        <v>19</v>
      </c>
      <c r="H51" s="41">
        <v>2</v>
      </c>
      <c r="I51" s="20" t="s">
        <v>20</v>
      </c>
      <c r="J51" s="40">
        <v>1</v>
      </c>
      <c r="K51" s="20" t="s">
        <v>16</v>
      </c>
      <c r="L51" s="40">
        <v>3</v>
      </c>
      <c r="M51" s="17" t="s">
        <v>21</v>
      </c>
      <c r="N51" s="42">
        <v>3</v>
      </c>
      <c r="O51" s="20" t="s">
        <v>22</v>
      </c>
      <c r="P51" s="110">
        <v>3</v>
      </c>
      <c r="Q51" s="106" t="s">
        <v>23</v>
      </c>
      <c r="R51" s="40">
        <v>3</v>
      </c>
      <c r="S51" s="20" t="s">
        <v>16</v>
      </c>
      <c r="T51" s="40">
        <v>3</v>
      </c>
      <c r="U51" s="20" t="s">
        <v>22</v>
      </c>
      <c r="V51" s="110">
        <v>3</v>
      </c>
      <c r="W51" s="106" t="s">
        <v>24</v>
      </c>
      <c r="X51" s="40">
        <v>3</v>
      </c>
      <c r="Y51" s="20" t="s">
        <v>18</v>
      </c>
      <c r="Z51" s="40">
        <v>3</v>
      </c>
      <c r="AA51" s="20" t="s">
        <v>25</v>
      </c>
      <c r="AB51" s="40">
        <v>3</v>
      </c>
      <c r="AC51" s="17" t="s">
        <v>25</v>
      </c>
      <c r="AD51" s="42">
        <v>3</v>
      </c>
      <c r="AE51" s="17" t="s">
        <v>27</v>
      </c>
      <c r="AF51" s="117">
        <v>3</v>
      </c>
      <c r="AG51" s="105" t="s">
        <v>16</v>
      </c>
      <c r="AH51" s="17">
        <v>1</v>
      </c>
      <c r="AI51" s="17" t="s">
        <v>24</v>
      </c>
      <c r="AJ51" s="42">
        <v>3</v>
      </c>
      <c r="AK51" s="17" t="s">
        <v>16</v>
      </c>
      <c r="AL51" s="42">
        <v>3</v>
      </c>
      <c r="AM51" s="17" t="s">
        <v>17</v>
      </c>
      <c r="AN51" s="17">
        <v>2</v>
      </c>
      <c r="AO51" s="17" t="s">
        <v>28</v>
      </c>
      <c r="AP51" s="42">
        <v>3</v>
      </c>
      <c r="AQ51" s="20" t="s">
        <v>32</v>
      </c>
      <c r="AR51" s="17">
        <v>0</v>
      </c>
      <c r="AS51" s="17" t="s">
        <v>16</v>
      </c>
      <c r="AT51" s="112">
        <v>1</v>
      </c>
      <c r="AU51" s="105" t="s">
        <v>16</v>
      </c>
      <c r="AV51" s="17">
        <v>1</v>
      </c>
      <c r="AW51" s="17" t="s">
        <v>108</v>
      </c>
      <c r="AX51" s="17">
        <v>0</v>
      </c>
      <c r="AY51" s="17" t="s">
        <v>16</v>
      </c>
      <c r="AZ51" s="17">
        <v>1</v>
      </c>
      <c r="BA51" s="20" t="s">
        <v>32</v>
      </c>
      <c r="BB51" s="20">
        <v>0</v>
      </c>
      <c r="BC51" s="17" t="s">
        <v>109</v>
      </c>
      <c r="BD51" s="17">
        <v>0</v>
      </c>
      <c r="BE51" s="17" t="s">
        <v>108</v>
      </c>
      <c r="BF51" s="112">
        <v>0</v>
      </c>
      <c r="BG51" s="126" t="s">
        <v>108</v>
      </c>
      <c r="BH51" s="104" t="e">
        <f>B51+D51+F51+H51+J51+L51+N51+P51+R51+T51+V51+X51+Z51+AB51+AD51+#REF!+AF51+AH51+AJ51+AL51+AN51+AP51+AR51+AT51+AV51+AX51+AZ51+BB51+BD51+BF51</f>
        <v>#REF!</v>
      </c>
    </row>
    <row r="52" spans="1:60" x14ac:dyDescent="0.25">
      <c r="A52" s="17" t="s">
        <v>16</v>
      </c>
      <c r="B52" s="40">
        <v>3</v>
      </c>
      <c r="C52" s="17" t="s">
        <v>18</v>
      </c>
      <c r="D52" s="20">
        <v>3</v>
      </c>
      <c r="E52" s="17" t="s">
        <v>16</v>
      </c>
      <c r="F52" s="17">
        <v>1</v>
      </c>
      <c r="G52" s="17" t="s">
        <v>55</v>
      </c>
      <c r="H52" s="21">
        <v>1</v>
      </c>
      <c r="I52" s="17" t="s">
        <v>20</v>
      </c>
      <c r="J52" s="40">
        <v>1</v>
      </c>
      <c r="K52" s="17" t="s">
        <v>16</v>
      </c>
      <c r="L52" s="40">
        <v>3</v>
      </c>
      <c r="M52" s="17" t="s">
        <v>21</v>
      </c>
      <c r="N52" s="42">
        <v>3</v>
      </c>
      <c r="O52" s="17" t="s">
        <v>70</v>
      </c>
      <c r="P52" s="112">
        <v>1</v>
      </c>
      <c r="Q52" s="105" t="s">
        <v>201</v>
      </c>
      <c r="R52" s="17">
        <v>1</v>
      </c>
      <c r="S52" s="17" t="s">
        <v>18</v>
      </c>
      <c r="T52" s="20">
        <v>1</v>
      </c>
      <c r="U52" s="17" t="s">
        <v>70</v>
      </c>
      <c r="V52" s="111">
        <v>1</v>
      </c>
      <c r="W52" s="105" t="s">
        <v>66</v>
      </c>
      <c r="X52" s="17">
        <v>1</v>
      </c>
      <c r="Y52" s="17" t="s">
        <v>18</v>
      </c>
      <c r="Z52" s="40">
        <v>3</v>
      </c>
      <c r="AA52" s="17" t="s">
        <v>17</v>
      </c>
      <c r="AB52" s="17">
        <v>2</v>
      </c>
      <c r="AC52" s="17" t="s">
        <v>25</v>
      </c>
      <c r="AD52" s="42">
        <v>3</v>
      </c>
      <c r="AE52" s="17" t="s">
        <v>27</v>
      </c>
      <c r="AF52" s="117">
        <v>3</v>
      </c>
      <c r="AG52" s="105" t="s">
        <v>17</v>
      </c>
      <c r="AH52" s="40">
        <v>2</v>
      </c>
      <c r="AI52" s="17" t="s">
        <v>66</v>
      </c>
      <c r="AJ52" s="17">
        <v>1</v>
      </c>
      <c r="AK52" s="17" t="s">
        <v>18</v>
      </c>
      <c r="AL52" s="17">
        <v>1</v>
      </c>
      <c r="AM52" s="17" t="s">
        <v>17</v>
      </c>
      <c r="AN52" s="17">
        <v>2</v>
      </c>
      <c r="AO52" s="17" t="s">
        <v>56</v>
      </c>
      <c r="AP52" s="17">
        <v>1</v>
      </c>
      <c r="AQ52" s="17" t="s">
        <v>32</v>
      </c>
      <c r="AR52" s="17">
        <v>0</v>
      </c>
      <c r="AS52" s="17" t="s">
        <v>16</v>
      </c>
      <c r="AT52" s="112">
        <v>1</v>
      </c>
      <c r="AU52" s="105" t="s">
        <v>17</v>
      </c>
      <c r="AV52" s="42">
        <v>2</v>
      </c>
      <c r="AW52" s="17" t="s">
        <v>108</v>
      </c>
      <c r="AX52" s="17">
        <v>0</v>
      </c>
      <c r="AY52" s="17" t="s">
        <v>16</v>
      </c>
      <c r="AZ52" s="17">
        <v>1</v>
      </c>
      <c r="BA52" s="17" t="s">
        <v>29</v>
      </c>
      <c r="BB52" s="40">
        <v>3</v>
      </c>
      <c r="BC52" s="17" t="s">
        <v>25</v>
      </c>
      <c r="BD52" s="17">
        <v>1</v>
      </c>
      <c r="BE52" s="17" t="s">
        <v>1</v>
      </c>
      <c r="BF52" s="112">
        <v>1</v>
      </c>
      <c r="BG52" s="123" t="s">
        <v>108</v>
      </c>
      <c r="BH52" s="104" t="e">
        <f>B52+D52+F52+H52+J52+L52+N52+P52+R52+T52+V52+X52+Z52+AB52+AD52+#REF!+AF52+AH52+AJ52+AL52+AN52+AP52+AR52+AT52+AV52+AX52+AZ52+BB52+BD52+BF52</f>
        <v>#REF!</v>
      </c>
    </row>
    <row r="53" spans="1:60" x14ac:dyDescent="0.25">
      <c r="A53" s="17" t="s">
        <v>16</v>
      </c>
      <c r="B53" s="40">
        <v>3</v>
      </c>
      <c r="C53" s="17" t="s">
        <v>17</v>
      </c>
      <c r="D53" s="40">
        <v>2</v>
      </c>
      <c r="E53" s="17" t="s">
        <v>16</v>
      </c>
      <c r="F53" s="17">
        <v>1</v>
      </c>
      <c r="G53" s="17" t="s">
        <v>55</v>
      </c>
      <c r="H53" s="21">
        <v>1</v>
      </c>
      <c r="I53" s="17" t="s">
        <v>20</v>
      </c>
      <c r="J53" s="40">
        <v>1</v>
      </c>
      <c r="K53" s="17" t="s">
        <v>18</v>
      </c>
      <c r="L53" s="20">
        <v>1</v>
      </c>
      <c r="M53" s="17" t="s">
        <v>21</v>
      </c>
      <c r="N53" s="42">
        <v>3</v>
      </c>
      <c r="O53" s="17" t="s">
        <v>22</v>
      </c>
      <c r="P53" s="110">
        <v>3</v>
      </c>
      <c r="Q53" s="105" t="s">
        <v>65</v>
      </c>
      <c r="R53" s="17">
        <v>2</v>
      </c>
      <c r="S53" s="17" t="s">
        <v>16</v>
      </c>
      <c r="T53" s="40">
        <v>3</v>
      </c>
      <c r="U53" s="17" t="s">
        <v>22</v>
      </c>
      <c r="V53" s="110">
        <v>3</v>
      </c>
      <c r="W53" s="105" t="s">
        <v>24</v>
      </c>
      <c r="X53" s="40">
        <v>3</v>
      </c>
      <c r="Y53" s="17" t="s">
        <v>18</v>
      </c>
      <c r="Z53" s="40">
        <v>3</v>
      </c>
      <c r="AA53" s="17" t="s">
        <v>26</v>
      </c>
      <c r="AB53" s="20">
        <v>1</v>
      </c>
      <c r="AC53" s="17" t="s">
        <v>25</v>
      </c>
      <c r="AD53" s="42">
        <v>3</v>
      </c>
      <c r="AE53" s="17" t="s">
        <v>27</v>
      </c>
      <c r="AF53" s="117">
        <v>3</v>
      </c>
      <c r="AG53" s="105" t="s">
        <v>16</v>
      </c>
      <c r="AH53" s="17">
        <v>1</v>
      </c>
      <c r="AI53" s="17" t="s">
        <v>66</v>
      </c>
      <c r="AJ53" s="17">
        <v>1</v>
      </c>
      <c r="AK53" s="17" t="s">
        <v>17</v>
      </c>
      <c r="AL53" s="17">
        <v>2</v>
      </c>
      <c r="AM53" s="17" t="s">
        <v>17</v>
      </c>
      <c r="AN53" s="17">
        <v>2</v>
      </c>
      <c r="AO53" s="17" t="s">
        <v>41</v>
      </c>
      <c r="AP53" s="17">
        <v>2</v>
      </c>
      <c r="AQ53" s="17" t="s">
        <v>32</v>
      </c>
      <c r="AR53" s="17">
        <v>0</v>
      </c>
      <c r="AS53" s="17" t="s">
        <v>16</v>
      </c>
      <c r="AT53" s="112">
        <v>1</v>
      </c>
      <c r="AU53" s="105" t="s">
        <v>17</v>
      </c>
      <c r="AV53" s="42">
        <v>2</v>
      </c>
      <c r="AW53" s="17" t="s">
        <v>108</v>
      </c>
      <c r="AX53" s="17">
        <v>0</v>
      </c>
      <c r="AY53" s="17" t="s">
        <v>16</v>
      </c>
      <c r="AZ53" s="17">
        <v>1</v>
      </c>
      <c r="BA53" s="17" t="s">
        <v>29</v>
      </c>
      <c r="BB53" s="40">
        <v>3</v>
      </c>
      <c r="BC53" s="17" t="s">
        <v>25</v>
      </c>
      <c r="BD53" s="17">
        <v>1</v>
      </c>
      <c r="BE53" s="17" t="s">
        <v>1</v>
      </c>
      <c r="BF53" s="112">
        <v>1</v>
      </c>
      <c r="BG53" s="123" t="s">
        <v>32</v>
      </c>
      <c r="BH53" s="104" t="e">
        <f>B53+D53+F53+H53+J53+L53+N53+P53+R53+T53+V53+X53+Z53+AB53+AD53+#REF!+AF53+AH53+AJ53+AL53+AN53+AP53+AR53+AT53+AV53+AX53+AZ53+BB53+BD53+BF53</f>
        <v>#REF!</v>
      </c>
    </row>
    <row r="54" spans="1:60" x14ac:dyDescent="0.25">
      <c r="A54" s="17" t="s">
        <v>18</v>
      </c>
      <c r="B54" s="17">
        <v>1</v>
      </c>
      <c r="C54" s="17" t="s">
        <v>18</v>
      </c>
      <c r="D54" s="20">
        <v>3</v>
      </c>
      <c r="E54" s="17" t="s">
        <v>18</v>
      </c>
      <c r="F54" s="40">
        <v>3</v>
      </c>
      <c r="G54" s="17" t="s">
        <v>96</v>
      </c>
      <c r="H54" s="51">
        <v>3</v>
      </c>
      <c r="I54" s="17" t="s">
        <v>38</v>
      </c>
      <c r="J54" s="20">
        <v>3</v>
      </c>
      <c r="K54" s="17" t="s">
        <v>18</v>
      </c>
      <c r="L54" s="20">
        <v>1</v>
      </c>
      <c r="M54" s="17" t="s">
        <v>149</v>
      </c>
      <c r="N54" s="17">
        <v>1</v>
      </c>
      <c r="O54" s="17" t="s">
        <v>70</v>
      </c>
      <c r="P54" s="112">
        <v>1</v>
      </c>
      <c r="Q54" s="105" t="s">
        <v>83</v>
      </c>
      <c r="R54" s="17">
        <v>1</v>
      </c>
      <c r="S54" s="17" t="s">
        <v>18</v>
      </c>
      <c r="T54" s="20">
        <v>1</v>
      </c>
      <c r="U54" s="17" t="s">
        <v>39</v>
      </c>
      <c r="V54" s="111">
        <v>2</v>
      </c>
      <c r="W54" s="105" t="s">
        <v>24</v>
      </c>
      <c r="X54" s="40">
        <v>3</v>
      </c>
      <c r="Y54" s="17" t="s">
        <v>18</v>
      </c>
      <c r="Z54" s="40">
        <v>3</v>
      </c>
      <c r="AA54" s="17" t="s">
        <v>25</v>
      </c>
      <c r="AB54" s="40">
        <v>3</v>
      </c>
      <c r="AC54" s="17" t="s">
        <v>25</v>
      </c>
      <c r="AD54" s="42">
        <v>3</v>
      </c>
      <c r="AE54" s="17" t="s">
        <v>27</v>
      </c>
      <c r="AF54" s="117">
        <v>3</v>
      </c>
      <c r="AG54" s="105" t="s">
        <v>16</v>
      </c>
      <c r="AH54" s="17">
        <v>1</v>
      </c>
      <c r="AI54" s="17" t="s">
        <v>66</v>
      </c>
      <c r="AJ54" s="17">
        <v>1</v>
      </c>
      <c r="AK54" s="17" t="s">
        <v>17</v>
      </c>
      <c r="AL54" s="17">
        <v>2</v>
      </c>
      <c r="AM54" s="17" t="s">
        <v>16</v>
      </c>
      <c r="AN54" s="17">
        <v>1</v>
      </c>
      <c r="AO54" s="17" t="s">
        <v>56</v>
      </c>
      <c r="AP54" s="17">
        <v>1</v>
      </c>
      <c r="AQ54" s="17" t="s">
        <v>32</v>
      </c>
      <c r="AR54" s="17">
        <v>0</v>
      </c>
      <c r="AS54" s="17" t="s">
        <v>16</v>
      </c>
      <c r="AT54" s="112">
        <v>1</v>
      </c>
      <c r="AU54" s="105" t="s">
        <v>16</v>
      </c>
      <c r="AV54" s="17">
        <v>1</v>
      </c>
      <c r="AW54" s="17" t="s">
        <v>108</v>
      </c>
      <c r="AX54" s="17">
        <v>0</v>
      </c>
      <c r="AY54" s="17" t="s">
        <v>16</v>
      </c>
      <c r="AZ54" s="17">
        <v>1</v>
      </c>
      <c r="BA54" s="17" t="s">
        <v>32</v>
      </c>
      <c r="BB54" s="20">
        <v>0</v>
      </c>
      <c r="BC54" s="17" t="s">
        <v>109</v>
      </c>
      <c r="BD54" s="17">
        <v>0</v>
      </c>
      <c r="BE54" s="17" t="s">
        <v>108</v>
      </c>
      <c r="BF54" s="112">
        <v>0</v>
      </c>
      <c r="BG54" s="123" t="s">
        <v>108</v>
      </c>
      <c r="BH54" s="104" t="e">
        <f>B54+D54+F54+H54+J54+L54+N54+P54+R54+T54+V54+X54+Z54+AB54+AD54+#REF!+AF54+AH54+AJ54+AL54+AN54+AP54+AR54+AT54+AV54+AX54+AZ54+BB54+BD54+BF54</f>
        <v>#REF!</v>
      </c>
    </row>
    <row r="55" spans="1:60" x14ac:dyDescent="0.25">
      <c r="A55" s="20" t="s">
        <v>16</v>
      </c>
      <c r="B55" s="40">
        <v>3</v>
      </c>
      <c r="C55" s="20" t="s">
        <v>17</v>
      </c>
      <c r="D55" s="40">
        <v>2</v>
      </c>
      <c r="E55" s="20" t="s">
        <v>18</v>
      </c>
      <c r="F55" s="40">
        <v>3</v>
      </c>
      <c r="G55" s="51" t="s">
        <v>96</v>
      </c>
      <c r="H55" s="51">
        <v>3</v>
      </c>
      <c r="I55" s="20" t="s">
        <v>38</v>
      </c>
      <c r="J55" s="20">
        <v>3</v>
      </c>
      <c r="K55" s="20" t="s">
        <v>18</v>
      </c>
      <c r="L55" s="20">
        <v>1</v>
      </c>
      <c r="M55" s="20" t="s">
        <v>17</v>
      </c>
      <c r="N55" s="17">
        <v>2</v>
      </c>
      <c r="O55" s="20" t="s">
        <v>39</v>
      </c>
      <c r="P55" s="111">
        <v>2</v>
      </c>
      <c r="Q55" s="105" t="s">
        <v>97</v>
      </c>
      <c r="R55" s="50">
        <v>1</v>
      </c>
      <c r="S55" s="20" t="s">
        <v>16</v>
      </c>
      <c r="T55" s="40">
        <v>3</v>
      </c>
      <c r="U55" s="20" t="s">
        <v>39</v>
      </c>
      <c r="V55" s="111">
        <v>2</v>
      </c>
      <c r="W55" s="106" t="s">
        <v>24</v>
      </c>
      <c r="X55" s="40">
        <v>3</v>
      </c>
      <c r="Y55" s="20" t="s">
        <v>18</v>
      </c>
      <c r="Z55" s="40">
        <v>3</v>
      </c>
      <c r="AA55" s="20" t="s">
        <v>25</v>
      </c>
      <c r="AB55" s="40">
        <v>3</v>
      </c>
      <c r="AC55" s="17" t="s">
        <v>25</v>
      </c>
      <c r="AD55" s="42">
        <v>3</v>
      </c>
      <c r="AE55" s="17" t="s">
        <v>27</v>
      </c>
      <c r="AF55" s="117">
        <v>3</v>
      </c>
      <c r="AG55" s="105" t="s">
        <v>18</v>
      </c>
      <c r="AH55" s="17">
        <v>3</v>
      </c>
      <c r="AI55" s="17" t="s">
        <v>24</v>
      </c>
      <c r="AJ55" s="42">
        <v>3</v>
      </c>
      <c r="AK55" s="17" t="s">
        <v>17</v>
      </c>
      <c r="AL55" s="17">
        <v>2</v>
      </c>
      <c r="AM55" s="17" t="s">
        <v>18</v>
      </c>
      <c r="AN55" s="42">
        <v>3</v>
      </c>
      <c r="AO55" s="17" t="s">
        <v>41</v>
      </c>
      <c r="AP55" s="17">
        <v>2</v>
      </c>
      <c r="AQ55" s="17" t="s">
        <v>29</v>
      </c>
      <c r="AR55" s="42">
        <v>3</v>
      </c>
      <c r="AS55" s="17" t="s">
        <v>30</v>
      </c>
      <c r="AT55" s="117">
        <v>3</v>
      </c>
      <c r="AU55" s="105" t="s">
        <v>18</v>
      </c>
      <c r="AV55" s="17">
        <v>3</v>
      </c>
      <c r="AW55" s="17" t="s">
        <v>17</v>
      </c>
      <c r="AX55" s="42">
        <v>2</v>
      </c>
      <c r="AY55" s="17" t="s">
        <v>18</v>
      </c>
      <c r="AZ55" s="17">
        <v>3</v>
      </c>
      <c r="BA55" s="17" t="s">
        <v>29</v>
      </c>
      <c r="BB55" s="40">
        <v>3</v>
      </c>
      <c r="BC55" s="17" t="s">
        <v>26</v>
      </c>
      <c r="BD55" s="42">
        <v>3</v>
      </c>
      <c r="BE55" s="17" t="s">
        <v>31</v>
      </c>
      <c r="BF55" s="117">
        <v>2</v>
      </c>
      <c r="BG55" s="123" t="s">
        <v>32</v>
      </c>
      <c r="BH55" s="104" t="e">
        <f>B55+D55+F55+H55+J55+L55+N55+P55+R55+T55+V55+X55+Z55+AB55+AD55+#REF!+AF55+AH55+AJ55+AL55+AN55+AP55+AR55+AT55+AV55+AX55+AZ55+BB55+BD55+BF55</f>
        <v>#REF!</v>
      </c>
    </row>
    <row r="56" spans="1:60" x14ac:dyDescent="0.25">
      <c r="A56" s="17" t="s">
        <v>18</v>
      </c>
      <c r="B56" s="17">
        <v>1</v>
      </c>
      <c r="C56" s="17" t="s">
        <v>18</v>
      </c>
      <c r="D56" s="20">
        <v>3</v>
      </c>
      <c r="E56" s="17" t="s">
        <v>18</v>
      </c>
      <c r="F56" s="40">
        <v>3</v>
      </c>
      <c r="G56" s="17" t="s">
        <v>96</v>
      </c>
      <c r="H56" s="51">
        <v>3</v>
      </c>
      <c r="I56" s="17" t="s">
        <v>38</v>
      </c>
      <c r="J56" s="20">
        <v>3</v>
      </c>
      <c r="K56" s="17" t="s">
        <v>18</v>
      </c>
      <c r="L56" s="20">
        <v>1</v>
      </c>
      <c r="M56" s="17" t="s">
        <v>149</v>
      </c>
      <c r="N56" s="17">
        <v>1</v>
      </c>
      <c r="O56" s="17" t="s">
        <v>70</v>
      </c>
      <c r="P56" s="112">
        <v>1</v>
      </c>
      <c r="Q56" s="105" t="s">
        <v>209</v>
      </c>
      <c r="R56" s="40">
        <v>3</v>
      </c>
      <c r="S56" s="17" t="s">
        <v>16</v>
      </c>
      <c r="T56" s="40">
        <v>3</v>
      </c>
      <c r="U56" s="17" t="s">
        <v>39</v>
      </c>
      <c r="V56" s="111">
        <v>2</v>
      </c>
      <c r="W56" s="105" t="s">
        <v>24</v>
      </c>
      <c r="X56" s="40">
        <v>3</v>
      </c>
      <c r="Y56" s="17" t="s">
        <v>18</v>
      </c>
      <c r="Z56" s="40">
        <v>3</v>
      </c>
      <c r="AA56" s="17" t="s">
        <v>25</v>
      </c>
      <c r="AB56" s="40">
        <v>3</v>
      </c>
      <c r="AC56" s="17" t="s">
        <v>25</v>
      </c>
      <c r="AD56" s="42">
        <v>3</v>
      </c>
      <c r="AE56" s="17" t="s">
        <v>27</v>
      </c>
      <c r="AF56" s="117">
        <v>3</v>
      </c>
      <c r="AG56" s="105" t="s">
        <v>17</v>
      </c>
      <c r="AH56" s="40">
        <v>2</v>
      </c>
      <c r="AI56" s="17" t="s">
        <v>66</v>
      </c>
      <c r="AJ56" s="17">
        <v>1</v>
      </c>
      <c r="AK56" s="17" t="s">
        <v>17</v>
      </c>
      <c r="AL56" s="17">
        <v>2</v>
      </c>
      <c r="AM56" s="17" t="s">
        <v>17</v>
      </c>
      <c r="AN56" s="17">
        <v>2</v>
      </c>
      <c r="AO56" s="17" t="s">
        <v>56</v>
      </c>
      <c r="AP56" s="17">
        <v>1</v>
      </c>
      <c r="AQ56" s="17" t="s">
        <v>32</v>
      </c>
      <c r="AR56" s="17">
        <v>0</v>
      </c>
      <c r="AS56" s="17" t="s">
        <v>16</v>
      </c>
      <c r="AT56" s="112">
        <v>1</v>
      </c>
      <c r="AU56" s="105" t="s">
        <v>17</v>
      </c>
      <c r="AV56" s="42">
        <v>2</v>
      </c>
      <c r="AW56" s="17" t="s">
        <v>108</v>
      </c>
      <c r="AX56" s="17">
        <v>0</v>
      </c>
      <c r="AY56" s="17" t="s">
        <v>16</v>
      </c>
      <c r="AZ56" s="17">
        <v>1</v>
      </c>
      <c r="BA56" s="17" t="s">
        <v>29</v>
      </c>
      <c r="BB56" s="40">
        <v>3</v>
      </c>
      <c r="BC56" s="17" t="s">
        <v>25</v>
      </c>
      <c r="BD56" s="17">
        <v>1</v>
      </c>
      <c r="BE56" s="17" t="s">
        <v>1</v>
      </c>
      <c r="BF56" s="112">
        <v>1</v>
      </c>
      <c r="BG56" s="123" t="s">
        <v>108</v>
      </c>
      <c r="BH56" s="104" t="e">
        <f>B56+D56+F56+H56+J56+L56+N56+P56+R56+T56+V56+X56+Z56+AB56+AD56+#REF!+AF56+AH56+AJ56+AL56+AN56+AP56+AR56+AT56+AV56+AX56+AZ56+BB56+BD56+BF56</f>
        <v>#REF!</v>
      </c>
    </row>
    <row r="57" spans="1:60" x14ac:dyDescent="0.25">
      <c r="A57" s="20" t="s">
        <v>16</v>
      </c>
      <c r="B57" s="40">
        <v>3</v>
      </c>
      <c r="C57" s="20" t="s">
        <v>17</v>
      </c>
      <c r="D57" s="40">
        <v>2</v>
      </c>
      <c r="E57" s="20" t="s">
        <v>18</v>
      </c>
      <c r="F57" s="40">
        <v>3</v>
      </c>
      <c r="G57" s="21" t="s">
        <v>19</v>
      </c>
      <c r="H57" s="41">
        <v>2</v>
      </c>
      <c r="I57" s="20" t="s">
        <v>38</v>
      </c>
      <c r="J57" s="20">
        <v>3</v>
      </c>
      <c r="K57" s="20" t="s">
        <v>18</v>
      </c>
      <c r="L57" s="20">
        <v>1</v>
      </c>
      <c r="M57" s="17" t="s">
        <v>21</v>
      </c>
      <c r="N57" s="42">
        <v>3</v>
      </c>
      <c r="O57" s="20" t="s">
        <v>70</v>
      </c>
      <c r="P57" s="112">
        <v>1</v>
      </c>
      <c r="Q57" s="105" t="s">
        <v>40</v>
      </c>
      <c r="R57" s="17">
        <v>2</v>
      </c>
      <c r="S57" s="20" t="s">
        <v>18</v>
      </c>
      <c r="T57" s="20">
        <v>1</v>
      </c>
      <c r="U57" s="20" t="s">
        <v>39</v>
      </c>
      <c r="V57" s="111">
        <v>2</v>
      </c>
      <c r="W57" s="106" t="s">
        <v>24</v>
      </c>
      <c r="X57" s="40">
        <v>3</v>
      </c>
      <c r="Y57" s="20" t="s">
        <v>18</v>
      </c>
      <c r="Z57" s="40">
        <v>3</v>
      </c>
      <c r="AA57" s="20" t="s">
        <v>25</v>
      </c>
      <c r="AB57" s="40">
        <v>3</v>
      </c>
      <c r="AC57" s="17" t="s">
        <v>25</v>
      </c>
      <c r="AD57" s="42">
        <v>3</v>
      </c>
      <c r="AE57" s="17" t="s">
        <v>27</v>
      </c>
      <c r="AF57" s="117">
        <v>3</v>
      </c>
      <c r="AG57" s="105" t="s">
        <v>16</v>
      </c>
      <c r="AH57" s="17">
        <v>1</v>
      </c>
      <c r="AI57" s="17" t="s">
        <v>24</v>
      </c>
      <c r="AJ57" s="42">
        <v>3</v>
      </c>
      <c r="AK57" s="17" t="s">
        <v>16</v>
      </c>
      <c r="AL57" s="42">
        <v>3</v>
      </c>
      <c r="AM57" s="17" t="s">
        <v>17</v>
      </c>
      <c r="AN57" s="17">
        <v>2</v>
      </c>
      <c r="AO57" s="17" t="s">
        <v>41</v>
      </c>
      <c r="AP57" s="17">
        <v>2</v>
      </c>
      <c r="AQ57" s="17" t="s">
        <v>32</v>
      </c>
      <c r="AR57" s="17">
        <v>0</v>
      </c>
      <c r="AS57" s="17" t="s">
        <v>109</v>
      </c>
      <c r="AT57" s="112">
        <v>0</v>
      </c>
      <c r="AU57" s="105" t="s">
        <v>16</v>
      </c>
      <c r="AV57" s="17">
        <v>1</v>
      </c>
      <c r="AW57" s="17" t="s">
        <v>108</v>
      </c>
      <c r="AX57" s="17">
        <v>0</v>
      </c>
      <c r="AY57" s="17" t="s">
        <v>16</v>
      </c>
      <c r="AZ57" s="17">
        <v>1</v>
      </c>
      <c r="BA57" s="17" t="s">
        <v>32</v>
      </c>
      <c r="BB57" s="20">
        <v>0</v>
      </c>
      <c r="BC57" s="17" t="s">
        <v>109</v>
      </c>
      <c r="BD57" s="17">
        <v>0</v>
      </c>
      <c r="BE57" s="17" t="s">
        <v>108</v>
      </c>
      <c r="BF57" s="112">
        <v>0</v>
      </c>
      <c r="BG57" s="126" t="s">
        <v>32</v>
      </c>
      <c r="BH57" s="104" t="e">
        <f>B57+D57+F57+H57+J57+L57+N57+P57+R57+T57+V57+X57+Z57+AB57+AD57+#REF!+AF57+AH57+AJ57+AL57+AN57+AP57+AR57+AT57+AV57+AX57+AZ57+BB57+BD57+BF57</f>
        <v>#REF!</v>
      </c>
    </row>
    <row r="58" spans="1:60" x14ac:dyDescent="0.25">
      <c r="A58" s="17" t="s">
        <v>16</v>
      </c>
      <c r="B58" s="40">
        <v>3</v>
      </c>
      <c r="C58" s="17" t="s">
        <v>18</v>
      </c>
      <c r="D58" s="20">
        <v>3</v>
      </c>
      <c r="E58" s="17" t="s">
        <v>16</v>
      </c>
      <c r="F58" s="17">
        <v>1</v>
      </c>
      <c r="G58" s="17" t="s">
        <v>19</v>
      </c>
      <c r="H58" s="41">
        <v>2</v>
      </c>
      <c r="I58" s="17" t="s">
        <v>20</v>
      </c>
      <c r="J58" s="40">
        <v>1</v>
      </c>
      <c r="K58" s="17" t="s">
        <v>16</v>
      </c>
      <c r="L58" s="40">
        <v>3</v>
      </c>
      <c r="M58" s="17" t="s">
        <v>21</v>
      </c>
      <c r="N58" s="42">
        <v>3</v>
      </c>
      <c r="O58" s="17" t="s">
        <v>22</v>
      </c>
      <c r="P58" s="110">
        <v>3</v>
      </c>
      <c r="Q58" s="105" t="s">
        <v>23</v>
      </c>
      <c r="R58" s="40">
        <v>3</v>
      </c>
      <c r="S58" s="17" t="s">
        <v>16</v>
      </c>
      <c r="T58" s="40">
        <v>3</v>
      </c>
      <c r="U58" s="17" t="s">
        <v>22</v>
      </c>
      <c r="V58" s="110">
        <v>3</v>
      </c>
      <c r="W58" s="105" t="s">
        <v>24</v>
      </c>
      <c r="X58" s="40">
        <v>3</v>
      </c>
      <c r="Y58" s="17" t="s">
        <v>18</v>
      </c>
      <c r="Z58" s="40">
        <v>3</v>
      </c>
      <c r="AA58" s="17" t="s">
        <v>25</v>
      </c>
      <c r="AB58" s="40">
        <v>3</v>
      </c>
      <c r="AC58" s="17" t="s">
        <v>25</v>
      </c>
      <c r="AD58" s="42">
        <v>3</v>
      </c>
      <c r="AE58" s="17" t="s">
        <v>27</v>
      </c>
      <c r="AF58" s="117">
        <v>3</v>
      </c>
      <c r="AG58" s="105" t="s">
        <v>17</v>
      </c>
      <c r="AH58" s="40">
        <v>2</v>
      </c>
      <c r="AI58" s="17" t="s">
        <v>24</v>
      </c>
      <c r="AJ58" s="42">
        <v>3</v>
      </c>
      <c r="AK58" s="17" t="s">
        <v>16</v>
      </c>
      <c r="AL58" s="42">
        <v>3</v>
      </c>
      <c r="AM58" s="17" t="s">
        <v>17</v>
      </c>
      <c r="AN58" s="17">
        <v>2</v>
      </c>
      <c r="AO58" s="17" t="s">
        <v>28</v>
      </c>
      <c r="AP58" s="42">
        <v>3</v>
      </c>
      <c r="AQ58" s="17" t="s">
        <v>32</v>
      </c>
      <c r="AR58" s="17">
        <v>0</v>
      </c>
      <c r="AS58" s="17" t="s">
        <v>16</v>
      </c>
      <c r="AT58" s="112">
        <v>1</v>
      </c>
      <c r="AU58" s="105" t="s">
        <v>17</v>
      </c>
      <c r="AV58" s="42">
        <v>2</v>
      </c>
      <c r="AW58" s="17" t="s">
        <v>16</v>
      </c>
      <c r="AX58" s="17">
        <v>3</v>
      </c>
      <c r="AY58" s="17" t="s">
        <v>16</v>
      </c>
      <c r="AZ58" s="17">
        <v>1</v>
      </c>
      <c r="BA58" s="17" t="s">
        <v>29</v>
      </c>
      <c r="BB58" s="40">
        <v>3</v>
      </c>
      <c r="BC58" s="17" t="s">
        <v>25</v>
      </c>
      <c r="BD58" s="17">
        <v>1</v>
      </c>
      <c r="BE58" s="17" t="s">
        <v>31</v>
      </c>
      <c r="BF58" s="117">
        <v>2</v>
      </c>
      <c r="BG58" s="123" t="s">
        <v>32</v>
      </c>
      <c r="BH58" s="104" t="e">
        <f>B58+D58+F58+H58+J58+L58+N58+P58+R58+T58+V58+X58+Z58+AB58+AD58+#REF!+AF58+AH58+AJ58+AL58+AN58+AP58+AR58+AT58+AV58+AX58+AZ58+BB58+BD58+BF58</f>
        <v>#REF!</v>
      </c>
    </row>
    <row r="59" spans="1:60" x14ac:dyDescent="0.25">
      <c r="A59" s="17" t="s">
        <v>16</v>
      </c>
      <c r="B59" s="40">
        <v>3</v>
      </c>
      <c r="C59" s="17" t="s">
        <v>17</v>
      </c>
      <c r="D59" s="40">
        <v>2</v>
      </c>
      <c r="E59" s="17" t="s">
        <v>16</v>
      </c>
      <c r="F59" s="17">
        <v>1</v>
      </c>
      <c r="G59" s="51" t="s">
        <v>19</v>
      </c>
      <c r="H59" s="41">
        <v>2</v>
      </c>
      <c r="I59" s="17" t="s">
        <v>20</v>
      </c>
      <c r="J59" s="40">
        <v>1</v>
      </c>
      <c r="K59" s="20" t="s">
        <v>16</v>
      </c>
      <c r="L59" s="40">
        <v>3</v>
      </c>
      <c r="M59" s="17" t="s">
        <v>21</v>
      </c>
      <c r="N59" s="42">
        <v>3</v>
      </c>
      <c r="O59" s="17" t="s">
        <v>22</v>
      </c>
      <c r="P59" s="110">
        <v>3</v>
      </c>
      <c r="Q59" s="107" t="s">
        <v>158</v>
      </c>
      <c r="R59" s="40">
        <v>3</v>
      </c>
      <c r="S59" s="20" t="s">
        <v>16</v>
      </c>
      <c r="T59" s="40">
        <v>3</v>
      </c>
      <c r="U59" s="17" t="s">
        <v>22</v>
      </c>
      <c r="V59" s="110">
        <v>3</v>
      </c>
      <c r="W59" s="106" t="s">
        <v>24</v>
      </c>
      <c r="X59" s="40">
        <v>3</v>
      </c>
      <c r="Y59" s="17" t="s">
        <v>17</v>
      </c>
      <c r="Z59" s="17">
        <v>2</v>
      </c>
      <c r="AA59" s="20" t="s">
        <v>25</v>
      </c>
      <c r="AB59" s="40">
        <v>3</v>
      </c>
      <c r="AC59" s="17" t="s">
        <v>25</v>
      </c>
      <c r="AD59" s="42">
        <v>3</v>
      </c>
      <c r="AE59" s="17" t="s">
        <v>27</v>
      </c>
      <c r="AF59" s="117">
        <v>3</v>
      </c>
      <c r="AG59" s="105" t="s">
        <v>16</v>
      </c>
      <c r="AH59" s="17">
        <v>1</v>
      </c>
      <c r="AI59" s="17" t="s">
        <v>24</v>
      </c>
      <c r="AJ59" s="42">
        <v>3</v>
      </c>
      <c r="AK59" s="17" t="s">
        <v>17</v>
      </c>
      <c r="AL59" s="17">
        <v>2</v>
      </c>
      <c r="AM59" s="17" t="s">
        <v>17</v>
      </c>
      <c r="AN59" s="17">
        <v>2</v>
      </c>
      <c r="AO59" s="17" t="s">
        <v>28</v>
      </c>
      <c r="AP59" s="42">
        <v>3</v>
      </c>
      <c r="AQ59" s="17" t="s">
        <v>32</v>
      </c>
      <c r="AR59" s="17">
        <v>0</v>
      </c>
      <c r="AS59" s="17" t="s">
        <v>16</v>
      </c>
      <c r="AT59" s="112">
        <v>1</v>
      </c>
      <c r="AU59" s="105" t="s">
        <v>17</v>
      </c>
      <c r="AV59" s="42">
        <v>2</v>
      </c>
      <c r="AW59" s="17" t="s">
        <v>16</v>
      </c>
      <c r="AX59" s="17">
        <v>3</v>
      </c>
      <c r="AY59" s="17" t="s">
        <v>17</v>
      </c>
      <c r="AZ59" s="42">
        <v>2</v>
      </c>
      <c r="BA59" s="17" t="s">
        <v>29</v>
      </c>
      <c r="BB59" s="40">
        <v>3</v>
      </c>
      <c r="BC59" s="17" t="s">
        <v>25</v>
      </c>
      <c r="BD59" s="17">
        <v>1</v>
      </c>
      <c r="BE59" s="17" t="s">
        <v>31</v>
      </c>
      <c r="BF59" s="117">
        <v>2</v>
      </c>
      <c r="BG59" s="123" t="s">
        <v>32</v>
      </c>
      <c r="BH59" s="104" t="e">
        <f>B59+D59+F59+H59+J59+L59+N59+P59+R59+T59+V59+X59+Z59+AB59+AD59+#REF!+AF59+AH59+AJ59+AL59+AN59+AP59+AR59+AT59+AV59+AX59+AZ59+BB59+BD59+BF59</f>
        <v>#REF!</v>
      </c>
    </row>
    <row r="60" spans="1:60" x14ac:dyDescent="0.25">
      <c r="A60" s="17" t="s">
        <v>16</v>
      </c>
      <c r="B60" s="40">
        <v>3</v>
      </c>
      <c r="C60" s="17" t="s">
        <v>18</v>
      </c>
      <c r="D60" s="20">
        <v>3</v>
      </c>
      <c r="E60" s="17" t="s">
        <v>16</v>
      </c>
      <c r="F60" s="17">
        <v>1</v>
      </c>
      <c r="G60" s="21" t="s">
        <v>55</v>
      </c>
      <c r="H60" s="21">
        <v>1</v>
      </c>
      <c r="I60" s="20" t="s">
        <v>20</v>
      </c>
      <c r="J60" s="40">
        <v>1</v>
      </c>
      <c r="K60" s="17" t="s">
        <v>16</v>
      </c>
      <c r="L60" s="40">
        <v>3</v>
      </c>
      <c r="M60" s="17" t="s">
        <v>21</v>
      </c>
      <c r="N60" s="42">
        <v>3</v>
      </c>
      <c r="O60" s="17" t="s">
        <v>22</v>
      </c>
      <c r="P60" s="110">
        <v>3</v>
      </c>
      <c r="Q60" s="105" t="s">
        <v>23</v>
      </c>
      <c r="R60" s="40">
        <v>3</v>
      </c>
      <c r="S60" s="17" t="s">
        <v>16</v>
      </c>
      <c r="T60" s="40">
        <v>3</v>
      </c>
      <c r="U60" s="17" t="s">
        <v>22</v>
      </c>
      <c r="V60" s="110">
        <v>3</v>
      </c>
      <c r="W60" s="106" t="s">
        <v>24</v>
      </c>
      <c r="X60" s="40">
        <v>3</v>
      </c>
      <c r="Y60" s="20" t="s">
        <v>18</v>
      </c>
      <c r="Z60" s="40">
        <v>3</v>
      </c>
      <c r="AA60" s="17" t="s">
        <v>26</v>
      </c>
      <c r="AB60" s="20">
        <v>1</v>
      </c>
      <c r="AC60" s="17" t="s">
        <v>25</v>
      </c>
      <c r="AD60" s="42">
        <v>3</v>
      </c>
      <c r="AE60" s="17" t="s">
        <v>27</v>
      </c>
      <c r="AF60" s="117">
        <v>3</v>
      </c>
      <c r="AG60" s="105" t="s">
        <v>16</v>
      </c>
      <c r="AH60" s="17">
        <v>1</v>
      </c>
      <c r="AI60" s="17" t="s">
        <v>24</v>
      </c>
      <c r="AJ60" s="42">
        <v>3</v>
      </c>
      <c r="AK60" s="17" t="s">
        <v>16</v>
      </c>
      <c r="AL60" s="42">
        <v>3</v>
      </c>
      <c r="AM60" s="17" t="s">
        <v>16</v>
      </c>
      <c r="AN60" s="17">
        <v>1</v>
      </c>
      <c r="AO60" s="17" t="s">
        <v>28</v>
      </c>
      <c r="AP60" s="42">
        <v>3</v>
      </c>
      <c r="AQ60" s="17" t="s">
        <v>29</v>
      </c>
      <c r="AR60" s="42">
        <v>3</v>
      </c>
      <c r="AS60" s="17" t="s">
        <v>16</v>
      </c>
      <c r="AT60" s="112">
        <v>1</v>
      </c>
      <c r="AU60" s="105" t="s">
        <v>18</v>
      </c>
      <c r="AV60" s="17">
        <v>3</v>
      </c>
      <c r="AW60" s="17" t="s">
        <v>16</v>
      </c>
      <c r="AX60" s="17">
        <v>3</v>
      </c>
      <c r="AY60" s="17" t="s">
        <v>17</v>
      </c>
      <c r="AZ60" s="42">
        <v>2</v>
      </c>
      <c r="BA60" s="17" t="s">
        <v>29</v>
      </c>
      <c r="BB60" s="40">
        <v>3</v>
      </c>
      <c r="BC60" s="17" t="s">
        <v>17</v>
      </c>
      <c r="BD60" s="17">
        <v>2</v>
      </c>
      <c r="BE60" s="17" t="s">
        <v>31</v>
      </c>
      <c r="BF60" s="117">
        <v>2</v>
      </c>
      <c r="BG60" s="123" t="s">
        <v>32</v>
      </c>
      <c r="BH60" s="104" t="e">
        <f>B60+D60+F60+H60+J60+L60+N60+P60+R60+T60+V60+X60+Z60+AB60+AD60+#REF!+AF60+AH60+AJ60+AL60+AN60+AP60+AR60+AT60+AV60+AX60+AZ60+BB60+BD60+BF60</f>
        <v>#REF!</v>
      </c>
    </row>
    <row r="61" spans="1:60" x14ac:dyDescent="0.25">
      <c r="A61" s="20" t="s">
        <v>16</v>
      </c>
      <c r="B61" s="40">
        <v>3</v>
      </c>
      <c r="C61" s="20" t="s">
        <v>18</v>
      </c>
      <c r="D61" s="20">
        <v>3</v>
      </c>
      <c r="E61" s="20" t="s">
        <v>18</v>
      </c>
      <c r="F61" s="40">
        <v>3</v>
      </c>
      <c r="G61" s="21" t="s">
        <v>55</v>
      </c>
      <c r="H61" s="21">
        <v>1</v>
      </c>
      <c r="I61" s="17" t="s">
        <v>20</v>
      </c>
      <c r="J61" s="40">
        <v>1</v>
      </c>
      <c r="K61" s="20" t="s">
        <v>16</v>
      </c>
      <c r="L61" s="40">
        <v>3</v>
      </c>
      <c r="M61" s="17" t="s">
        <v>21</v>
      </c>
      <c r="N61" s="42">
        <v>3</v>
      </c>
      <c r="O61" s="20" t="s">
        <v>22</v>
      </c>
      <c r="P61" s="110">
        <v>3</v>
      </c>
      <c r="Q61" s="106" t="s">
        <v>23</v>
      </c>
      <c r="R61" s="40">
        <v>3</v>
      </c>
      <c r="S61" s="20" t="s">
        <v>16</v>
      </c>
      <c r="T61" s="40">
        <v>3</v>
      </c>
      <c r="U61" s="20" t="s">
        <v>22</v>
      </c>
      <c r="V61" s="110">
        <v>3</v>
      </c>
      <c r="W61" s="106" t="s">
        <v>24</v>
      </c>
      <c r="X61" s="40">
        <v>3</v>
      </c>
      <c r="Y61" s="20" t="s">
        <v>18</v>
      </c>
      <c r="Z61" s="40">
        <v>3</v>
      </c>
      <c r="AA61" s="20" t="s">
        <v>25</v>
      </c>
      <c r="AB61" s="40">
        <v>3</v>
      </c>
      <c r="AC61" s="17" t="s">
        <v>25</v>
      </c>
      <c r="AD61" s="42">
        <v>3</v>
      </c>
      <c r="AE61" s="17" t="s">
        <v>27</v>
      </c>
      <c r="AF61" s="117">
        <v>3</v>
      </c>
      <c r="AG61" s="105" t="s">
        <v>16</v>
      </c>
      <c r="AH61" s="17">
        <v>1</v>
      </c>
      <c r="AI61" s="17" t="s">
        <v>24</v>
      </c>
      <c r="AJ61" s="42">
        <v>3</v>
      </c>
      <c r="AK61" s="17" t="s">
        <v>16</v>
      </c>
      <c r="AL61" s="42">
        <v>3</v>
      </c>
      <c r="AM61" s="17" t="s">
        <v>18</v>
      </c>
      <c r="AN61" s="42">
        <v>3</v>
      </c>
      <c r="AO61" s="17" t="s">
        <v>28</v>
      </c>
      <c r="AP61" s="42">
        <v>3</v>
      </c>
      <c r="AQ61" s="17" t="s">
        <v>32</v>
      </c>
      <c r="AR61" s="17">
        <v>0</v>
      </c>
      <c r="AS61" s="17" t="s">
        <v>16</v>
      </c>
      <c r="AT61" s="112">
        <v>1</v>
      </c>
      <c r="AU61" s="105" t="s">
        <v>17</v>
      </c>
      <c r="AV61" s="42">
        <v>2</v>
      </c>
      <c r="AW61" s="17" t="s">
        <v>16</v>
      </c>
      <c r="AX61" s="17">
        <v>3</v>
      </c>
      <c r="AY61" s="17" t="s">
        <v>16</v>
      </c>
      <c r="AZ61" s="17">
        <v>1</v>
      </c>
      <c r="BA61" s="20" t="s">
        <v>29</v>
      </c>
      <c r="BB61" s="40">
        <v>3</v>
      </c>
      <c r="BC61" s="17" t="s">
        <v>25</v>
      </c>
      <c r="BD61" s="17">
        <v>1</v>
      </c>
      <c r="BE61" s="17" t="s">
        <v>31</v>
      </c>
      <c r="BF61" s="117">
        <v>2</v>
      </c>
      <c r="BG61" s="126" t="s">
        <v>32</v>
      </c>
      <c r="BH61" s="104" t="e">
        <f>B61+D61+F61+H61+J61+L61+N61+P61+R61+T61+V61+X61+Z61+AB61+AD61+#REF!+AF61+AH61+AJ61+AL61+AN61+AP61+AR61+AT61+AV61+AX61+AZ61+BB61+BD61+BF61</f>
        <v>#REF!</v>
      </c>
    </row>
    <row r="62" spans="1:60" ht="30" x14ac:dyDescent="0.25">
      <c r="A62" s="17" t="s">
        <v>16</v>
      </c>
      <c r="B62" s="40">
        <v>3</v>
      </c>
      <c r="C62" s="17" t="s">
        <v>18</v>
      </c>
      <c r="D62" s="20">
        <v>3</v>
      </c>
      <c r="E62" s="17" t="s">
        <v>16</v>
      </c>
      <c r="F62" s="17">
        <v>1</v>
      </c>
      <c r="G62" s="21" t="s">
        <v>55</v>
      </c>
      <c r="H62" s="21">
        <v>1</v>
      </c>
      <c r="I62" s="17" t="s">
        <v>20</v>
      </c>
      <c r="J62" s="40">
        <v>1</v>
      </c>
      <c r="K62" s="17" t="s">
        <v>17</v>
      </c>
      <c r="L62" s="17">
        <v>2</v>
      </c>
      <c r="M62" s="17" t="s">
        <v>21</v>
      </c>
      <c r="N62" s="42">
        <v>3</v>
      </c>
      <c r="O62" s="17" t="s">
        <v>22</v>
      </c>
      <c r="P62" s="110">
        <v>3</v>
      </c>
      <c r="Q62" s="107" t="s">
        <v>153</v>
      </c>
      <c r="R62" s="50">
        <v>1</v>
      </c>
      <c r="S62" s="17" t="s">
        <v>17</v>
      </c>
      <c r="T62" s="17">
        <v>2</v>
      </c>
      <c r="U62" s="17" t="s">
        <v>39</v>
      </c>
      <c r="V62" s="111">
        <v>2</v>
      </c>
      <c r="W62" s="105" t="s">
        <v>66</v>
      </c>
      <c r="X62" s="17">
        <v>1</v>
      </c>
      <c r="Y62" s="17" t="s">
        <v>18</v>
      </c>
      <c r="Z62" s="40">
        <v>3</v>
      </c>
      <c r="AA62" s="17" t="s">
        <v>17</v>
      </c>
      <c r="AB62" s="17">
        <v>2</v>
      </c>
      <c r="AC62" s="17" t="s">
        <v>25</v>
      </c>
      <c r="AD62" s="42">
        <v>3</v>
      </c>
      <c r="AE62" s="17" t="s">
        <v>27</v>
      </c>
      <c r="AF62" s="117">
        <v>3</v>
      </c>
      <c r="AG62" s="105" t="s">
        <v>16</v>
      </c>
      <c r="AH62" s="17">
        <v>1</v>
      </c>
      <c r="AI62" s="50" t="s">
        <v>24</v>
      </c>
      <c r="AJ62" s="42">
        <v>3</v>
      </c>
      <c r="AK62" s="17" t="s">
        <v>16</v>
      </c>
      <c r="AL62" s="42">
        <v>3</v>
      </c>
      <c r="AM62" s="17" t="s">
        <v>17</v>
      </c>
      <c r="AN62" s="17">
        <v>2</v>
      </c>
      <c r="AO62" s="17" t="s">
        <v>56</v>
      </c>
      <c r="AP62" s="17">
        <v>1</v>
      </c>
      <c r="AQ62" s="17" t="s">
        <v>32</v>
      </c>
      <c r="AR62" s="17">
        <v>0</v>
      </c>
      <c r="AS62" s="17" t="s">
        <v>109</v>
      </c>
      <c r="AT62" s="112">
        <v>0</v>
      </c>
      <c r="AU62" s="105" t="s">
        <v>17</v>
      </c>
      <c r="AV62" s="42">
        <v>2</v>
      </c>
      <c r="AW62" s="17" t="s">
        <v>108</v>
      </c>
      <c r="AX62" s="17">
        <v>0</v>
      </c>
      <c r="AY62" s="17" t="s">
        <v>16</v>
      </c>
      <c r="AZ62" s="17">
        <v>1</v>
      </c>
      <c r="BA62" s="17" t="s">
        <v>32</v>
      </c>
      <c r="BB62" s="20">
        <v>0</v>
      </c>
      <c r="BC62" s="17" t="s">
        <v>109</v>
      </c>
      <c r="BD62" s="17">
        <v>0</v>
      </c>
      <c r="BE62" s="17" t="s">
        <v>108</v>
      </c>
      <c r="BF62" s="112">
        <v>0</v>
      </c>
      <c r="BG62" s="123" t="s">
        <v>108</v>
      </c>
      <c r="BH62" s="104" t="e">
        <f>B62+D62+F62+H62+J62+L62+N62+P62+R62+T62+V62+X62+Z62+AB62+AD62+#REF!+AF62+AH62+AJ62+AL62+AN62+AP62+AR62+AT62+AV62+AX62+AZ62+BB62+BD62+BF62</f>
        <v>#REF!</v>
      </c>
    </row>
    <row r="63" spans="1:60" ht="30" x14ac:dyDescent="0.25">
      <c r="A63" s="17" t="s">
        <v>16</v>
      </c>
      <c r="B63" s="40">
        <v>3</v>
      </c>
      <c r="C63" s="17" t="s">
        <v>18</v>
      </c>
      <c r="D63" s="20">
        <v>3</v>
      </c>
      <c r="E63" s="17" t="s">
        <v>18</v>
      </c>
      <c r="F63" s="40">
        <v>3</v>
      </c>
      <c r="G63" s="17" t="s">
        <v>55</v>
      </c>
      <c r="H63" s="21">
        <v>1</v>
      </c>
      <c r="I63" s="17" t="s">
        <v>20</v>
      </c>
      <c r="J63" s="40">
        <v>1</v>
      </c>
      <c r="K63" s="17" t="s">
        <v>16</v>
      </c>
      <c r="L63" s="40">
        <v>3</v>
      </c>
      <c r="M63" s="17" t="s">
        <v>21</v>
      </c>
      <c r="N63" s="42">
        <v>3</v>
      </c>
      <c r="O63" s="17" t="s">
        <v>22</v>
      </c>
      <c r="P63" s="110">
        <v>3</v>
      </c>
      <c r="Q63" s="105" t="s">
        <v>226</v>
      </c>
      <c r="R63" s="17">
        <v>1</v>
      </c>
      <c r="S63" s="17" t="s">
        <v>16</v>
      </c>
      <c r="T63" s="40">
        <v>3</v>
      </c>
      <c r="U63" s="17" t="s">
        <v>22</v>
      </c>
      <c r="V63" s="110">
        <v>3</v>
      </c>
      <c r="W63" s="105" t="s">
        <v>24</v>
      </c>
      <c r="X63" s="40">
        <v>3</v>
      </c>
      <c r="Y63" s="17" t="s">
        <v>18</v>
      </c>
      <c r="Z63" s="40">
        <v>3</v>
      </c>
      <c r="AA63" s="17" t="s">
        <v>25</v>
      </c>
      <c r="AB63" s="40">
        <v>3</v>
      </c>
      <c r="AC63" s="17" t="s">
        <v>25</v>
      </c>
      <c r="AD63" s="42">
        <v>3</v>
      </c>
      <c r="AE63" s="17" t="s">
        <v>27</v>
      </c>
      <c r="AF63" s="117">
        <v>3</v>
      </c>
      <c r="AG63" s="105" t="s">
        <v>18</v>
      </c>
      <c r="AH63" s="17">
        <v>3</v>
      </c>
      <c r="AI63" s="17" t="s">
        <v>24</v>
      </c>
      <c r="AJ63" s="42">
        <v>3</v>
      </c>
      <c r="AK63" s="17" t="s">
        <v>16</v>
      </c>
      <c r="AL63" s="42">
        <v>3</v>
      </c>
      <c r="AM63" s="17" t="s">
        <v>18</v>
      </c>
      <c r="AN63" s="42">
        <v>3</v>
      </c>
      <c r="AO63" s="17" t="s">
        <v>28</v>
      </c>
      <c r="AP63" s="42">
        <v>3</v>
      </c>
      <c r="AQ63" s="17" t="s">
        <v>32</v>
      </c>
      <c r="AR63" s="17">
        <v>0</v>
      </c>
      <c r="AS63" s="17" t="s">
        <v>109</v>
      </c>
      <c r="AT63" s="112">
        <v>0</v>
      </c>
      <c r="AU63" s="105" t="s">
        <v>16</v>
      </c>
      <c r="AV63" s="17">
        <v>1</v>
      </c>
      <c r="AW63" s="17" t="s">
        <v>108</v>
      </c>
      <c r="AX63" s="17">
        <v>0</v>
      </c>
      <c r="AY63" s="17" t="s">
        <v>17</v>
      </c>
      <c r="AZ63" s="42">
        <v>2</v>
      </c>
      <c r="BA63" s="17" t="s">
        <v>32</v>
      </c>
      <c r="BB63" s="20">
        <v>0</v>
      </c>
      <c r="BC63" s="17" t="s">
        <v>109</v>
      </c>
      <c r="BD63" s="17">
        <v>0</v>
      </c>
      <c r="BE63" s="17" t="s">
        <v>108</v>
      </c>
      <c r="BF63" s="112">
        <v>0</v>
      </c>
      <c r="BG63" s="123" t="s">
        <v>32</v>
      </c>
      <c r="BH63" s="104" t="e">
        <f>B63+D63+F63+H63+J63+L63+N63+P63+R63+T63+V63+X63+Z63+AB63+AD63+#REF!+AF63+AH63+AJ63+AL63+AN63+AP63+AR63+AT63+AV63+AX63+AZ63+BB63+BD63+BF63</f>
        <v>#REF!</v>
      </c>
    </row>
    <row r="64" spans="1:60" x14ac:dyDescent="0.25">
      <c r="A64" s="17" t="s">
        <v>16</v>
      </c>
      <c r="B64" s="40">
        <v>3</v>
      </c>
      <c r="C64" s="17" t="s">
        <v>17</v>
      </c>
      <c r="D64" s="40">
        <v>2</v>
      </c>
      <c r="E64" s="17" t="s">
        <v>18</v>
      </c>
      <c r="F64" s="40">
        <v>3</v>
      </c>
      <c r="G64" s="17" t="s">
        <v>19</v>
      </c>
      <c r="H64" s="41">
        <v>2</v>
      </c>
      <c r="I64" s="17" t="s">
        <v>20</v>
      </c>
      <c r="J64" s="40">
        <v>1</v>
      </c>
      <c r="K64" s="17" t="s">
        <v>16</v>
      </c>
      <c r="L64" s="40">
        <v>3</v>
      </c>
      <c r="M64" s="17" t="s">
        <v>21</v>
      </c>
      <c r="N64" s="42">
        <v>3</v>
      </c>
      <c r="O64" s="17" t="s">
        <v>22</v>
      </c>
      <c r="P64" s="110">
        <v>3</v>
      </c>
      <c r="Q64" s="105" t="s">
        <v>23</v>
      </c>
      <c r="R64" s="40">
        <v>3</v>
      </c>
      <c r="S64" s="17" t="s">
        <v>16</v>
      </c>
      <c r="T64" s="40">
        <v>3</v>
      </c>
      <c r="U64" s="17" t="s">
        <v>22</v>
      </c>
      <c r="V64" s="110">
        <v>3</v>
      </c>
      <c r="W64" s="105" t="s">
        <v>24</v>
      </c>
      <c r="X64" s="40">
        <v>3</v>
      </c>
      <c r="Y64" s="17" t="s">
        <v>18</v>
      </c>
      <c r="Z64" s="40">
        <v>3</v>
      </c>
      <c r="AA64" s="17" t="s">
        <v>25</v>
      </c>
      <c r="AB64" s="40">
        <v>3</v>
      </c>
      <c r="AC64" s="17" t="s">
        <v>25</v>
      </c>
      <c r="AD64" s="42">
        <v>3</v>
      </c>
      <c r="AE64" s="17" t="s">
        <v>27</v>
      </c>
      <c r="AF64" s="117">
        <v>3</v>
      </c>
      <c r="AG64" s="105" t="s">
        <v>16</v>
      </c>
      <c r="AH64" s="17">
        <v>1</v>
      </c>
      <c r="AI64" s="17" t="s">
        <v>17</v>
      </c>
      <c r="AJ64" s="20">
        <v>2</v>
      </c>
      <c r="AK64" s="17" t="s">
        <v>17</v>
      </c>
      <c r="AL64" s="17">
        <v>2</v>
      </c>
      <c r="AM64" s="17" t="s">
        <v>16</v>
      </c>
      <c r="AN64" s="17">
        <v>1</v>
      </c>
      <c r="AO64" s="17" t="s">
        <v>41</v>
      </c>
      <c r="AP64" s="17">
        <v>2</v>
      </c>
      <c r="AQ64" s="17" t="s">
        <v>32</v>
      </c>
      <c r="AR64" s="17">
        <v>0</v>
      </c>
      <c r="AS64" s="17" t="s">
        <v>16</v>
      </c>
      <c r="AT64" s="112">
        <v>1</v>
      </c>
      <c r="AU64" s="105" t="s">
        <v>16</v>
      </c>
      <c r="AV64" s="17">
        <v>1</v>
      </c>
      <c r="AW64" s="17" t="s">
        <v>108</v>
      </c>
      <c r="AX64" s="17">
        <v>0</v>
      </c>
      <c r="AY64" s="17" t="s">
        <v>16</v>
      </c>
      <c r="AZ64" s="17">
        <v>1</v>
      </c>
      <c r="BA64" s="17" t="s">
        <v>29</v>
      </c>
      <c r="BB64" s="40">
        <v>3</v>
      </c>
      <c r="BC64" s="17" t="s">
        <v>25</v>
      </c>
      <c r="BD64" s="17">
        <v>1</v>
      </c>
      <c r="BE64" s="17" t="s">
        <v>1</v>
      </c>
      <c r="BF64" s="112">
        <v>1</v>
      </c>
      <c r="BG64" s="123" t="s">
        <v>108</v>
      </c>
      <c r="BH64" s="104" t="e">
        <f>B64+D64+F64+H64+J64+L64+N64+P64+R64+T64+V64+X64+Z64+AB64+AD64+#REF!+AF64+AH64+AJ64+AL64+AN64+AP64+AR64+AT64+AV64+AX64+AZ64+BB64+BD64+BF64</f>
        <v>#REF!</v>
      </c>
    </row>
    <row r="65" spans="1:60" x14ac:dyDescent="0.25">
      <c r="A65" s="17" t="s">
        <v>18</v>
      </c>
      <c r="B65" s="17">
        <v>1</v>
      </c>
      <c r="C65" s="17" t="s">
        <v>18</v>
      </c>
      <c r="D65" s="20">
        <v>3</v>
      </c>
      <c r="E65" s="17" t="s">
        <v>18</v>
      </c>
      <c r="F65" s="40">
        <v>3</v>
      </c>
      <c r="G65" s="17" t="s">
        <v>55</v>
      </c>
      <c r="H65" s="21">
        <v>1</v>
      </c>
      <c r="I65" s="17" t="s">
        <v>20</v>
      </c>
      <c r="J65" s="40">
        <v>1</v>
      </c>
      <c r="K65" s="17" t="s">
        <v>18</v>
      </c>
      <c r="L65" s="20">
        <v>1</v>
      </c>
      <c r="M65" s="17" t="s">
        <v>149</v>
      </c>
      <c r="N65" s="17">
        <v>1</v>
      </c>
      <c r="O65" s="17" t="s">
        <v>70</v>
      </c>
      <c r="P65" s="112">
        <v>1</v>
      </c>
      <c r="Q65" s="105" t="s">
        <v>178</v>
      </c>
      <c r="R65" s="17">
        <v>1</v>
      </c>
      <c r="S65" s="17" t="s">
        <v>18</v>
      </c>
      <c r="T65" s="20">
        <v>1</v>
      </c>
      <c r="U65" s="17" t="s">
        <v>70</v>
      </c>
      <c r="V65" s="111">
        <v>1</v>
      </c>
      <c r="W65" s="105" t="s">
        <v>24</v>
      </c>
      <c r="X65" s="40">
        <v>3</v>
      </c>
      <c r="Y65" s="17" t="s">
        <v>18</v>
      </c>
      <c r="Z65" s="40">
        <v>3</v>
      </c>
      <c r="AA65" s="17" t="s">
        <v>25</v>
      </c>
      <c r="AB65" s="40">
        <v>3</v>
      </c>
      <c r="AC65" s="17" t="s">
        <v>25</v>
      </c>
      <c r="AD65" s="42">
        <v>3</v>
      </c>
      <c r="AE65" s="17" t="s">
        <v>27</v>
      </c>
      <c r="AF65" s="117">
        <v>3</v>
      </c>
      <c r="AG65" s="105" t="s">
        <v>16</v>
      </c>
      <c r="AH65" s="17">
        <v>1</v>
      </c>
      <c r="AI65" s="17" t="s">
        <v>17</v>
      </c>
      <c r="AJ65" s="20">
        <v>2</v>
      </c>
      <c r="AK65" s="17" t="s">
        <v>16</v>
      </c>
      <c r="AL65" s="42">
        <v>3</v>
      </c>
      <c r="AM65" s="17" t="s">
        <v>16</v>
      </c>
      <c r="AN65" s="17">
        <v>1</v>
      </c>
      <c r="AO65" s="17" t="s">
        <v>56</v>
      </c>
      <c r="AP65" s="17">
        <v>1</v>
      </c>
      <c r="AQ65" s="17" t="s">
        <v>32</v>
      </c>
      <c r="AR65" s="17">
        <v>0</v>
      </c>
      <c r="AS65" s="17" t="s">
        <v>16</v>
      </c>
      <c r="AT65" s="112">
        <v>1</v>
      </c>
      <c r="AU65" s="105" t="s">
        <v>17</v>
      </c>
      <c r="AV65" s="42">
        <v>2</v>
      </c>
      <c r="AW65" s="17" t="s">
        <v>108</v>
      </c>
      <c r="AX65" s="17">
        <v>0</v>
      </c>
      <c r="AY65" s="17" t="s">
        <v>16</v>
      </c>
      <c r="AZ65" s="17">
        <v>1</v>
      </c>
      <c r="BA65" s="17" t="s">
        <v>29</v>
      </c>
      <c r="BB65" s="40">
        <v>3</v>
      </c>
      <c r="BC65" s="17" t="s">
        <v>25</v>
      </c>
      <c r="BD65" s="17">
        <v>1</v>
      </c>
      <c r="BE65" s="17" t="s">
        <v>1</v>
      </c>
      <c r="BF65" s="112">
        <v>1</v>
      </c>
      <c r="BG65" s="123" t="s">
        <v>108</v>
      </c>
      <c r="BH65" s="104" t="e">
        <f>B65+D65+F65+H65+J65+L65+N65+P65+R65+T65+V65+X65+Z65+AB65+AD65+#REF!+AF65+AH65+AJ65+AL65+AN65+AP65+AR65+AT65+AV65+AX65+AZ65+BB65+BD65+BF65</f>
        <v>#REF!</v>
      </c>
    </row>
    <row r="66" spans="1:60" ht="30" x14ac:dyDescent="0.25">
      <c r="A66" s="17" t="s">
        <v>17</v>
      </c>
      <c r="B66" s="17">
        <v>2</v>
      </c>
      <c r="C66" s="17" t="s">
        <v>17</v>
      </c>
      <c r="D66" s="40">
        <v>2</v>
      </c>
      <c r="E66" s="17" t="s">
        <v>18</v>
      </c>
      <c r="F66" s="40">
        <v>3</v>
      </c>
      <c r="G66" s="17" t="s">
        <v>55</v>
      </c>
      <c r="H66" s="21">
        <v>1</v>
      </c>
      <c r="I66" s="17" t="s">
        <v>20</v>
      </c>
      <c r="J66" s="40">
        <v>1</v>
      </c>
      <c r="K66" s="17" t="s">
        <v>16</v>
      </c>
      <c r="L66" s="40">
        <v>3</v>
      </c>
      <c r="M66" s="17" t="s">
        <v>17</v>
      </c>
      <c r="N66" s="17">
        <v>2</v>
      </c>
      <c r="O66" s="17" t="s">
        <v>39</v>
      </c>
      <c r="P66" s="111">
        <v>2</v>
      </c>
      <c r="Q66" s="107" t="s">
        <v>88</v>
      </c>
      <c r="R66" s="50">
        <v>1</v>
      </c>
      <c r="S66" s="17" t="s">
        <v>17</v>
      </c>
      <c r="T66" s="17">
        <v>2</v>
      </c>
      <c r="U66" s="17" t="s">
        <v>39</v>
      </c>
      <c r="V66" s="111">
        <v>2</v>
      </c>
      <c r="W66" s="105" t="s">
        <v>24</v>
      </c>
      <c r="X66" s="40">
        <v>3</v>
      </c>
      <c r="Y66" s="17" t="s">
        <v>16</v>
      </c>
      <c r="Z66" s="17">
        <v>1</v>
      </c>
      <c r="AA66" s="17" t="s">
        <v>25</v>
      </c>
      <c r="AB66" s="40">
        <v>3</v>
      </c>
      <c r="AC66" s="17" t="s">
        <v>25</v>
      </c>
      <c r="AD66" s="42">
        <v>3</v>
      </c>
      <c r="AE66" s="17" t="s">
        <v>27</v>
      </c>
      <c r="AF66" s="117">
        <v>3</v>
      </c>
      <c r="AG66" s="105" t="s">
        <v>16</v>
      </c>
      <c r="AH66" s="17">
        <v>1</v>
      </c>
      <c r="AI66" s="17" t="s">
        <v>66</v>
      </c>
      <c r="AJ66" s="17">
        <v>1</v>
      </c>
      <c r="AK66" s="17" t="s">
        <v>16</v>
      </c>
      <c r="AL66" s="42">
        <v>3</v>
      </c>
      <c r="AM66" s="17" t="s">
        <v>16</v>
      </c>
      <c r="AN66" s="17">
        <v>1</v>
      </c>
      <c r="AO66" s="17" t="s">
        <v>56</v>
      </c>
      <c r="AP66" s="17">
        <v>1</v>
      </c>
      <c r="AQ66" s="17" t="s">
        <v>32</v>
      </c>
      <c r="AR66" s="17">
        <v>0</v>
      </c>
      <c r="AS66" s="17" t="s">
        <v>109</v>
      </c>
      <c r="AT66" s="112">
        <v>0</v>
      </c>
      <c r="AU66" s="105" t="s">
        <v>17</v>
      </c>
      <c r="AV66" s="42">
        <v>2</v>
      </c>
      <c r="AW66" s="17" t="s">
        <v>108</v>
      </c>
      <c r="AX66" s="17">
        <v>0</v>
      </c>
      <c r="AY66" s="17" t="s">
        <v>16</v>
      </c>
      <c r="AZ66" s="17">
        <v>1</v>
      </c>
      <c r="BA66" s="17" t="s">
        <v>29</v>
      </c>
      <c r="BB66" s="40">
        <v>3</v>
      </c>
      <c r="BC66" s="17" t="s">
        <v>25</v>
      </c>
      <c r="BD66" s="17">
        <v>1</v>
      </c>
      <c r="BE66" s="17" t="s">
        <v>1</v>
      </c>
      <c r="BF66" s="112">
        <v>1</v>
      </c>
      <c r="BG66" s="123" t="s">
        <v>108</v>
      </c>
      <c r="BH66" s="104" t="e">
        <f>B66+D66+F66+H66+J66+L66+N66+P66+R66+T66+V66+X66+Z66+AB66+AD66+#REF!+AF66+AH66+AJ66+AL66+AN66+AP66+AR66+AT66+AV66+AX66+AZ66+BB66+BD66+BF66</f>
        <v>#REF!</v>
      </c>
    </row>
    <row r="67" spans="1:60" ht="30" x14ac:dyDescent="0.25">
      <c r="A67" s="17" t="s">
        <v>17</v>
      </c>
      <c r="B67" s="17">
        <v>2</v>
      </c>
      <c r="C67" s="17" t="s">
        <v>17</v>
      </c>
      <c r="D67" s="40">
        <v>2</v>
      </c>
      <c r="E67" s="17" t="s">
        <v>18</v>
      </c>
      <c r="F67" s="40">
        <v>3</v>
      </c>
      <c r="G67" s="17" t="s">
        <v>55</v>
      </c>
      <c r="H67" s="21">
        <v>1</v>
      </c>
      <c r="I67" s="17" t="s">
        <v>20</v>
      </c>
      <c r="J67" s="40">
        <v>1</v>
      </c>
      <c r="K67" s="17" t="s">
        <v>16</v>
      </c>
      <c r="L67" s="40">
        <v>3</v>
      </c>
      <c r="M67" s="17" t="s">
        <v>17</v>
      </c>
      <c r="N67" s="17">
        <v>2</v>
      </c>
      <c r="O67" s="17" t="s">
        <v>39</v>
      </c>
      <c r="P67" s="111">
        <v>2</v>
      </c>
      <c r="Q67" s="107" t="s">
        <v>88</v>
      </c>
      <c r="R67" s="50">
        <v>1</v>
      </c>
      <c r="S67" s="17" t="s">
        <v>17</v>
      </c>
      <c r="T67" s="17">
        <v>2</v>
      </c>
      <c r="U67" s="17" t="s">
        <v>22</v>
      </c>
      <c r="V67" s="110">
        <v>3</v>
      </c>
      <c r="W67" s="105" t="s">
        <v>24</v>
      </c>
      <c r="X67" s="40">
        <v>3</v>
      </c>
      <c r="Y67" s="17" t="s">
        <v>16</v>
      </c>
      <c r="Z67" s="17">
        <v>1</v>
      </c>
      <c r="AA67" s="17" t="s">
        <v>25</v>
      </c>
      <c r="AB67" s="40">
        <v>3</v>
      </c>
      <c r="AC67" s="17" t="s">
        <v>25</v>
      </c>
      <c r="AD67" s="42">
        <v>3</v>
      </c>
      <c r="AE67" s="17" t="s">
        <v>27</v>
      </c>
      <c r="AF67" s="117">
        <v>3</v>
      </c>
      <c r="AG67" s="105" t="s">
        <v>16</v>
      </c>
      <c r="AH67" s="17">
        <v>1</v>
      </c>
      <c r="AI67" s="17" t="s">
        <v>66</v>
      </c>
      <c r="AJ67" s="17">
        <v>1</v>
      </c>
      <c r="AK67" s="17" t="s">
        <v>16</v>
      </c>
      <c r="AL67" s="42">
        <v>3</v>
      </c>
      <c r="AM67" s="17" t="s">
        <v>16</v>
      </c>
      <c r="AN67" s="17">
        <v>1</v>
      </c>
      <c r="AO67" s="17" t="s">
        <v>56</v>
      </c>
      <c r="AP67" s="17">
        <v>1</v>
      </c>
      <c r="AQ67" s="17" t="s">
        <v>32</v>
      </c>
      <c r="AR67" s="17">
        <v>0</v>
      </c>
      <c r="AS67" s="17" t="s">
        <v>109</v>
      </c>
      <c r="AT67" s="112">
        <v>0</v>
      </c>
      <c r="AU67" s="105" t="s">
        <v>16</v>
      </c>
      <c r="AV67" s="17">
        <v>1</v>
      </c>
      <c r="AW67" s="17" t="s">
        <v>108</v>
      </c>
      <c r="AX67" s="17">
        <v>0</v>
      </c>
      <c r="AY67" s="17" t="s">
        <v>16</v>
      </c>
      <c r="AZ67" s="17">
        <v>1</v>
      </c>
      <c r="BA67" s="17" t="s">
        <v>32</v>
      </c>
      <c r="BB67" s="20">
        <v>0</v>
      </c>
      <c r="BC67" s="17" t="s">
        <v>109</v>
      </c>
      <c r="BD67" s="17">
        <v>0</v>
      </c>
      <c r="BE67" s="17" t="s">
        <v>108</v>
      </c>
      <c r="BF67" s="112">
        <v>0</v>
      </c>
      <c r="BG67" s="123" t="s">
        <v>108</v>
      </c>
      <c r="BH67" s="104" t="e">
        <f>B67+D67+F67+H67+J67+L67+N67+P67+R67+T67+V67+X67+Z67+AB67+AD67+#REF!+AF67+AH67+AJ67+AL67+AN67+AP67+AR67+AT67+AV67+AX67+AZ67+BB67+BD67+BF67</f>
        <v>#REF!</v>
      </c>
    </row>
    <row r="68" spans="1:60" x14ac:dyDescent="0.25">
      <c r="A68" s="20" t="s">
        <v>16</v>
      </c>
      <c r="B68" s="40">
        <v>3</v>
      </c>
      <c r="C68" s="20" t="s">
        <v>17</v>
      </c>
      <c r="D68" s="40">
        <v>2</v>
      </c>
      <c r="E68" s="20" t="s">
        <v>18</v>
      </c>
      <c r="F68" s="40">
        <v>3</v>
      </c>
      <c r="G68" s="21" t="s">
        <v>19</v>
      </c>
      <c r="H68" s="41">
        <v>2</v>
      </c>
      <c r="I68" s="20" t="s">
        <v>38</v>
      </c>
      <c r="J68" s="20">
        <v>3</v>
      </c>
      <c r="K68" s="20" t="s">
        <v>18</v>
      </c>
      <c r="L68" s="20">
        <v>1</v>
      </c>
      <c r="M68" s="17" t="s">
        <v>21</v>
      </c>
      <c r="N68" s="42">
        <v>3</v>
      </c>
      <c r="O68" s="20" t="s">
        <v>22</v>
      </c>
      <c r="P68" s="110">
        <v>3</v>
      </c>
      <c r="Q68" s="105" t="s">
        <v>209</v>
      </c>
      <c r="R68" s="40">
        <v>3</v>
      </c>
      <c r="S68" s="17" t="s">
        <v>18</v>
      </c>
      <c r="T68" s="20">
        <v>1</v>
      </c>
      <c r="U68" s="17" t="s">
        <v>39</v>
      </c>
      <c r="V68" s="111">
        <v>2</v>
      </c>
      <c r="W68" s="105" t="s">
        <v>24</v>
      </c>
      <c r="X68" s="40">
        <v>3</v>
      </c>
      <c r="Y68" s="17" t="s">
        <v>18</v>
      </c>
      <c r="Z68" s="40">
        <v>3</v>
      </c>
      <c r="AA68" s="17" t="s">
        <v>25</v>
      </c>
      <c r="AB68" s="40">
        <v>3</v>
      </c>
      <c r="AC68" s="17" t="s">
        <v>25</v>
      </c>
      <c r="AD68" s="42">
        <v>3</v>
      </c>
      <c r="AE68" s="17" t="s">
        <v>27</v>
      </c>
      <c r="AF68" s="117">
        <v>3</v>
      </c>
      <c r="AG68" s="105" t="s">
        <v>17</v>
      </c>
      <c r="AH68" s="40">
        <v>2</v>
      </c>
      <c r="AI68" s="17" t="s">
        <v>24</v>
      </c>
      <c r="AJ68" s="42">
        <v>3</v>
      </c>
      <c r="AK68" s="17" t="s">
        <v>16</v>
      </c>
      <c r="AL68" s="42">
        <v>3</v>
      </c>
      <c r="AM68" s="17" t="s">
        <v>17</v>
      </c>
      <c r="AN68" s="17">
        <v>2</v>
      </c>
      <c r="AO68" s="17" t="s">
        <v>56</v>
      </c>
      <c r="AP68" s="17">
        <v>1</v>
      </c>
      <c r="AQ68" s="17" t="s">
        <v>29</v>
      </c>
      <c r="AR68" s="42">
        <v>3</v>
      </c>
      <c r="AS68" s="17" t="s">
        <v>16</v>
      </c>
      <c r="AT68" s="112">
        <v>1</v>
      </c>
      <c r="AU68" s="105" t="s">
        <v>17</v>
      </c>
      <c r="AV68" s="42">
        <v>2</v>
      </c>
      <c r="AW68" s="17" t="s">
        <v>17</v>
      </c>
      <c r="AX68" s="42">
        <v>2</v>
      </c>
      <c r="AY68" s="17" t="s">
        <v>16</v>
      </c>
      <c r="AZ68" s="17">
        <v>1</v>
      </c>
      <c r="BA68" s="17" t="s">
        <v>29</v>
      </c>
      <c r="BB68" s="40">
        <v>3</v>
      </c>
      <c r="BC68" s="17" t="s">
        <v>25</v>
      </c>
      <c r="BD68" s="17">
        <v>1</v>
      </c>
      <c r="BE68" s="17" t="s">
        <v>46</v>
      </c>
      <c r="BF68" s="112">
        <v>3</v>
      </c>
      <c r="BG68" s="123" t="s">
        <v>108</v>
      </c>
      <c r="BH68" s="104" t="e">
        <f>B68+D68+F68+H68+J68+L68+N68+P68+R68+T68+V68+X68+Z68+AB68+AD68+#REF!+AF68+AH68+AJ68+AL68+AN68+AP68+AR68+AT68+AV68+AX68+AZ68+BB68+BD68+BF68</f>
        <v>#REF!</v>
      </c>
    </row>
    <row r="69" spans="1:60" x14ac:dyDescent="0.25">
      <c r="A69" s="17" t="s">
        <v>16</v>
      </c>
      <c r="B69" s="40">
        <v>3</v>
      </c>
      <c r="C69" s="17" t="s">
        <v>17</v>
      </c>
      <c r="D69" s="40">
        <v>2</v>
      </c>
      <c r="E69" s="17" t="s">
        <v>18</v>
      </c>
      <c r="F69" s="40">
        <v>3</v>
      </c>
      <c r="G69" s="17" t="s">
        <v>19</v>
      </c>
      <c r="H69" s="41">
        <v>2</v>
      </c>
      <c r="I69" s="17" t="s">
        <v>20</v>
      </c>
      <c r="J69" s="40">
        <v>1</v>
      </c>
      <c r="K69" s="17" t="s">
        <v>16</v>
      </c>
      <c r="L69" s="40">
        <v>3</v>
      </c>
      <c r="M69" s="17" t="s">
        <v>21</v>
      </c>
      <c r="N69" s="42">
        <v>3</v>
      </c>
      <c r="O69" s="17" t="s">
        <v>22</v>
      </c>
      <c r="P69" s="110">
        <v>3</v>
      </c>
      <c r="Q69" s="105" t="s">
        <v>23</v>
      </c>
      <c r="R69" s="40">
        <v>3</v>
      </c>
      <c r="S69" s="17" t="s">
        <v>16</v>
      </c>
      <c r="T69" s="40">
        <v>3</v>
      </c>
      <c r="U69" s="17" t="s">
        <v>22</v>
      </c>
      <c r="V69" s="110">
        <v>3</v>
      </c>
      <c r="W69" s="105" t="s">
        <v>24</v>
      </c>
      <c r="X69" s="40">
        <v>3</v>
      </c>
      <c r="Y69" s="17" t="s">
        <v>18</v>
      </c>
      <c r="Z69" s="40">
        <v>3</v>
      </c>
      <c r="AA69" s="17" t="s">
        <v>25</v>
      </c>
      <c r="AB69" s="40">
        <v>3</v>
      </c>
      <c r="AC69" s="17" t="s">
        <v>25</v>
      </c>
      <c r="AD69" s="42">
        <v>3</v>
      </c>
      <c r="AE69" s="17" t="s">
        <v>27</v>
      </c>
      <c r="AF69" s="117">
        <v>3</v>
      </c>
      <c r="AG69" s="105" t="s">
        <v>16</v>
      </c>
      <c r="AH69" s="17">
        <v>1</v>
      </c>
      <c r="AI69" s="17" t="s">
        <v>17</v>
      </c>
      <c r="AJ69" s="20">
        <v>2</v>
      </c>
      <c r="AK69" s="17" t="s">
        <v>16</v>
      </c>
      <c r="AL69" s="42">
        <v>3</v>
      </c>
      <c r="AM69" s="17" t="s">
        <v>16</v>
      </c>
      <c r="AN69" s="17">
        <v>1</v>
      </c>
      <c r="AO69" s="17" t="s">
        <v>56</v>
      </c>
      <c r="AP69" s="17">
        <v>1</v>
      </c>
      <c r="AQ69" s="17" t="s">
        <v>32</v>
      </c>
      <c r="AR69" s="17">
        <v>0</v>
      </c>
      <c r="AS69" s="17" t="s">
        <v>16</v>
      </c>
      <c r="AT69" s="112">
        <v>1</v>
      </c>
      <c r="AU69" s="105" t="s">
        <v>17</v>
      </c>
      <c r="AV69" s="42">
        <v>2</v>
      </c>
      <c r="AW69" s="17" t="s">
        <v>108</v>
      </c>
      <c r="AX69" s="17">
        <v>0</v>
      </c>
      <c r="AY69" s="17" t="s">
        <v>16</v>
      </c>
      <c r="AZ69" s="17">
        <v>1</v>
      </c>
      <c r="BA69" s="17" t="s">
        <v>29</v>
      </c>
      <c r="BB69" s="40">
        <v>3</v>
      </c>
      <c r="BC69" s="17" t="s">
        <v>25</v>
      </c>
      <c r="BD69" s="17">
        <v>1</v>
      </c>
      <c r="BE69" s="17" t="s">
        <v>1</v>
      </c>
      <c r="BF69" s="112">
        <v>1</v>
      </c>
      <c r="BG69" s="123" t="s">
        <v>108</v>
      </c>
      <c r="BH69" s="104" t="e">
        <f>B69+D69+F69+H69+J69+L69+N69+P69+R69+T69+V69+X69+Z69+AB69+AD69+#REF!+AF69+AH69+AJ69+AL69+AN69+AP69+AR69+AT69+AV69+AX69+AZ69+BB69+BD69+BF69</f>
        <v>#REF!</v>
      </c>
    </row>
    <row r="70" spans="1:60" x14ac:dyDescent="0.25">
      <c r="A70" s="17" t="s">
        <v>16</v>
      </c>
      <c r="B70" s="40">
        <v>3</v>
      </c>
      <c r="C70" s="17" t="s">
        <v>18</v>
      </c>
      <c r="D70" s="20">
        <v>3</v>
      </c>
      <c r="E70" s="17" t="s">
        <v>18</v>
      </c>
      <c r="F70" s="40">
        <v>3</v>
      </c>
      <c r="G70" s="17" t="s">
        <v>55</v>
      </c>
      <c r="H70" s="21">
        <v>1</v>
      </c>
      <c r="I70" s="17" t="s">
        <v>20</v>
      </c>
      <c r="J70" s="40">
        <v>1</v>
      </c>
      <c r="K70" s="17" t="s">
        <v>16</v>
      </c>
      <c r="L70" s="40">
        <v>3</v>
      </c>
      <c r="M70" s="17" t="s">
        <v>21</v>
      </c>
      <c r="N70" s="42">
        <v>3</v>
      </c>
      <c r="O70" s="17" t="s">
        <v>22</v>
      </c>
      <c r="P70" s="110">
        <v>3</v>
      </c>
      <c r="Q70" s="105" t="s">
        <v>178</v>
      </c>
      <c r="R70" s="17">
        <v>1</v>
      </c>
      <c r="S70" s="17" t="s">
        <v>18</v>
      </c>
      <c r="T70" s="20">
        <v>1</v>
      </c>
      <c r="U70" s="17" t="s">
        <v>70</v>
      </c>
      <c r="V70" s="111">
        <v>1</v>
      </c>
      <c r="W70" s="105" t="s">
        <v>24</v>
      </c>
      <c r="X70" s="40">
        <v>3</v>
      </c>
      <c r="Y70" s="17" t="s">
        <v>18</v>
      </c>
      <c r="Z70" s="40">
        <v>3</v>
      </c>
      <c r="AA70" s="17" t="s">
        <v>25</v>
      </c>
      <c r="AB70" s="40">
        <v>3</v>
      </c>
      <c r="AC70" s="17" t="s">
        <v>25</v>
      </c>
      <c r="AD70" s="42">
        <v>3</v>
      </c>
      <c r="AE70" s="17" t="s">
        <v>27</v>
      </c>
      <c r="AF70" s="117">
        <v>3</v>
      </c>
      <c r="AG70" s="105" t="s">
        <v>16</v>
      </c>
      <c r="AH70" s="17">
        <v>1</v>
      </c>
      <c r="AI70" s="17" t="s">
        <v>24</v>
      </c>
      <c r="AJ70" s="42">
        <v>3</v>
      </c>
      <c r="AK70" s="17" t="s">
        <v>16</v>
      </c>
      <c r="AL70" s="42">
        <v>3</v>
      </c>
      <c r="AM70" s="17" t="s">
        <v>16</v>
      </c>
      <c r="AN70" s="17">
        <v>1</v>
      </c>
      <c r="AO70" s="17" t="s">
        <v>56</v>
      </c>
      <c r="AP70" s="17">
        <v>1</v>
      </c>
      <c r="AQ70" s="17" t="s">
        <v>32</v>
      </c>
      <c r="AR70" s="17">
        <v>0</v>
      </c>
      <c r="AS70" s="17" t="s">
        <v>109</v>
      </c>
      <c r="AT70" s="112">
        <v>0</v>
      </c>
      <c r="AU70" s="105" t="s">
        <v>16</v>
      </c>
      <c r="AV70" s="17">
        <v>1</v>
      </c>
      <c r="AW70" s="17" t="s">
        <v>108</v>
      </c>
      <c r="AX70" s="17">
        <v>0</v>
      </c>
      <c r="AY70" s="17" t="s">
        <v>16</v>
      </c>
      <c r="AZ70" s="17">
        <v>1</v>
      </c>
      <c r="BA70" s="17" t="s">
        <v>32</v>
      </c>
      <c r="BB70" s="20">
        <v>0</v>
      </c>
      <c r="BC70" s="17" t="s">
        <v>109</v>
      </c>
      <c r="BD70" s="17">
        <v>0</v>
      </c>
      <c r="BE70" s="17" t="s">
        <v>108</v>
      </c>
      <c r="BF70" s="112">
        <v>0</v>
      </c>
      <c r="BG70" s="123" t="s">
        <v>32</v>
      </c>
      <c r="BH70" s="104" t="e">
        <f>B70+D70+F70+H70+J70+L70+N70+P70+R70+T70+V70+X70+Z70+AB70+AD70+#REF!+AF70+AH70+AJ70+AL70+AN70+AP70+AR70+AT70+AV70+AX70+AZ70+BB70+BD70+BF70</f>
        <v>#REF!</v>
      </c>
    </row>
    <row r="71" spans="1:60" x14ac:dyDescent="0.25">
      <c r="A71" s="17" t="s">
        <v>16</v>
      </c>
      <c r="B71" s="40">
        <v>3</v>
      </c>
      <c r="C71" s="17" t="s">
        <v>18</v>
      </c>
      <c r="D71" s="20">
        <v>3</v>
      </c>
      <c r="E71" s="17" t="s">
        <v>18</v>
      </c>
      <c r="F71" s="40">
        <v>3</v>
      </c>
      <c r="G71" s="17" t="s">
        <v>55</v>
      </c>
      <c r="H71" s="21">
        <v>1</v>
      </c>
      <c r="I71" s="17" t="s">
        <v>20</v>
      </c>
      <c r="J71" s="40">
        <v>1</v>
      </c>
      <c r="K71" s="17" t="s">
        <v>18</v>
      </c>
      <c r="L71" s="20">
        <v>1</v>
      </c>
      <c r="M71" s="17" t="s">
        <v>17</v>
      </c>
      <c r="N71" s="17">
        <v>2</v>
      </c>
      <c r="O71" s="17" t="s">
        <v>39</v>
      </c>
      <c r="P71" s="111">
        <v>2</v>
      </c>
      <c r="Q71" s="105" t="s">
        <v>201</v>
      </c>
      <c r="R71" s="17">
        <v>2</v>
      </c>
      <c r="S71" s="17" t="s">
        <v>17</v>
      </c>
      <c r="T71" s="17">
        <v>2</v>
      </c>
      <c r="U71" s="17" t="s">
        <v>39</v>
      </c>
      <c r="V71" s="111">
        <v>2</v>
      </c>
      <c r="W71" s="105" t="s">
        <v>24</v>
      </c>
      <c r="X71" s="40">
        <v>3</v>
      </c>
      <c r="Y71" s="17" t="s">
        <v>18</v>
      </c>
      <c r="Z71" s="40">
        <v>3</v>
      </c>
      <c r="AA71" s="17" t="s">
        <v>25</v>
      </c>
      <c r="AB71" s="40">
        <v>3</v>
      </c>
      <c r="AC71" s="17" t="s">
        <v>25</v>
      </c>
      <c r="AD71" s="42">
        <v>3</v>
      </c>
      <c r="AE71" s="17" t="s">
        <v>27</v>
      </c>
      <c r="AF71" s="117">
        <v>3</v>
      </c>
      <c r="AG71" s="105" t="s">
        <v>16</v>
      </c>
      <c r="AH71" s="17">
        <v>1</v>
      </c>
      <c r="AI71" s="17" t="s">
        <v>24</v>
      </c>
      <c r="AJ71" s="42">
        <v>3</v>
      </c>
      <c r="AK71" s="17" t="s">
        <v>16</v>
      </c>
      <c r="AL71" s="42">
        <v>3</v>
      </c>
      <c r="AM71" s="17" t="s">
        <v>16</v>
      </c>
      <c r="AN71" s="17">
        <v>1</v>
      </c>
      <c r="AO71" s="17" t="s">
        <v>56</v>
      </c>
      <c r="AP71" s="17">
        <v>1</v>
      </c>
      <c r="AQ71" s="17" t="s">
        <v>32</v>
      </c>
      <c r="AR71" s="17">
        <v>0</v>
      </c>
      <c r="AS71" s="17" t="s">
        <v>109</v>
      </c>
      <c r="AT71" s="112">
        <v>0</v>
      </c>
      <c r="AU71" s="105" t="s">
        <v>17</v>
      </c>
      <c r="AV71" s="42">
        <v>2</v>
      </c>
      <c r="AW71" s="17" t="s">
        <v>108</v>
      </c>
      <c r="AX71" s="17">
        <v>0</v>
      </c>
      <c r="AY71" s="17" t="s">
        <v>16</v>
      </c>
      <c r="AZ71" s="17">
        <v>1</v>
      </c>
      <c r="BA71" s="17" t="s">
        <v>29</v>
      </c>
      <c r="BB71" s="40">
        <v>3</v>
      </c>
      <c r="BC71" s="17" t="s">
        <v>25</v>
      </c>
      <c r="BD71" s="17">
        <v>1</v>
      </c>
      <c r="BE71" s="17" t="s">
        <v>1</v>
      </c>
      <c r="BF71" s="112">
        <v>1</v>
      </c>
      <c r="BG71" s="123" t="s">
        <v>108</v>
      </c>
      <c r="BH71" s="104" t="e">
        <f>B71+D71+F71+H71+J71+L71+N71+P71+R71+T71+V71+X71+Z71+AB71+AD71+#REF!+AF71+AH71+AJ71+AL71+AN71+AP71+AR71+AT71+AV71+AX71+AZ71+BB71+BD71+BF71</f>
        <v>#REF!</v>
      </c>
    </row>
    <row r="72" spans="1:60" x14ac:dyDescent="0.25">
      <c r="A72" s="17" t="s">
        <v>16</v>
      </c>
      <c r="B72" s="40">
        <v>3</v>
      </c>
      <c r="C72" s="17" t="s">
        <v>17</v>
      </c>
      <c r="D72" s="40">
        <v>2</v>
      </c>
      <c r="E72" s="17" t="s">
        <v>18</v>
      </c>
      <c r="F72" s="40">
        <v>3</v>
      </c>
      <c r="G72" s="17" t="s">
        <v>19</v>
      </c>
      <c r="H72" s="41">
        <v>2</v>
      </c>
      <c r="I72" s="17" t="s">
        <v>20</v>
      </c>
      <c r="J72" s="40">
        <v>1</v>
      </c>
      <c r="K72" s="17" t="s">
        <v>16</v>
      </c>
      <c r="L72" s="40">
        <v>3</v>
      </c>
      <c r="M72" s="17" t="s">
        <v>21</v>
      </c>
      <c r="N72" s="42">
        <v>3</v>
      </c>
      <c r="O72" s="17" t="s">
        <v>22</v>
      </c>
      <c r="P72" s="110">
        <v>3</v>
      </c>
      <c r="Q72" s="105" t="s">
        <v>23</v>
      </c>
      <c r="R72" s="40">
        <v>3</v>
      </c>
      <c r="S72" s="17" t="s">
        <v>16</v>
      </c>
      <c r="T72" s="40">
        <v>3</v>
      </c>
      <c r="U72" s="17" t="s">
        <v>22</v>
      </c>
      <c r="V72" s="110">
        <v>3</v>
      </c>
      <c r="W72" s="105" t="s">
        <v>24</v>
      </c>
      <c r="X72" s="40">
        <v>3</v>
      </c>
      <c r="Y72" s="17" t="s">
        <v>18</v>
      </c>
      <c r="Z72" s="40">
        <v>3</v>
      </c>
      <c r="AA72" s="17" t="s">
        <v>25</v>
      </c>
      <c r="AB72" s="40">
        <v>3</v>
      </c>
      <c r="AC72" s="17" t="s">
        <v>25</v>
      </c>
      <c r="AD72" s="42">
        <v>3</v>
      </c>
      <c r="AE72" s="17" t="s">
        <v>27</v>
      </c>
      <c r="AF72" s="117">
        <v>3</v>
      </c>
      <c r="AG72" s="105" t="s">
        <v>16</v>
      </c>
      <c r="AH72" s="17">
        <v>1</v>
      </c>
      <c r="AI72" s="17" t="s">
        <v>24</v>
      </c>
      <c r="AJ72" s="42">
        <v>3</v>
      </c>
      <c r="AK72" s="17" t="s">
        <v>16</v>
      </c>
      <c r="AL72" s="42">
        <v>3</v>
      </c>
      <c r="AM72" s="17" t="s">
        <v>16</v>
      </c>
      <c r="AN72" s="17">
        <v>1</v>
      </c>
      <c r="AO72" s="17" t="s">
        <v>56</v>
      </c>
      <c r="AP72" s="17">
        <v>1</v>
      </c>
      <c r="AQ72" s="17" t="s">
        <v>32</v>
      </c>
      <c r="AR72" s="17">
        <v>0</v>
      </c>
      <c r="AS72" s="17" t="s">
        <v>109</v>
      </c>
      <c r="AT72" s="112">
        <v>0</v>
      </c>
      <c r="AU72" s="105" t="s">
        <v>16</v>
      </c>
      <c r="AV72" s="17">
        <v>1</v>
      </c>
      <c r="AW72" s="17" t="s">
        <v>108</v>
      </c>
      <c r="AX72" s="17">
        <v>0</v>
      </c>
      <c r="AY72" s="17" t="s">
        <v>16</v>
      </c>
      <c r="AZ72" s="17">
        <v>1</v>
      </c>
      <c r="BA72" s="17" t="s">
        <v>29</v>
      </c>
      <c r="BB72" s="40">
        <v>3</v>
      </c>
      <c r="BC72" s="17" t="s">
        <v>25</v>
      </c>
      <c r="BD72" s="17">
        <v>1</v>
      </c>
      <c r="BE72" s="17" t="s">
        <v>1</v>
      </c>
      <c r="BF72" s="112">
        <v>1</v>
      </c>
      <c r="BG72" s="123" t="s">
        <v>108</v>
      </c>
      <c r="BH72" s="104" t="e">
        <f>B72+D72+F72+H72+J72+L72+N72+P72+R72+T72+V72+X72+Z72+AB72+AD72+#REF!+AF72+AH72+AJ72+AL72+AN72+AP72+AR72+AT72+AV72+AX72+AZ72+BB72+BD72+BF72</f>
        <v>#REF!</v>
      </c>
    </row>
    <row r="73" spans="1:60" x14ac:dyDescent="0.25">
      <c r="A73" s="17" t="s">
        <v>18</v>
      </c>
      <c r="B73" s="17">
        <v>1</v>
      </c>
      <c r="C73" s="17" t="s">
        <v>18</v>
      </c>
      <c r="D73" s="20">
        <v>3</v>
      </c>
      <c r="E73" s="17" t="s">
        <v>16</v>
      </c>
      <c r="F73" s="17">
        <v>1</v>
      </c>
      <c r="G73" s="17" t="s">
        <v>19</v>
      </c>
      <c r="H73" s="41">
        <v>2</v>
      </c>
      <c r="I73" s="17" t="s">
        <v>38</v>
      </c>
      <c r="J73" s="20">
        <v>3</v>
      </c>
      <c r="K73" s="17" t="s">
        <v>18</v>
      </c>
      <c r="L73" s="20">
        <v>1</v>
      </c>
      <c r="M73" s="17" t="s">
        <v>149</v>
      </c>
      <c r="N73" s="17">
        <v>1</v>
      </c>
      <c r="O73" s="17" t="s">
        <v>70</v>
      </c>
      <c r="P73" s="112">
        <v>1</v>
      </c>
      <c r="Q73" s="105" t="s">
        <v>249</v>
      </c>
      <c r="R73" s="17">
        <v>2</v>
      </c>
      <c r="S73" s="17" t="s">
        <v>18</v>
      </c>
      <c r="T73" s="20">
        <v>1</v>
      </c>
      <c r="U73" s="17" t="s">
        <v>70</v>
      </c>
      <c r="V73" s="111">
        <v>1</v>
      </c>
      <c r="W73" s="105" t="s">
        <v>24</v>
      </c>
      <c r="X73" s="40">
        <v>3</v>
      </c>
      <c r="Y73" s="17" t="s">
        <v>18</v>
      </c>
      <c r="Z73" s="40">
        <v>3</v>
      </c>
      <c r="AA73" s="17" t="s">
        <v>25</v>
      </c>
      <c r="AB73" s="40">
        <v>3</v>
      </c>
      <c r="AC73" s="17" t="s">
        <v>25</v>
      </c>
      <c r="AD73" s="42">
        <v>3</v>
      </c>
      <c r="AE73" s="17" t="s">
        <v>27</v>
      </c>
      <c r="AF73" s="117">
        <v>3</v>
      </c>
      <c r="AG73" s="105" t="s">
        <v>18</v>
      </c>
      <c r="AH73" s="17">
        <v>3</v>
      </c>
      <c r="AI73" s="17" t="s">
        <v>24</v>
      </c>
      <c r="AJ73" s="42">
        <v>3</v>
      </c>
      <c r="AK73" s="17" t="s">
        <v>16</v>
      </c>
      <c r="AL73" s="42">
        <v>3</v>
      </c>
      <c r="AM73" s="17" t="s">
        <v>18</v>
      </c>
      <c r="AN73" s="42">
        <v>3</v>
      </c>
      <c r="AO73" s="17" t="s">
        <v>56</v>
      </c>
      <c r="AP73" s="17">
        <v>1</v>
      </c>
      <c r="AQ73" s="17" t="s">
        <v>29</v>
      </c>
      <c r="AR73" s="42">
        <v>3</v>
      </c>
      <c r="AS73" s="17" t="s">
        <v>16</v>
      </c>
      <c r="AT73" s="112">
        <v>1</v>
      </c>
      <c r="AU73" s="105" t="s">
        <v>17</v>
      </c>
      <c r="AV73" s="42">
        <v>2</v>
      </c>
      <c r="AW73" s="17" t="s">
        <v>16</v>
      </c>
      <c r="AX73" s="17">
        <v>3</v>
      </c>
      <c r="AY73" s="17" t="s">
        <v>16</v>
      </c>
      <c r="AZ73" s="17">
        <v>1</v>
      </c>
      <c r="BA73" s="17" t="s">
        <v>29</v>
      </c>
      <c r="BB73" s="40">
        <v>3</v>
      </c>
      <c r="BC73" s="17" t="s">
        <v>25</v>
      </c>
      <c r="BD73" s="17">
        <v>1</v>
      </c>
      <c r="BE73" s="17" t="s">
        <v>1</v>
      </c>
      <c r="BF73" s="112">
        <v>1</v>
      </c>
      <c r="BG73" s="123" t="s">
        <v>108</v>
      </c>
      <c r="BH73" s="104" t="e">
        <f>B73+D73+F73+H73+J73+L73+N73+P73+R73+T73+V73+X73+Z73+AB73+AD73+#REF!+AF73+AH73+AJ73+AL73+AN73+AP73+AR73+AT73+AV73+AX73+AZ73+BB73+BD73+BF73</f>
        <v>#REF!</v>
      </c>
    </row>
    <row r="74" spans="1:60" x14ac:dyDescent="0.25">
      <c r="A74" s="17" t="s">
        <v>16</v>
      </c>
      <c r="B74" s="40">
        <v>3</v>
      </c>
      <c r="C74" s="17" t="s">
        <v>17</v>
      </c>
      <c r="D74" s="40">
        <v>2</v>
      </c>
      <c r="E74" s="17" t="s">
        <v>18</v>
      </c>
      <c r="F74" s="40">
        <v>3</v>
      </c>
      <c r="G74" s="17" t="s">
        <v>19</v>
      </c>
      <c r="H74" s="41">
        <v>2</v>
      </c>
      <c r="I74" s="17" t="s">
        <v>20</v>
      </c>
      <c r="J74" s="40">
        <v>1</v>
      </c>
      <c r="K74" s="17" t="s">
        <v>16</v>
      </c>
      <c r="L74" s="40">
        <v>3</v>
      </c>
      <c r="M74" s="17" t="s">
        <v>21</v>
      </c>
      <c r="N74" s="42">
        <v>3</v>
      </c>
      <c r="O74" s="17" t="s">
        <v>22</v>
      </c>
      <c r="P74" s="110">
        <v>3</v>
      </c>
      <c r="Q74" s="105" t="s">
        <v>23</v>
      </c>
      <c r="R74" s="40">
        <v>3</v>
      </c>
      <c r="S74" s="17" t="s">
        <v>16</v>
      </c>
      <c r="T74" s="40">
        <v>3</v>
      </c>
      <c r="U74" s="17" t="s">
        <v>22</v>
      </c>
      <c r="V74" s="110">
        <v>3</v>
      </c>
      <c r="W74" s="105" t="s">
        <v>24</v>
      </c>
      <c r="X74" s="40">
        <v>3</v>
      </c>
      <c r="Y74" s="17" t="s">
        <v>18</v>
      </c>
      <c r="Z74" s="40">
        <v>3</v>
      </c>
      <c r="AA74" s="17" t="s">
        <v>25</v>
      </c>
      <c r="AB74" s="40">
        <v>3</v>
      </c>
      <c r="AC74" s="17" t="s">
        <v>25</v>
      </c>
      <c r="AD74" s="42">
        <v>3</v>
      </c>
      <c r="AE74" s="17" t="s">
        <v>27</v>
      </c>
      <c r="AF74" s="117">
        <v>3</v>
      </c>
      <c r="AG74" s="105" t="s">
        <v>16</v>
      </c>
      <c r="AH74" s="17">
        <v>1</v>
      </c>
      <c r="AI74" s="17" t="s">
        <v>17</v>
      </c>
      <c r="AJ74" s="20">
        <v>2</v>
      </c>
      <c r="AK74" s="17" t="s">
        <v>16</v>
      </c>
      <c r="AL74" s="42">
        <v>3</v>
      </c>
      <c r="AM74" s="17" t="s">
        <v>16</v>
      </c>
      <c r="AN74" s="17">
        <v>1</v>
      </c>
      <c r="AO74" s="17" t="s">
        <v>56</v>
      </c>
      <c r="AP74" s="17">
        <v>1</v>
      </c>
      <c r="AQ74" s="17" t="s">
        <v>32</v>
      </c>
      <c r="AR74" s="17">
        <v>0</v>
      </c>
      <c r="AS74" s="17" t="s">
        <v>109</v>
      </c>
      <c r="AT74" s="112">
        <v>0</v>
      </c>
      <c r="AU74" s="105" t="s">
        <v>17</v>
      </c>
      <c r="AV74" s="42">
        <v>2</v>
      </c>
      <c r="AW74" s="17" t="s">
        <v>108</v>
      </c>
      <c r="AX74" s="17">
        <v>0</v>
      </c>
      <c r="AY74" s="17" t="s">
        <v>16</v>
      </c>
      <c r="AZ74" s="17">
        <v>1</v>
      </c>
      <c r="BA74" s="17" t="s">
        <v>29</v>
      </c>
      <c r="BB74" s="40">
        <v>3</v>
      </c>
      <c r="BC74" s="17" t="s">
        <v>25</v>
      </c>
      <c r="BD74" s="17">
        <v>1</v>
      </c>
      <c r="BE74" s="17" t="s">
        <v>1</v>
      </c>
      <c r="BF74" s="112">
        <v>1</v>
      </c>
      <c r="BG74" s="123" t="s">
        <v>108</v>
      </c>
      <c r="BH74" s="104" t="e">
        <f>B74+D74+F74+H74+J74+L74+N74+P74+R74+T74+V74+X74+Z74+AB74+AD74+#REF!+AF74+AH74+AJ74+AL74+AN74+AP74+AR74+AT74+AV74+AX74+AZ74+BB74+BD74+BF74</f>
        <v>#REF!</v>
      </c>
    </row>
    <row r="75" spans="1:60" x14ac:dyDescent="0.25">
      <c r="A75" s="17" t="s">
        <v>16</v>
      </c>
      <c r="B75" s="40">
        <v>3</v>
      </c>
      <c r="C75" s="17" t="s">
        <v>17</v>
      </c>
      <c r="D75" s="40">
        <v>2</v>
      </c>
      <c r="E75" s="17" t="s">
        <v>18</v>
      </c>
      <c r="F75" s="40">
        <v>3</v>
      </c>
      <c r="G75" s="17" t="s">
        <v>19</v>
      </c>
      <c r="H75" s="41">
        <v>2</v>
      </c>
      <c r="I75" s="17" t="s">
        <v>20</v>
      </c>
      <c r="J75" s="40">
        <v>1</v>
      </c>
      <c r="K75" s="17" t="s">
        <v>16</v>
      </c>
      <c r="L75" s="40">
        <v>3</v>
      </c>
      <c r="M75" s="17" t="s">
        <v>21</v>
      </c>
      <c r="N75" s="42">
        <v>3</v>
      </c>
      <c r="O75" s="17" t="s">
        <v>22</v>
      </c>
      <c r="P75" s="110">
        <v>3</v>
      </c>
      <c r="Q75" s="105" t="s">
        <v>252</v>
      </c>
      <c r="R75" s="17">
        <v>2</v>
      </c>
      <c r="S75" s="17" t="s">
        <v>16</v>
      </c>
      <c r="T75" s="40">
        <v>3</v>
      </c>
      <c r="U75" s="17" t="s">
        <v>22</v>
      </c>
      <c r="V75" s="110">
        <v>3</v>
      </c>
      <c r="W75" s="105" t="s">
        <v>24</v>
      </c>
      <c r="X75" s="40">
        <v>3</v>
      </c>
      <c r="Y75" s="17" t="s">
        <v>18</v>
      </c>
      <c r="Z75" s="40">
        <v>3</v>
      </c>
      <c r="AA75" s="17" t="s">
        <v>25</v>
      </c>
      <c r="AB75" s="40">
        <v>3</v>
      </c>
      <c r="AC75" s="17" t="s">
        <v>25</v>
      </c>
      <c r="AD75" s="42">
        <v>3</v>
      </c>
      <c r="AE75" s="17" t="s">
        <v>27</v>
      </c>
      <c r="AF75" s="117">
        <v>3</v>
      </c>
      <c r="AG75" s="105" t="s">
        <v>17</v>
      </c>
      <c r="AH75" s="40">
        <v>2</v>
      </c>
      <c r="AI75" s="17" t="s">
        <v>24</v>
      </c>
      <c r="AJ75" s="42">
        <v>3</v>
      </c>
      <c r="AK75" s="17" t="s">
        <v>16</v>
      </c>
      <c r="AL75" s="42">
        <v>3</v>
      </c>
      <c r="AM75" s="17" t="s">
        <v>17</v>
      </c>
      <c r="AN75" s="17">
        <v>2</v>
      </c>
      <c r="AO75" s="17" t="s">
        <v>56</v>
      </c>
      <c r="AP75" s="17">
        <v>1</v>
      </c>
      <c r="AQ75" s="17" t="s">
        <v>32</v>
      </c>
      <c r="AR75" s="17">
        <v>0</v>
      </c>
      <c r="AS75" s="17" t="s">
        <v>109</v>
      </c>
      <c r="AT75" s="112">
        <v>0</v>
      </c>
      <c r="AU75" s="105" t="s">
        <v>16</v>
      </c>
      <c r="AV75" s="17">
        <v>1</v>
      </c>
      <c r="AW75" s="17" t="s">
        <v>108</v>
      </c>
      <c r="AX75" s="17">
        <v>0</v>
      </c>
      <c r="AY75" s="17" t="s">
        <v>16</v>
      </c>
      <c r="AZ75" s="17">
        <v>1</v>
      </c>
      <c r="BA75" s="17" t="s">
        <v>29</v>
      </c>
      <c r="BB75" s="40">
        <v>3</v>
      </c>
      <c r="BC75" s="17" t="s">
        <v>25</v>
      </c>
      <c r="BD75" s="17">
        <v>1</v>
      </c>
      <c r="BE75" s="17" t="s">
        <v>1</v>
      </c>
      <c r="BF75" s="112">
        <v>1</v>
      </c>
      <c r="BG75" s="123" t="s">
        <v>108</v>
      </c>
      <c r="BH75" s="104" t="e">
        <f>B75+D75+F75+H75+J75+L75+N75+P75+R75+T75+V75+X75+Z75+AB75+AD75+#REF!+AF75+AH75+AJ75+AL75+AN75+AP75+AR75+AT75+AV75+AX75+AZ75+BB75+BD75+BF75</f>
        <v>#REF!</v>
      </c>
    </row>
    <row r="76" spans="1:60" x14ac:dyDescent="0.25">
      <c r="A76" s="17" t="s">
        <v>18</v>
      </c>
      <c r="B76" s="17">
        <v>1</v>
      </c>
      <c r="C76" s="17" t="s">
        <v>18</v>
      </c>
      <c r="D76" s="20">
        <v>3</v>
      </c>
      <c r="E76" s="17" t="s">
        <v>17</v>
      </c>
      <c r="F76" s="17">
        <v>2</v>
      </c>
      <c r="G76" s="17" t="s">
        <v>55</v>
      </c>
      <c r="H76" s="21">
        <v>1</v>
      </c>
      <c r="I76" s="17" t="s">
        <v>20</v>
      </c>
      <c r="J76" s="40">
        <v>1</v>
      </c>
      <c r="K76" s="17" t="s">
        <v>16</v>
      </c>
      <c r="L76" s="40">
        <v>3</v>
      </c>
      <c r="M76" s="17" t="s">
        <v>21</v>
      </c>
      <c r="N76" s="42">
        <v>3</v>
      </c>
      <c r="O76" s="17" t="s">
        <v>39</v>
      </c>
      <c r="P76" s="111">
        <v>2</v>
      </c>
      <c r="Q76" s="105" t="s">
        <v>252</v>
      </c>
      <c r="R76" s="17">
        <v>2</v>
      </c>
      <c r="S76" s="17" t="s">
        <v>16</v>
      </c>
      <c r="T76" s="40">
        <v>3</v>
      </c>
      <c r="U76" s="17" t="s">
        <v>39</v>
      </c>
      <c r="V76" s="111">
        <v>2</v>
      </c>
      <c r="W76" s="105" t="s">
        <v>24</v>
      </c>
      <c r="X76" s="40">
        <v>3</v>
      </c>
      <c r="Y76" s="17" t="s">
        <v>18</v>
      </c>
      <c r="Z76" s="40">
        <v>3</v>
      </c>
      <c r="AA76" s="17" t="s">
        <v>25</v>
      </c>
      <c r="AB76" s="40">
        <v>3</v>
      </c>
      <c r="AC76" s="17" t="s">
        <v>25</v>
      </c>
      <c r="AD76" s="42">
        <v>3</v>
      </c>
      <c r="AE76" s="17" t="s">
        <v>27</v>
      </c>
      <c r="AF76" s="117">
        <v>3</v>
      </c>
      <c r="AG76" s="105" t="s">
        <v>17</v>
      </c>
      <c r="AH76" s="40">
        <v>2</v>
      </c>
      <c r="AI76" s="17" t="s">
        <v>24</v>
      </c>
      <c r="AJ76" s="42">
        <v>3</v>
      </c>
      <c r="AK76" s="17" t="s">
        <v>16</v>
      </c>
      <c r="AL76" s="42">
        <v>3</v>
      </c>
      <c r="AM76" s="17" t="s">
        <v>17</v>
      </c>
      <c r="AN76" s="17">
        <v>2</v>
      </c>
      <c r="AO76" s="17" t="s">
        <v>56</v>
      </c>
      <c r="AP76" s="17">
        <v>1</v>
      </c>
      <c r="AQ76" s="17" t="s">
        <v>32</v>
      </c>
      <c r="AR76" s="17">
        <v>0</v>
      </c>
      <c r="AS76" s="17" t="s">
        <v>16</v>
      </c>
      <c r="AT76" s="112">
        <v>1</v>
      </c>
      <c r="AU76" s="105" t="s">
        <v>17</v>
      </c>
      <c r="AV76" s="42">
        <v>2</v>
      </c>
      <c r="AW76" s="17" t="s">
        <v>16</v>
      </c>
      <c r="AX76" s="17">
        <v>3</v>
      </c>
      <c r="AY76" s="17" t="s">
        <v>16</v>
      </c>
      <c r="AZ76" s="17">
        <v>1</v>
      </c>
      <c r="BA76" s="17" t="s">
        <v>29</v>
      </c>
      <c r="BB76" s="40">
        <v>3</v>
      </c>
      <c r="BC76" s="17" t="s">
        <v>17</v>
      </c>
      <c r="BD76" s="17">
        <v>2</v>
      </c>
      <c r="BE76" s="17" t="s">
        <v>31</v>
      </c>
      <c r="BF76" s="117">
        <v>2</v>
      </c>
      <c r="BG76" s="123" t="s">
        <v>108</v>
      </c>
      <c r="BH76" s="104" t="e">
        <f>B76+D76+F76+H76+J76+L76+N76+P76+R76+T76+V76+X76+Z76+AB76+AD76+#REF!+AF76+AH76+AJ76+AL76+AN76+AP76+AR76+AT76+AV76+AX76+AZ76+BB76+BD76+BF76</f>
        <v>#REF!</v>
      </c>
    </row>
    <row r="77" spans="1:60" x14ac:dyDescent="0.25">
      <c r="A77" s="17" t="s">
        <v>16</v>
      </c>
      <c r="B77" s="40">
        <v>3</v>
      </c>
      <c r="C77" s="17" t="s">
        <v>17</v>
      </c>
      <c r="D77" s="40">
        <v>2</v>
      </c>
      <c r="E77" s="17" t="s">
        <v>18</v>
      </c>
      <c r="F77" s="40">
        <v>3</v>
      </c>
      <c r="G77" s="17" t="s">
        <v>19</v>
      </c>
      <c r="H77" s="41">
        <v>2</v>
      </c>
      <c r="I77" s="17" t="s">
        <v>20</v>
      </c>
      <c r="J77" s="40">
        <v>1</v>
      </c>
      <c r="K77" s="17" t="s">
        <v>16</v>
      </c>
      <c r="L77" s="40">
        <v>3</v>
      </c>
      <c r="M77" s="17" t="s">
        <v>21</v>
      </c>
      <c r="N77" s="42">
        <v>3</v>
      </c>
      <c r="O77" s="17" t="s">
        <v>22</v>
      </c>
      <c r="P77" s="110">
        <v>3</v>
      </c>
      <c r="Q77" s="105" t="s">
        <v>252</v>
      </c>
      <c r="R77" s="17">
        <v>2</v>
      </c>
      <c r="S77" s="17" t="s">
        <v>16</v>
      </c>
      <c r="T77" s="40">
        <v>3</v>
      </c>
      <c r="U77" s="17" t="s">
        <v>22</v>
      </c>
      <c r="V77" s="110">
        <v>3</v>
      </c>
      <c r="W77" s="105" t="s">
        <v>24</v>
      </c>
      <c r="X77" s="40">
        <v>3</v>
      </c>
      <c r="Y77" s="17" t="s">
        <v>18</v>
      </c>
      <c r="Z77" s="40">
        <v>3</v>
      </c>
      <c r="AA77" s="17" t="s">
        <v>25</v>
      </c>
      <c r="AB77" s="40">
        <v>3</v>
      </c>
      <c r="AC77" s="17" t="s">
        <v>25</v>
      </c>
      <c r="AD77" s="42">
        <v>3</v>
      </c>
      <c r="AE77" s="17" t="s">
        <v>27</v>
      </c>
      <c r="AF77" s="117">
        <v>3</v>
      </c>
      <c r="AG77" s="105" t="s">
        <v>16</v>
      </c>
      <c r="AH77" s="17">
        <v>1</v>
      </c>
      <c r="AI77" s="17" t="s">
        <v>24</v>
      </c>
      <c r="AJ77" s="42">
        <v>3</v>
      </c>
      <c r="AK77" s="17" t="s">
        <v>16</v>
      </c>
      <c r="AL77" s="42">
        <v>3</v>
      </c>
      <c r="AM77" s="17" t="s">
        <v>16</v>
      </c>
      <c r="AN77" s="17">
        <v>1</v>
      </c>
      <c r="AO77" s="17" t="s">
        <v>56</v>
      </c>
      <c r="AP77" s="17">
        <v>1</v>
      </c>
      <c r="AQ77" s="17" t="s">
        <v>32</v>
      </c>
      <c r="AR77" s="17">
        <v>0</v>
      </c>
      <c r="AS77" s="17" t="s">
        <v>16</v>
      </c>
      <c r="AT77" s="112">
        <v>1</v>
      </c>
      <c r="AU77" s="105" t="s">
        <v>16</v>
      </c>
      <c r="AV77" s="17">
        <v>1</v>
      </c>
      <c r="AW77" s="17" t="s">
        <v>108</v>
      </c>
      <c r="AX77" s="17">
        <v>0</v>
      </c>
      <c r="AY77" s="17" t="s">
        <v>16</v>
      </c>
      <c r="AZ77" s="17">
        <v>1</v>
      </c>
      <c r="BA77" s="17" t="s">
        <v>29</v>
      </c>
      <c r="BB77" s="40">
        <v>3</v>
      </c>
      <c r="BC77" s="17" t="s">
        <v>25</v>
      </c>
      <c r="BD77" s="17">
        <v>1</v>
      </c>
      <c r="BE77" s="17" t="s">
        <v>1</v>
      </c>
      <c r="BF77" s="112">
        <v>1</v>
      </c>
      <c r="BG77" s="123" t="s">
        <v>108</v>
      </c>
      <c r="BH77" s="104" t="e">
        <f>B77+D77+F77+H77+J77+L77+N77+P77+R77+T77+V77+X77+Z77+AB77+AD77+#REF!+AF77+AH77+AJ77+AL77+AN77+AP77+AR77+AT77+AV77+AX77+AZ77+BB77+BD77+BF77</f>
        <v>#REF!</v>
      </c>
    </row>
    <row r="78" spans="1:60" x14ac:dyDescent="0.25">
      <c r="A78" s="17" t="s">
        <v>16</v>
      </c>
      <c r="B78" s="40">
        <v>3</v>
      </c>
      <c r="C78" s="17" t="s">
        <v>18</v>
      </c>
      <c r="D78" s="20">
        <v>3</v>
      </c>
      <c r="E78" s="17" t="s">
        <v>16</v>
      </c>
      <c r="F78" s="17">
        <v>1</v>
      </c>
      <c r="G78" s="21" t="s">
        <v>55</v>
      </c>
      <c r="H78" s="21">
        <v>1</v>
      </c>
      <c r="I78" s="20" t="s">
        <v>20</v>
      </c>
      <c r="J78" s="40">
        <v>1</v>
      </c>
      <c r="K78" s="17" t="s">
        <v>18</v>
      </c>
      <c r="L78" s="20">
        <v>1</v>
      </c>
      <c r="M78" s="17" t="s">
        <v>21</v>
      </c>
      <c r="N78" s="42">
        <v>3</v>
      </c>
      <c r="O78" s="17" t="s">
        <v>22</v>
      </c>
      <c r="P78" s="110">
        <v>3</v>
      </c>
      <c r="Q78" s="105" t="s">
        <v>40</v>
      </c>
      <c r="R78" s="17">
        <v>2</v>
      </c>
      <c r="S78" s="17" t="s">
        <v>17</v>
      </c>
      <c r="T78" s="17">
        <v>2</v>
      </c>
      <c r="U78" s="17" t="s">
        <v>39</v>
      </c>
      <c r="V78" s="111">
        <v>2</v>
      </c>
      <c r="W78" s="106" t="s">
        <v>66</v>
      </c>
      <c r="X78" s="17">
        <v>1</v>
      </c>
      <c r="Y78" s="20" t="s">
        <v>18</v>
      </c>
      <c r="Z78" s="40">
        <v>3</v>
      </c>
      <c r="AA78" s="20" t="s">
        <v>25</v>
      </c>
      <c r="AB78" s="40">
        <v>3</v>
      </c>
      <c r="AC78" s="17" t="s">
        <v>25</v>
      </c>
      <c r="AD78" s="42">
        <v>3</v>
      </c>
      <c r="AE78" s="17" t="s">
        <v>61</v>
      </c>
      <c r="AF78" s="112">
        <v>1</v>
      </c>
      <c r="AG78" s="105" t="s">
        <v>16</v>
      </c>
      <c r="AH78" s="17">
        <v>1</v>
      </c>
      <c r="AI78" s="17" t="s">
        <v>66</v>
      </c>
      <c r="AJ78" s="17">
        <v>1</v>
      </c>
      <c r="AK78" s="17" t="s">
        <v>17</v>
      </c>
      <c r="AL78" s="17">
        <v>2</v>
      </c>
      <c r="AM78" s="17" t="s">
        <v>18</v>
      </c>
      <c r="AN78" s="42">
        <v>3</v>
      </c>
      <c r="AO78" s="17" t="s">
        <v>56</v>
      </c>
      <c r="AP78" s="17">
        <v>1</v>
      </c>
      <c r="AQ78" s="17" t="s">
        <v>32</v>
      </c>
      <c r="AR78" s="17">
        <v>0</v>
      </c>
      <c r="AS78" s="17" t="s">
        <v>16</v>
      </c>
      <c r="AT78" s="112">
        <v>1</v>
      </c>
      <c r="AU78" s="105" t="s">
        <v>16</v>
      </c>
      <c r="AV78" s="17">
        <v>1</v>
      </c>
      <c r="AW78" s="17" t="s">
        <v>16</v>
      </c>
      <c r="AX78" s="17">
        <v>3</v>
      </c>
      <c r="AY78" s="17" t="s">
        <v>16</v>
      </c>
      <c r="AZ78" s="17">
        <v>1</v>
      </c>
      <c r="BA78" s="17" t="s">
        <v>29</v>
      </c>
      <c r="BB78" s="40">
        <v>3</v>
      </c>
      <c r="BC78" s="17" t="s">
        <v>25</v>
      </c>
      <c r="BD78" s="17">
        <v>1</v>
      </c>
      <c r="BE78" s="17" t="s">
        <v>1</v>
      </c>
      <c r="BF78" s="112">
        <v>1</v>
      </c>
      <c r="BG78" s="123" t="s">
        <v>32</v>
      </c>
      <c r="BH78" s="104" t="e">
        <f>B78+D78+F78+H78+J78+L78+N78+P78+R78+T78+V78+X78+Z78+AB78+AD78+#REF!+AF78+AH78+AJ78+AL78+AN78+AP78+AR78+AT78+AV78+AX78+AZ78+BB78+BD78+BF78</f>
        <v>#REF!</v>
      </c>
    </row>
    <row r="79" spans="1:60" x14ac:dyDescent="0.25">
      <c r="A79" s="17" t="s">
        <v>16</v>
      </c>
      <c r="B79" s="40">
        <v>3</v>
      </c>
      <c r="C79" s="17" t="s">
        <v>18</v>
      </c>
      <c r="D79" s="20">
        <v>3</v>
      </c>
      <c r="E79" s="17" t="s">
        <v>18</v>
      </c>
      <c r="F79" s="40">
        <v>3</v>
      </c>
      <c r="G79" s="17" t="s">
        <v>55</v>
      </c>
      <c r="H79" s="21">
        <v>1</v>
      </c>
      <c r="I79" s="17" t="s">
        <v>20</v>
      </c>
      <c r="J79" s="40">
        <v>1</v>
      </c>
      <c r="K79" s="17" t="s">
        <v>18</v>
      </c>
      <c r="L79" s="20">
        <v>1</v>
      </c>
      <c r="M79" s="17" t="s">
        <v>149</v>
      </c>
      <c r="N79" s="17">
        <v>1</v>
      </c>
      <c r="O79" s="17" t="s">
        <v>39</v>
      </c>
      <c r="P79" s="111">
        <v>2</v>
      </c>
      <c r="Q79" s="105" t="s">
        <v>65</v>
      </c>
      <c r="R79" s="17">
        <v>2</v>
      </c>
      <c r="S79" s="17" t="s">
        <v>18</v>
      </c>
      <c r="T79" s="20">
        <v>1</v>
      </c>
      <c r="U79" s="17" t="s">
        <v>39</v>
      </c>
      <c r="V79" s="111">
        <v>2</v>
      </c>
      <c r="W79" s="105" t="s">
        <v>24</v>
      </c>
      <c r="X79" s="40">
        <v>3</v>
      </c>
      <c r="Y79" s="17" t="s">
        <v>18</v>
      </c>
      <c r="Z79" s="40">
        <v>3</v>
      </c>
      <c r="AA79" s="17" t="s">
        <v>25</v>
      </c>
      <c r="AB79" s="40">
        <v>3</v>
      </c>
      <c r="AC79" s="17" t="s">
        <v>25</v>
      </c>
      <c r="AD79" s="42">
        <v>3</v>
      </c>
      <c r="AE79" s="17" t="s">
        <v>27</v>
      </c>
      <c r="AF79" s="117">
        <v>3</v>
      </c>
      <c r="AG79" s="105" t="s">
        <v>16</v>
      </c>
      <c r="AH79" s="17">
        <v>1</v>
      </c>
      <c r="AI79" s="17" t="s">
        <v>24</v>
      </c>
      <c r="AJ79" s="42">
        <v>3</v>
      </c>
      <c r="AK79" s="17" t="s">
        <v>16</v>
      </c>
      <c r="AL79" s="42">
        <v>3</v>
      </c>
      <c r="AM79" s="17" t="s">
        <v>16</v>
      </c>
      <c r="AN79" s="17">
        <v>1</v>
      </c>
      <c r="AO79" s="17" t="s">
        <v>56</v>
      </c>
      <c r="AP79" s="17">
        <v>1</v>
      </c>
      <c r="AQ79" s="17" t="s">
        <v>32</v>
      </c>
      <c r="AR79" s="17">
        <v>0</v>
      </c>
      <c r="AS79" s="17" t="s">
        <v>16</v>
      </c>
      <c r="AT79" s="112">
        <v>1</v>
      </c>
      <c r="AU79" s="105" t="s">
        <v>17</v>
      </c>
      <c r="AV79" s="42">
        <v>2</v>
      </c>
      <c r="AW79" s="17" t="s">
        <v>108</v>
      </c>
      <c r="AX79" s="17">
        <v>0</v>
      </c>
      <c r="AY79" s="17" t="s">
        <v>16</v>
      </c>
      <c r="AZ79" s="17">
        <v>1</v>
      </c>
      <c r="BA79" s="17" t="s">
        <v>29</v>
      </c>
      <c r="BB79" s="40">
        <v>3</v>
      </c>
      <c r="BC79" s="17" t="s">
        <v>25</v>
      </c>
      <c r="BD79" s="17">
        <v>1</v>
      </c>
      <c r="BE79" s="17" t="s">
        <v>1</v>
      </c>
      <c r="BF79" s="112">
        <v>1</v>
      </c>
      <c r="BG79" s="123" t="s">
        <v>108</v>
      </c>
      <c r="BH79" s="104" t="e">
        <f>B79+D79+F79+H79+J79+L79+N79+P79+R79+T79+V79+X79+Z79+AB79+AD79+#REF!+AF79+AH79+AJ79+AL79+AN79+AP79+AR79+AT79+AV79+AX79+AZ79+BB79+BD79+BF79</f>
        <v>#REF!</v>
      </c>
    </row>
    <row r="80" spans="1:60" x14ac:dyDescent="0.25">
      <c r="A80" s="17" t="s">
        <v>16</v>
      </c>
      <c r="B80" s="40">
        <v>3</v>
      </c>
      <c r="C80" s="17" t="s">
        <v>18</v>
      </c>
      <c r="D80" s="20">
        <v>3</v>
      </c>
      <c r="E80" s="17" t="s">
        <v>17</v>
      </c>
      <c r="F80" s="17">
        <v>2</v>
      </c>
      <c r="G80" s="17" t="s">
        <v>55</v>
      </c>
      <c r="H80" s="21">
        <v>1</v>
      </c>
      <c r="I80" s="17" t="s">
        <v>20</v>
      </c>
      <c r="J80" s="40">
        <v>1</v>
      </c>
      <c r="K80" s="17" t="s">
        <v>18</v>
      </c>
      <c r="L80" s="20">
        <v>1</v>
      </c>
      <c r="M80" s="17" t="s">
        <v>21</v>
      </c>
      <c r="N80" s="42">
        <v>3</v>
      </c>
      <c r="O80" s="17" t="s">
        <v>70</v>
      </c>
      <c r="P80" s="112">
        <v>1</v>
      </c>
      <c r="Q80" s="105" t="s">
        <v>83</v>
      </c>
      <c r="R80" s="17">
        <v>1</v>
      </c>
      <c r="S80" s="17" t="s">
        <v>17</v>
      </c>
      <c r="T80" s="17">
        <v>2</v>
      </c>
      <c r="U80" s="17" t="s">
        <v>70</v>
      </c>
      <c r="V80" s="111">
        <v>1</v>
      </c>
      <c r="W80" s="105" t="s">
        <v>24</v>
      </c>
      <c r="X80" s="40">
        <v>3</v>
      </c>
      <c r="Y80" s="17" t="s">
        <v>18</v>
      </c>
      <c r="Z80" s="40">
        <v>3</v>
      </c>
      <c r="AA80" s="17" t="s">
        <v>25</v>
      </c>
      <c r="AB80" s="40">
        <v>3</v>
      </c>
      <c r="AC80" s="17" t="s">
        <v>25</v>
      </c>
      <c r="AD80" s="42">
        <v>3</v>
      </c>
      <c r="AE80" s="17" t="s">
        <v>27</v>
      </c>
      <c r="AF80" s="117">
        <v>3</v>
      </c>
      <c r="AG80" s="105" t="s">
        <v>18</v>
      </c>
      <c r="AH80" s="17">
        <v>3</v>
      </c>
      <c r="AI80" s="17" t="s">
        <v>24</v>
      </c>
      <c r="AJ80" s="42">
        <v>3</v>
      </c>
      <c r="AK80" s="17" t="s">
        <v>16</v>
      </c>
      <c r="AL80" s="42">
        <v>3</v>
      </c>
      <c r="AM80" s="17" t="s">
        <v>18</v>
      </c>
      <c r="AN80" s="42">
        <v>3</v>
      </c>
      <c r="AO80" s="17" t="s">
        <v>41</v>
      </c>
      <c r="AP80" s="17">
        <v>2</v>
      </c>
      <c r="AQ80" s="17" t="s">
        <v>32</v>
      </c>
      <c r="AR80" s="17">
        <v>0</v>
      </c>
      <c r="AS80" s="17" t="s">
        <v>16</v>
      </c>
      <c r="AT80" s="112">
        <v>1</v>
      </c>
      <c r="AU80" s="105" t="s">
        <v>18</v>
      </c>
      <c r="AV80" s="17">
        <v>3</v>
      </c>
      <c r="AW80" s="17" t="s">
        <v>16</v>
      </c>
      <c r="AX80" s="17">
        <v>3</v>
      </c>
      <c r="AY80" s="17" t="s">
        <v>16</v>
      </c>
      <c r="AZ80" s="17">
        <v>1</v>
      </c>
      <c r="BA80" s="17" t="s">
        <v>29</v>
      </c>
      <c r="BB80" s="40">
        <v>3</v>
      </c>
      <c r="BC80" s="17" t="s">
        <v>25</v>
      </c>
      <c r="BD80" s="17">
        <v>1</v>
      </c>
      <c r="BE80" s="17" t="s">
        <v>31</v>
      </c>
      <c r="BF80" s="117">
        <v>2</v>
      </c>
      <c r="BG80" s="123" t="s">
        <v>32</v>
      </c>
      <c r="BH80" s="104" t="e">
        <f>B80+D80+F80+H80+J80+L80+N80+P80+R80+T80+V80+X80+Z80+AB80+AD80+#REF!+AF80+AH80+AJ80+AL80+AN80+AP80+AR80+AT80+AV80+AX80+AZ80+BB80+BD80+BF80</f>
        <v>#REF!</v>
      </c>
    </row>
    <row r="81" spans="1:60" x14ac:dyDescent="0.25">
      <c r="A81" s="17" t="s">
        <v>18</v>
      </c>
      <c r="B81" s="17">
        <v>1</v>
      </c>
      <c r="C81" s="17" t="s">
        <v>16</v>
      </c>
      <c r="D81" s="17">
        <v>1</v>
      </c>
      <c r="E81" s="17" t="s">
        <v>18</v>
      </c>
      <c r="F81" s="40">
        <v>3</v>
      </c>
      <c r="G81" s="51" t="s">
        <v>96</v>
      </c>
      <c r="H81" s="51">
        <v>3</v>
      </c>
      <c r="I81" s="17" t="s">
        <v>38</v>
      </c>
      <c r="J81" s="20">
        <v>3</v>
      </c>
      <c r="K81" s="17" t="s">
        <v>18</v>
      </c>
      <c r="L81" s="20">
        <v>1</v>
      </c>
      <c r="M81" s="17" t="s">
        <v>149</v>
      </c>
      <c r="N81" s="17">
        <v>1</v>
      </c>
      <c r="O81" s="17" t="s">
        <v>70</v>
      </c>
      <c r="P81" s="112">
        <v>1</v>
      </c>
      <c r="Q81" s="105" t="s">
        <v>209</v>
      </c>
      <c r="R81" s="40">
        <v>3</v>
      </c>
      <c r="S81" s="17" t="s">
        <v>16</v>
      </c>
      <c r="T81" s="40">
        <v>3</v>
      </c>
      <c r="U81" s="17" t="s">
        <v>39</v>
      </c>
      <c r="V81" s="111">
        <v>2</v>
      </c>
      <c r="W81" s="105" t="s">
        <v>24</v>
      </c>
      <c r="X81" s="40">
        <v>3</v>
      </c>
      <c r="Y81" s="17" t="s">
        <v>18</v>
      </c>
      <c r="Z81" s="40">
        <v>3</v>
      </c>
      <c r="AA81" s="17" t="s">
        <v>25</v>
      </c>
      <c r="AB81" s="40">
        <v>3</v>
      </c>
      <c r="AC81" s="17" t="s">
        <v>25</v>
      </c>
      <c r="AD81" s="42">
        <v>3</v>
      </c>
      <c r="AE81" s="17" t="s">
        <v>27</v>
      </c>
      <c r="AF81" s="117">
        <v>3</v>
      </c>
      <c r="AG81" s="105" t="s">
        <v>17</v>
      </c>
      <c r="AH81" s="40">
        <v>2</v>
      </c>
      <c r="AI81" s="17" t="s">
        <v>24</v>
      </c>
      <c r="AJ81" s="42">
        <v>3</v>
      </c>
      <c r="AK81" s="17" t="s">
        <v>16</v>
      </c>
      <c r="AL81" s="42">
        <v>3</v>
      </c>
      <c r="AM81" s="17" t="s">
        <v>16</v>
      </c>
      <c r="AN81" s="17">
        <v>1</v>
      </c>
      <c r="AO81" s="17" t="s">
        <v>41</v>
      </c>
      <c r="AP81" s="17">
        <v>2</v>
      </c>
      <c r="AQ81" s="17" t="s">
        <v>32</v>
      </c>
      <c r="AR81" s="17">
        <v>0</v>
      </c>
      <c r="AS81" s="17" t="s">
        <v>16</v>
      </c>
      <c r="AT81" s="112">
        <v>1</v>
      </c>
      <c r="AU81" s="105" t="s">
        <v>16</v>
      </c>
      <c r="AV81" s="17">
        <v>1</v>
      </c>
      <c r="AW81" s="17" t="s">
        <v>17</v>
      </c>
      <c r="AX81" s="42">
        <v>2</v>
      </c>
      <c r="AY81" s="17" t="s">
        <v>16</v>
      </c>
      <c r="AZ81" s="17">
        <v>1</v>
      </c>
      <c r="BA81" s="17" t="s">
        <v>29</v>
      </c>
      <c r="BB81" s="40">
        <v>3</v>
      </c>
      <c r="BC81" s="17" t="s">
        <v>25</v>
      </c>
      <c r="BD81" s="17">
        <v>1</v>
      </c>
      <c r="BE81" s="17" t="s">
        <v>31</v>
      </c>
      <c r="BF81" s="117">
        <v>2</v>
      </c>
      <c r="BG81" s="123" t="s">
        <v>108</v>
      </c>
      <c r="BH81" s="104" t="e">
        <f>B81+D81+F81+H81+J81+L81+N81+P81+R81+T81+V81+X81+Z81+AB81+AD81+#REF!+AF81+AH81+AJ81+AL81+AN81+AP81+AR81+AT81+AV81+AX81+AZ81+BB81+BD81+BF81</f>
        <v>#REF!</v>
      </c>
    </row>
    <row r="82" spans="1:60" x14ac:dyDescent="0.25">
      <c r="A82" s="17" t="s">
        <v>18</v>
      </c>
      <c r="B82" s="17">
        <v>1</v>
      </c>
      <c r="C82" s="17" t="s">
        <v>16</v>
      </c>
      <c r="D82" s="17">
        <v>1</v>
      </c>
      <c r="E82" s="17" t="s">
        <v>16</v>
      </c>
      <c r="F82" s="17">
        <v>1</v>
      </c>
      <c r="G82" s="17" t="s">
        <v>19</v>
      </c>
      <c r="H82" s="41">
        <v>2</v>
      </c>
      <c r="I82" s="17" t="s">
        <v>20</v>
      </c>
      <c r="J82" s="40">
        <v>1</v>
      </c>
      <c r="K82" s="17" t="s">
        <v>16</v>
      </c>
      <c r="L82" s="40">
        <v>3</v>
      </c>
      <c r="M82" s="17" t="s">
        <v>21</v>
      </c>
      <c r="N82" s="42">
        <v>3</v>
      </c>
      <c r="O82" s="17" t="s">
        <v>39</v>
      </c>
      <c r="P82" s="111">
        <v>2</v>
      </c>
      <c r="Q82" s="105" t="s">
        <v>269</v>
      </c>
      <c r="R82" s="17">
        <v>3</v>
      </c>
      <c r="S82" s="17" t="s">
        <v>17</v>
      </c>
      <c r="T82" s="17">
        <v>2</v>
      </c>
      <c r="U82" s="17" t="s">
        <v>39</v>
      </c>
      <c r="V82" s="111">
        <v>2</v>
      </c>
      <c r="W82" s="105" t="s">
        <v>66</v>
      </c>
      <c r="X82" s="17">
        <v>1</v>
      </c>
      <c r="Y82" s="17" t="s">
        <v>18</v>
      </c>
      <c r="Z82" s="40">
        <v>3</v>
      </c>
      <c r="AA82" s="17" t="s">
        <v>25</v>
      </c>
      <c r="AB82" s="40">
        <v>3</v>
      </c>
      <c r="AC82" s="17" t="s">
        <v>25</v>
      </c>
      <c r="AD82" s="42">
        <v>3</v>
      </c>
      <c r="AE82" s="17" t="s">
        <v>27</v>
      </c>
      <c r="AF82" s="117">
        <v>3</v>
      </c>
      <c r="AG82" s="105" t="s">
        <v>18</v>
      </c>
      <c r="AH82" s="17">
        <v>3</v>
      </c>
      <c r="AI82" s="17" t="s">
        <v>24</v>
      </c>
      <c r="AJ82" s="42">
        <v>3</v>
      </c>
      <c r="AK82" s="17" t="s">
        <v>16</v>
      </c>
      <c r="AL82" s="42">
        <v>3</v>
      </c>
      <c r="AM82" s="17" t="s">
        <v>18</v>
      </c>
      <c r="AN82" s="42">
        <v>3</v>
      </c>
      <c r="AO82" s="17" t="s">
        <v>56</v>
      </c>
      <c r="AP82" s="17">
        <v>1</v>
      </c>
      <c r="AQ82" s="17" t="s">
        <v>32</v>
      </c>
      <c r="AR82" s="17">
        <v>0</v>
      </c>
      <c r="AS82" s="17" t="s">
        <v>16</v>
      </c>
      <c r="AT82" s="112">
        <v>1</v>
      </c>
      <c r="AU82" s="105" t="s">
        <v>18</v>
      </c>
      <c r="AV82" s="17">
        <v>3</v>
      </c>
      <c r="AW82" s="17" t="s">
        <v>17</v>
      </c>
      <c r="AX82" s="42">
        <v>2</v>
      </c>
      <c r="AY82" s="17" t="s">
        <v>16</v>
      </c>
      <c r="AZ82" s="17">
        <v>1</v>
      </c>
      <c r="BA82" s="17" t="s">
        <v>29</v>
      </c>
      <c r="BB82" s="40">
        <v>3</v>
      </c>
      <c r="BC82" s="17" t="s">
        <v>25</v>
      </c>
      <c r="BD82" s="17">
        <v>1</v>
      </c>
      <c r="BE82" s="17" t="s">
        <v>46</v>
      </c>
      <c r="BF82" s="112">
        <v>3</v>
      </c>
      <c r="BG82" s="123" t="s">
        <v>32</v>
      </c>
      <c r="BH82" s="104" t="e">
        <f>B82+D82+F82+H82+J82+L82+N82+P82+R82+T82+V82+X82+Z82+AB82+AD82+#REF!+AF82+AH82+AJ82+AL82+AN82+AP82+AR82+AT82+AV82+AX82+AZ82+BB82+BD82+BF82</f>
        <v>#REF!</v>
      </c>
    </row>
    <row r="83" spans="1:60" x14ac:dyDescent="0.25">
      <c r="A83" s="50" t="s">
        <v>16</v>
      </c>
      <c r="B83" s="40">
        <v>3</v>
      </c>
      <c r="C83" s="20" t="s">
        <v>17</v>
      </c>
      <c r="D83" s="40">
        <v>2</v>
      </c>
      <c r="E83" s="17" t="s">
        <v>18</v>
      </c>
      <c r="F83" s="40">
        <v>3</v>
      </c>
      <c r="G83" s="21" t="s">
        <v>55</v>
      </c>
      <c r="H83" s="21">
        <v>1</v>
      </c>
      <c r="I83" s="17" t="s">
        <v>20</v>
      </c>
      <c r="J83" s="40">
        <v>1</v>
      </c>
      <c r="K83" s="20" t="s">
        <v>16</v>
      </c>
      <c r="L83" s="40">
        <v>3</v>
      </c>
      <c r="M83" s="17" t="s">
        <v>21</v>
      </c>
      <c r="N83" s="42">
        <v>3</v>
      </c>
      <c r="O83" s="17" t="s">
        <v>70</v>
      </c>
      <c r="P83" s="112">
        <v>1</v>
      </c>
      <c r="Q83" s="105" t="s">
        <v>40</v>
      </c>
      <c r="R83" s="17">
        <v>2</v>
      </c>
      <c r="S83" s="20" t="s">
        <v>16</v>
      </c>
      <c r="T83" s="40">
        <v>3</v>
      </c>
      <c r="U83" s="17" t="s">
        <v>39</v>
      </c>
      <c r="V83" s="111">
        <v>2</v>
      </c>
      <c r="W83" s="105" t="s">
        <v>17</v>
      </c>
      <c r="X83" s="17">
        <v>2</v>
      </c>
      <c r="Y83" s="17" t="s">
        <v>17</v>
      </c>
      <c r="Z83" s="17">
        <v>2</v>
      </c>
      <c r="AA83" s="20" t="s">
        <v>25</v>
      </c>
      <c r="AB83" s="40">
        <v>3</v>
      </c>
      <c r="AC83" s="17" t="s">
        <v>25</v>
      </c>
      <c r="AD83" s="42">
        <v>3</v>
      </c>
      <c r="AE83" s="17" t="s">
        <v>27</v>
      </c>
      <c r="AF83" s="117">
        <v>3</v>
      </c>
      <c r="AG83" s="105" t="s">
        <v>16</v>
      </c>
      <c r="AH83" s="17">
        <v>1</v>
      </c>
      <c r="AI83" s="17" t="s">
        <v>24</v>
      </c>
      <c r="AJ83" s="42">
        <v>3</v>
      </c>
      <c r="AK83" s="17" t="s">
        <v>16</v>
      </c>
      <c r="AL83" s="42">
        <v>3</v>
      </c>
      <c r="AM83" s="17" t="s">
        <v>16</v>
      </c>
      <c r="AN83" s="17">
        <v>1</v>
      </c>
      <c r="AO83" s="17" t="s">
        <v>56</v>
      </c>
      <c r="AP83" s="17">
        <v>1</v>
      </c>
      <c r="AQ83" s="17" t="s">
        <v>32</v>
      </c>
      <c r="AR83" s="17">
        <v>0</v>
      </c>
      <c r="AS83" s="17" t="s">
        <v>16</v>
      </c>
      <c r="AT83" s="112">
        <v>1</v>
      </c>
      <c r="AU83" s="105" t="s">
        <v>16</v>
      </c>
      <c r="AV83" s="17">
        <v>1</v>
      </c>
      <c r="AW83" s="17" t="s">
        <v>108</v>
      </c>
      <c r="AX83" s="17">
        <v>0</v>
      </c>
      <c r="AY83" s="17" t="s">
        <v>16</v>
      </c>
      <c r="AZ83" s="17">
        <v>1</v>
      </c>
      <c r="BA83" s="17" t="s">
        <v>32</v>
      </c>
      <c r="BB83" s="20">
        <v>0</v>
      </c>
      <c r="BC83" s="17" t="s">
        <v>109</v>
      </c>
      <c r="BD83" s="17">
        <v>0</v>
      </c>
      <c r="BE83" s="17" t="s">
        <v>108</v>
      </c>
      <c r="BF83" s="112">
        <v>0</v>
      </c>
      <c r="BG83" s="123" t="s">
        <v>108</v>
      </c>
      <c r="BH83" s="104" t="e">
        <f>B83+D83+F83+H83+J83+L83+N83+P83+R83+T83+V83+X83+Z83+AB83+AD83+#REF!+AF83+AH83+AJ83+AL83+AN83+AP83+AR83+AT83+AV83+AX83+AZ83+BB83+BD83+BF83</f>
        <v>#REF!</v>
      </c>
    </row>
    <row r="84" spans="1:60" x14ac:dyDescent="0.25">
      <c r="A84" s="17" t="s">
        <v>18</v>
      </c>
      <c r="B84" s="17">
        <v>1</v>
      </c>
      <c r="C84" s="17" t="s">
        <v>17</v>
      </c>
      <c r="D84" s="40">
        <v>2</v>
      </c>
      <c r="E84" s="17" t="s">
        <v>18</v>
      </c>
      <c r="F84" s="40">
        <v>3</v>
      </c>
      <c r="G84" s="17" t="s">
        <v>96</v>
      </c>
      <c r="H84" s="51">
        <v>3</v>
      </c>
      <c r="I84" s="17" t="s">
        <v>38</v>
      </c>
      <c r="J84" s="20">
        <v>3</v>
      </c>
      <c r="K84" s="17" t="s">
        <v>18</v>
      </c>
      <c r="L84" s="20">
        <v>1</v>
      </c>
      <c r="M84" s="17" t="s">
        <v>149</v>
      </c>
      <c r="N84" s="17">
        <v>1</v>
      </c>
      <c r="O84" s="17" t="s">
        <v>70</v>
      </c>
      <c r="P84" s="112">
        <v>1</v>
      </c>
      <c r="Q84" s="105" t="s">
        <v>276</v>
      </c>
      <c r="R84" s="17">
        <v>1</v>
      </c>
      <c r="S84" s="17" t="s">
        <v>18</v>
      </c>
      <c r="T84" s="20">
        <v>1</v>
      </c>
      <c r="U84" s="17" t="s">
        <v>70</v>
      </c>
      <c r="V84" s="111">
        <v>1</v>
      </c>
      <c r="W84" s="105" t="s">
        <v>24</v>
      </c>
      <c r="X84" s="40">
        <v>3</v>
      </c>
      <c r="Y84" s="17" t="s">
        <v>18</v>
      </c>
      <c r="Z84" s="40">
        <v>3</v>
      </c>
      <c r="AA84" s="17" t="s">
        <v>25</v>
      </c>
      <c r="AB84" s="40">
        <v>3</v>
      </c>
      <c r="AC84" s="17" t="s">
        <v>25</v>
      </c>
      <c r="AD84" s="42">
        <v>3</v>
      </c>
      <c r="AE84" s="17" t="s">
        <v>27</v>
      </c>
      <c r="AF84" s="117">
        <v>3</v>
      </c>
      <c r="AG84" s="105" t="s">
        <v>17</v>
      </c>
      <c r="AH84" s="40">
        <v>2</v>
      </c>
      <c r="AI84" s="17" t="s">
        <v>24</v>
      </c>
      <c r="AJ84" s="42">
        <v>3</v>
      </c>
      <c r="AK84" s="17" t="s">
        <v>16</v>
      </c>
      <c r="AL84" s="42">
        <v>3</v>
      </c>
      <c r="AM84" s="17" t="s">
        <v>16</v>
      </c>
      <c r="AN84" s="17">
        <v>1</v>
      </c>
      <c r="AO84" s="17" t="s">
        <v>56</v>
      </c>
      <c r="AP84" s="17">
        <v>1</v>
      </c>
      <c r="AQ84" s="17" t="s">
        <v>32</v>
      </c>
      <c r="AR84" s="17">
        <v>0</v>
      </c>
      <c r="AS84" s="17" t="s">
        <v>16</v>
      </c>
      <c r="AT84" s="112">
        <v>1</v>
      </c>
      <c r="AU84" s="105" t="s">
        <v>16</v>
      </c>
      <c r="AV84" s="17">
        <v>1</v>
      </c>
      <c r="AW84" s="17" t="s">
        <v>108</v>
      </c>
      <c r="AX84" s="17">
        <v>0</v>
      </c>
      <c r="AY84" s="17" t="s">
        <v>16</v>
      </c>
      <c r="AZ84" s="17">
        <v>1</v>
      </c>
      <c r="BA84" s="17" t="s">
        <v>32</v>
      </c>
      <c r="BB84" s="20">
        <v>0</v>
      </c>
      <c r="BC84" s="17" t="s">
        <v>109</v>
      </c>
      <c r="BD84" s="17">
        <v>0</v>
      </c>
      <c r="BE84" s="17" t="s">
        <v>108</v>
      </c>
      <c r="BF84" s="112">
        <v>0</v>
      </c>
      <c r="BG84" s="123" t="s">
        <v>108</v>
      </c>
      <c r="BH84" s="104" t="e">
        <f>B84+D84+F84+H84+J84+L84+N84+P84+R84+T84+V84+X84+Z84+AB84+AD84+#REF!+AF84+AH84+AJ84+AL84+AN84+AP84+AR84+AT84+AV84+AX84+AZ84+BB84+BD84+BF84</f>
        <v>#REF!</v>
      </c>
    </row>
    <row r="85" spans="1:60" x14ac:dyDescent="0.25">
      <c r="A85" s="17" t="s">
        <v>18</v>
      </c>
      <c r="B85" s="17">
        <v>1</v>
      </c>
      <c r="C85" s="17" t="s">
        <v>16</v>
      </c>
      <c r="D85" s="17">
        <v>1</v>
      </c>
      <c r="E85" s="17" t="s">
        <v>18</v>
      </c>
      <c r="F85" s="40">
        <v>3</v>
      </c>
      <c r="G85" s="17" t="s">
        <v>96</v>
      </c>
      <c r="H85" s="51">
        <v>3</v>
      </c>
      <c r="I85" s="17" t="s">
        <v>38</v>
      </c>
      <c r="J85" s="20">
        <v>3</v>
      </c>
      <c r="K85" s="17" t="s">
        <v>18</v>
      </c>
      <c r="L85" s="20">
        <v>1</v>
      </c>
      <c r="M85" s="17" t="s">
        <v>149</v>
      </c>
      <c r="N85" s="17">
        <v>1</v>
      </c>
      <c r="O85" s="17" t="s">
        <v>70</v>
      </c>
      <c r="P85" s="112">
        <v>1</v>
      </c>
      <c r="Q85" s="105" t="s">
        <v>209</v>
      </c>
      <c r="R85" s="40">
        <v>3</v>
      </c>
      <c r="S85" s="17" t="s">
        <v>18</v>
      </c>
      <c r="T85" s="20">
        <v>1</v>
      </c>
      <c r="U85" s="17" t="s">
        <v>39</v>
      </c>
      <c r="V85" s="111">
        <v>2</v>
      </c>
      <c r="W85" s="105" t="s">
        <v>24</v>
      </c>
      <c r="X85" s="40">
        <v>3</v>
      </c>
      <c r="Y85" s="17" t="s">
        <v>18</v>
      </c>
      <c r="Z85" s="40">
        <v>3</v>
      </c>
      <c r="AA85" s="17" t="s">
        <v>25</v>
      </c>
      <c r="AB85" s="40">
        <v>3</v>
      </c>
      <c r="AC85" s="17" t="s">
        <v>25</v>
      </c>
      <c r="AD85" s="42">
        <v>3</v>
      </c>
      <c r="AE85" s="17" t="s">
        <v>27</v>
      </c>
      <c r="AF85" s="117">
        <v>3</v>
      </c>
      <c r="AG85" s="105" t="s">
        <v>16</v>
      </c>
      <c r="AH85" s="17">
        <v>1</v>
      </c>
      <c r="AI85" s="17" t="s">
        <v>24</v>
      </c>
      <c r="AJ85" s="42">
        <v>3</v>
      </c>
      <c r="AK85" s="17" t="s">
        <v>16</v>
      </c>
      <c r="AL85" s="42">
        <v>3</v>
      </c>
      <c r="AM85" s="17" t="s">
        <v>16</v>
      </c>
      <c r="AN85" s="17">
        <v>1</v>
      </c>
      <c r="AO85" s="17" t="s">
        <v>56</v>
      </c>
      <c r="AP85" s="17">
        <v>1</v>
      </c>
      <c r="AQ85" s="17" t="s">
        <v>32</v>
      </c>
      <c r="AR85" s="17">
        <v>0</v>
      </c>
      <c r="AS85" s="17" t="s">
        <v>109</v>
      </c>
      <c r="AT85" s="112">
        <v>0</v>
      </c>
      <c r="AU85" s="105" t="s">
        <v>16</v>
      </c>
      <c r="AV85" s="17">
        <v>1</v>
      </c>
      <c r="AW85" s="17" t="s">
        <v>17</v>
      </c>
      <c r="AX85" s="42">
        <v>2</v>
      </c>
      <c r="AY85" s="17" t="s">
        <v>16</v>
      </c>
      <c r="AZ85" s="17">
        <v>1</v>
      </c>
      <c r="BA85" s="17" t="s">
        <v>32</v>
      </c>
      <c r="BB85" s="20">
        <v>0</v>
      </c>
      <c r="BC85" s="17" t="s">
        <v>109</v>
      </c>
      <c r="BD85" s="17">
        <v>0</v>
      </c>
      <c r="BE85" s="17" t="s">
        <v>108</v>
      </c>
      <c r="BF85" s="112">
        <v>0</v>
      </c>
      <c r="BG85" s="123" t="s">
        <v>108</v>
      </c>
      <c r="BH85" s="104" t="e">
        <f>B85+D85+F85+H85+J85+L85+N85+P85+R85+T85+V85+X85+Z85+AB85+AD85+#REF!+AF85+AH85+AJ85+AL85+AN85+AP85+AR85+AT85+AV85+AX85+AZ85+BB85+BD85+BF85</f>
        <v>#REF!</v>
      </c>
    </row>
    <row r="86" spans="1:60" x14ac:dyDescent="0.25">
      <c r="A86" s="17" t="s">
        <v>18</v>
      </c>
      <c r="B86" s="17">
        <v>1</v>
      </c>
      <c r="C86" s="17" t="s">
        <v>16</v>
      </c>
      <c r="D86" s="17">
        <v>1</v>
      </c>
      <c r="E86" s="17" t="s">
        <v>18</v>
      </c>
      <c r="F86" s="40">
        <v>3</v>
      </c>
      <c r="G86" s="17" t="s">
        <v>55</v>
      </c>
      <c r="H86" s="21">
        <v>1</v>
      </c>
      <c r="I86" s="17" t="s">
        <v>20</v>
      </c>
      <c r="J86" s="40">
        <v>1</v>
      </c>
      <c r="K86" s="17" t="s">
        <v>16</v>
      </c>
      <c r="L86" s="40">
        <v>3</v>
      </c>
      <c r="M86" s="17" t="s">
        <v>17</v>
      </c>
      <c r="N86" s="17">
        <v>2</v>
      </c>
      <c r="O86" s="17" t="s">
        <v>39</v>
      </c>
      <c r="P86" s="111">
        <v>2</v>
      </c>
      <c r="Q86" s="105" t="s">
        <v>252</v>
      </c>
      <c r="R86" s="17">
        <v>2</v>
      </c>
      <c r="S86" s="17" t="s">
        <v>18</v>
      </c>
      <c r="T86" s="20">
        <v>1</v>
      </c>
      <c r="U86" s="17" t="s">
        <v>70</v>
      </c>
      <c r="V86" s="111">
        <v>1</v>
      </c>
      <c r="W86" s="105" t="s">
        <v>24</v>
      </c>
      <c r="X86" s="40">
        <v>3</v>
      </c>
      <c r="Y86" s="17" t="s">
        <v>18</v>
      </c>
      <c r="Z86" s="40">
        <v>3</v>
      </c>
      <c r="AA86" s="17" t="s">
        <v>25</v>
      </c>
      <c r="AB86" s="40">
        <v>3</v>
      </c>
      <c r="AC86" s="17" t="s">
        <v>25</v>
      </c>
      <c r="AD86" s="42">
        <v>3</v>
      </c>
      <c r="AE86" s="17" t="s">
        <v>27</v>
      </c>
      <c r="AF86" s="117">
        <v>3</v>
      </c>
      <c r="AG86" s="105" t="s">
        <v>16</v>
      </c>
      <c r="AH86" s="17">
        <v>1</v>
      </c>
      <c r="AI86" s="17" t="s">
        <v>66</v>
      </c>
      <c r="AJ86" s="17">
        <v>1</v>
      </c>
      <c r="AK86" s="17" t="s">
        <v>17</v>
      </c>
      <c r="AL86" s="17">
        <v>2</v>
      </c>
      <c r="AM86" s="17" t="s">
        <v>16</v>
      </c>
      <c r="AN86" s="17">
        <v>1</v>
      </c>
      <c r="AO86" s="17" t="s">
        <v>56</v>
      </c>
      <c r="AP86" s="17">
        <v>1</v>
      </c>
      <c r="AQ86" s="17" t="s">
        <v>32</v>
      </c>
      <c r="AR86" s="17">
        <v>0</v>
      </c>
      <c r="AS86" s="17" t="s">
        <v>109</v>
      </c>
      <c r="AT86" s="112">
        <v>0</v>
      </c>
      <c r="AU86" s="105" t="s">
        <v>16</v>
      </c>
      <c r="AV86" s="17">
        <v>1</v>
      </c>
      <c r="AW86" s="17" t="s">
        <v>108</v>
      </c>
      <c r="AX86" s="17">
        <v>0</v>
      </c>
      <c r="AY86" s="17" t="s">
        <v>16</v>
      </c>
      <c r="AZ86" s="17">
        <v>1</v>
      </c>
      <c r="BA86" s="17" t="s">
        <v>32</v>
      </c>
      <c r="BB86" s="20">
        <v>0</v>
      </c>
      <c r="BC86" s="17" t="s">
        <v>109</v>
      </c>
      <c r="BD86" s="17">
        <v>0</v>
      </c>
      <c r="BE86" s="17" t="s">
        <v>108</v>
      </c>
      <c r="BF86" s="112">
        <v>0</v>
      </c>
      <c r="BG86" s="123" t="s">
        <v>108</v>
      </c>
      <c r="BH86" s="104" t="e">
        <f>B86+D86+F86+H86+J86+L86+N86+P86+R86+T86+V86+X86+Z86+AB86+AD86+#REF!+AF86+AH86+AJ86+AL86+AN86+AP86+AR86+AT86+AV86+AX86+AZ86+BB86+BD86+BF86</f>
        <v>#REF!</v>
      </c>
    </row>
    <row r="87" spans="1:60" x14ac:dyDescent="0.25">
      <c r="A87" s="17" t="s">
        <v>17</v>
      </c>
      <c r="B87" s="17">
        <v>2</v>
      </c>
      <c r="C87" s="17" t="s">
        <v>17</v>
      </c>
      <c r="D87" s="40">
        <v>2</v>
      </c>
      <c r="E87" s="17" t="s">
        <v>16</v>
      </c>
      <c r="F87" s="17">
        <v>1</v>
      </c>
      <c r="G87" s="17" t="s">
        <v>55</v>
      </c>
      <c r="H87" s="21">
        <v>1</v>
      </c>
      <c r="I87" s="17" t="s">
        <v>20</v>
      </c>
      <c r="J87" s="40">
        <v>1</v>
      </c>
      <c r="K87" s="17" t="s">
        <v>18</v>
      </c>
      <c r="L87" s="20">
        <v>1</v>
      </c>
      <c r="M87" s="17" t="s">
        <v>21</v>
      </c>
      <c r="N87" s="42">
        <v>3</v>
      </c>
      <c r="O87" s="17" t="s">
        <v>22</v>
      </c>
      <c r="P87" s="110">
        <v>3</v>
      </c>
      <c r="Q87" s="105" t="s">
        <v>23</v>
      </c>
      <c r="R87" s="40">
        <v>3</v>
      </c>
      <c r="S87" s="17" t="s">
        <v>18</v>
      </c>
      <c r="T87" s="20">
        <v>1</v>
      </c>
      <c r="U87" s="17" t="s">
        <v>39</v>
      </c>
      <c r="V87" s="111">
        <v>2</v>
      </c>
      <c r="W87" s="105" t="s">
        <v>24</v>
      </c>
      <c r="X87" s="40">
        <v>3</v>
      </c>
      <c r="Y87" s="17" t="s">
        <v>18</v>
      </c>
      <c r="Z87" s="40">
        <v>3</v>
      </c>
      <c r="AA87" s="17" t="s">
        <v>25</v>
      </c>
      <c r="AB87" s="40">
        <v>3</v>
      </c>
      <c r="AC87" s="17" t="s">
        <v>25</v>
      </c>
      <c r="AD87" s="42">
        <v>3</v>
      </c>
      <c r="AE87" s="17" t="s">
        <v>27</v>
      </c>
      <c r="AF87" s="117">
        <v>3</v>
      </c>
      <c r="AG87" s="105" t="s">
        <v>16</v>
      </c>
      <c r="AH87" s="17">
        <v>1</v>
      </c>
      <c r="AI87" s="17" t="s">
        <v>24</v>
      </c>
      <c r="AJ87" s="42">
        <v>3</v>
      </c>
      <c r="AK87" s="17" t="s">
        <v>16</v>
      </c>
      <c r="AL87" s="42">
        <v>3</v>
      </c>
      <c r="AM87" s="17" t="s">
        <v>16</v>
      </c>
      <c r="AN87" s="17">
        <v>1</v>
      </c>
      <c r="AO87" s="17" t="s">
        <v>56</v>
      </c>
      <c r="AP87" s="17">
        <v>1</v>
      </c>
      <c r="AQ87" s="17" t="s">
        <v>32</v>
      </c>
      <c r="AR87" s="17">
        <v>0</v>
      </c>
      <c r="AS87" s="17" t="s">
        <v>109</v>
      </c>
      <c r="AT87" s="112">
        <v>0</v>
      </c>
      <c r="AU87" s="105" t="s">
        <v>16</v>
      </c>
      <c r="AV87" s="17">
        <v>1</v>
      </c>
      <c r="AW87" s="17" t="s">
        <v>108</v>
      </c>
      <c r="AX87" s="17">
        <v>0</v>
      </c>
      <c r="AY87" s="17" t="s">
        <v>16</v>
      </c>
      <c r="AZ87" s="17">
        <v>1</v>
      </c>
      <c r="BA87" s="17" t="s">
        <v>32</v>
      </c>
      <c r="BB87" s="20">
        <v>0</v>
      </c>
      <c r="BC87" s="17" t="s">
        <v>109</v>
      </c>
      <c r="BD87" s="17">
        <v>0</v>
      </c>
      <c r="BE87" s="17" t="s">
        <v>108</v>
      </c>
      <c r="BF87" s="112">
        <v>0</v>
      </c>
      <c r="BG87" s="123" t="s">
        <v>108</v>
      </c>
      <c r="BH87" s="104" t="e">
        <f>B87+D87+F87+H87+J87+L87+N87+P87+R87+T87+V87+X87+Z87+AB87+AD87+#REF!+AF87+AH87+AJ87+AL87+AN87+AP87+AR87+AT87+AV87+AX87+AZ87+BB87+BD87+BF87</f>
        <v>#REF!</v>
      </c>
    </row>
    <row r="88" spans="1:60" x14ac:dyDescent="0.25">
      <c r="A88" s="17" t="s">
        <v>18</v>
      </c>
      <c r="B88" s="17">
        <v>1</v>
      </c>
      <c r="C88" s="17" t="s">
        <v>16</v>
      </c>
      <c r="D88" s="17">
        <v>1</v>
      </c>
      <c r="E88" s="17" t="s">
        <v>16</v>
      </c>
      <c r="F88" s="17">
        <v>1</v>
      </c>
      <c r="G88" s="17" t="s">
        <v>55</v>
      </c>
      <c r="H88" s="21">
        <v>1</v>
      </c>
      <c r="I88" s="17" t="s">
        <v>20</v>
      </c>
      <c r="J88" s="40">
        <v>1</v>
      </c>
      <c r="K88" s="17" t="s">
        <v>18</v>
      </c>
      <c r="L88" s="20">
        <v>1</v>
      </c>
      <c r="M88" s="17" t="s">
        <v>21</v>
      </c>
      <c r="N88" s="42">
        <v>3</v>
      </c>
      <c r="O88" s="17" t="s">
        <v>70</v>
      </c>
      <c r="P88" s="112">
        <v>1</v>
      </c>
      <c r="Q88" s="105" t="s">
        <v>65</v>
      </c>
      <c r="R88" s="17">
        <v>2</v>
      </c>
      <c r="S88" s="17" t="s">
        <v>18</v>
      </c>
      <c r="T88" s="20">
        <v>1</v>
      </c>
      <c r="U88" s="17" t="s">
        <v>70</v>
      </c>
      <c r="V88" s="111">
        <v>1</v>
      </c>
      <c r="W88" s="105" t="s">
        <v>66</v>
      </c>
      <c r="X88" s="17">
        <v>1</v>
      </c>
      <c r="Y88" s="17" t="s">
        <v>18</v>
      </c>
      <c r="Z88" s="40">
        <v>3</v>
      </c>
      <c r="AA88" s="17" t="s">
        <v>25</v>
      </c>
      <c r="AB88" s="40">
        <v>3</v>
      </c>
      <c r="AC88" s="17" t="s">
        <v>25</v>
      </c>
      <c r="AD88" s="42">
        <v>3</v>
      </c>
      <c r="AE88" s="17" t="s">
        <v>27</v>
      </c>
      <c r="AF88" s="117">
        <v>3</v>
      </c>
      <c r="AG88" s="105" t="s">
        <v>16</v>
      </c>
      <c r="AH88" s="17">
        <v>1</v>
      </c>
      <c r="AI88" s="17" t="s">
        <v>17</v>
      </c>
      <c r="AJ88" s="20">
        <v>2</v>
      </c>
      <c r="AK88" s="17" t="s">
        <v>17</v>
      </c>
      <c r="AL88" s="17">
        <v>2</v>
      </c>
      <c r="AM88" s="17" t="s">
        <v>16</v>
      </c>
      <c r="AN88" s="17">
        <v>1</v>
      </c>
      <c r="AO88" s="17" t="s">
        <v>56</v>
      </c>
      <c r="AP88" s="17">
        <v>1</v>
      </c>
      <c r="AQ88" s="17" t="s">
        <v>32</v>
      </c>
      <c r="AR88" s="17">
        <v>0</v>
      </c>
      <c r="AS88" s="17" t="s">
        <v>109</v>
      </c>
      <c r="AT88" s="112">
        <v>0</v>
      </c>
      <c r="AU88" s="105" t="s">
        <v>16</v>
      </c>
      <c r="AV88" s="17">
        <v>1</v>
      </c>
      <c r="AW88" s="17" t="s">
        <v>108</v>
      </c>
      <c r="AX88" s="17">
        <v>0</v>
      </c>
      <c r="AY88" s="17" t="s">
        <v>16</v>
      </c>
      <c r="AZ88" s="17">
        <v>1</v>
      </c>
      <c r="BA88" s="17" t="s">
        <v>32</v>
      </c>
      <c r="BB88" s="20">
        <v>0</v>
      </c>
      <c r="BC88" s="17" t="s">
        <v>109</v>
      </c>
      <c r="BD88" s="17">
        <v>0</v>
      </c>
      <c r="BE88" s="17" t="s">
        <v>108</v>
      </c>
      <c r="BF88" s="112">
        <v>0</v>
      </c>
      <c r="BG88" s="123" t="s">
        <v>32</v>
      </c>
      <c r="BH88" s="104" t="e">
        <f>B88+D88+F88+H88+J88+L88+N88+P88+R88+T88+V88+X88+Z88+AB88+AD88+#REF!+AF88+AH88+AJ88+AL88+AN88+AP88+AR88+AT88+AV88+AX88+AZ88+BB88+BD88+BF88</f>
        <v>#REF!</v>
      </c>
    </row>
    <row r="89" spans="1:60" x14ac:dyDescent="0.25">
      <c r="A89" s="17" t="s">
        <v>16</v>
      </c>
      <c r="B89" s="40">
        <v>3</v>
      </c>
      <c r="C89" s="17" t="s">
        <v>17</v>
      </c>
      <c r="D89" s="40">
        <v>2</v>
      </c>
      <c r="E89" s="17" t="s">
        <v>18</v>
      </c>
      <c r="F89" s="40">
        <v>3</v>
      </c>
      <c r="G89" s="51" t="s">
        <v>19</v>
      </c>
      <c r="H89" s="41">
        <v>2</v>
      </c>
      <c r="I89" s="17" t="s">
        <v>20</v>
      </c>
      <c r="J89" s="40">
        <v>1</v>
      </c>
      <c r="K89" s="20" t="s">
        <v>16</v>
      </c>
      <c r="L89" s="40">
        <v>3</v>
      </c>
      <c r="M89" s="17" t="s">
        <v>21</v>
      </c>
      <c r="N89" s="42">
        <v>3</v>
      </c>
      <c r="O89" s="17" t="s">
        <v>22</v>
      </c>
      <c r="P89" s="110">
        <v>3</v>
      </c>
      <c r="Q89" s="107" t="s">
        <v>158</v>
      </c>
      <c r="R89" s="40">
        <v>3</v>
      </c>
      <c r="S89" s="20" t="s">
        <v>16</v>
      </c>
      <c r="T89" s="40">
        <v>3</v>
      </c>
      <c r="U89" s="17" t="s">
        <v>22</v>
      </c>
      <c r="V89" s="110">
        <v>3</v>
      </c>
      <c r="W89" s="106" t="s">
        <v>24</v>
      </c>
      <c r="X89" s="40">
        <v>3</v>
      </c>
      <c r="Y89" s="17" t="s">
        <v>17</v>
      </c>
      <c r="Z89" s="17">
        <v>2</v>
      </c>
      <c r="AA89" s="20" t="s">
        <v>25</v>
      </c>
      <c r="AB89" s="40">
        <v>3</v>
      </c>
      <c r="AC89" s="17" t="s">
        <v>25</v>
      </c>
      <c r="AD89" s="42">
        <v>3</v>
      </c>
      <c r="AE89" s="17" t="s">
        <v>27</v>
      </c>
      <c r="AF89" s="117">
        <v>3</v>
      </c>
      <c r="AG89" s="105" t="s">
        <v>16</v>
      </c>
      <c r="AH89" s="17">
        <v>1</v>
      </c>
      <c r="AI89" s="17" t="s">
        <v>24</v>
      </c>
      <c r="AJ89" s="42">
        <v>3</v>
      </c>
      <c r="AK89" s="17" t="s">
        <v>16</v>
      </c>
      <c r="AL89" s="42">
        <v>3</v>
      </c>
      <c r="AM89" s="17" t="s">
        <v>16</v>
      </c>
      <c r="AN89" s="17">
        <v>1</v>
      </c>
      <c r="AO89" s="17" t="s">
        <v>28</v>
      </c>
      <c r="AP89" s="42">
        <v>3</v>
      </c>
      <c r="AQ89" s="17" t="s">
        <v>32</v>
      </c>
      <c r="AR89" s="17">
        <v>0</v>
      </c>
      <c r="AS89" s="17" t="s">
        <v>109</v>
      </c>
      <c r="AT89" s="112">
        <v>0</v>
      </c>
      <c r="AU89" s="105" t="s">
        <v>16</v>
      </c>
      <c r="AV89" s="17">
        <v>1</v>
      </c>
      <c r="AW89" s="17" t="s">
        <v>108</v>
      </c>
      <c r="AX89" s="17">
        <v>0</v>
      </c>
      <c r="AY89" s="17" t="s">
        <v>16</v>
      </c>
      <c r="AZ89" s="17">
        <v>1</v>
      </c>
      <c r="BA89" s="17" t="s">
        <v>32</v>
      </c>
      <c r="BB89" s="20">
        <v>0</v>
      </c>
      <c r="BC89" s="17" t="s">
        <v>109</v>
      </c>
      <c r="BD89" s="17">
        <v>0</v>
      </c>
      <c r="BE89" s="17" t="s">
        <v>108</v>
      </c>
      <c r="BF89" s="112">
        <v>0</v>
      </c>
      <c r="BG89" s="123" t="s">
        <v>108</v>
      </c>
      <c r="BH89" s="104" t="e">
        <f>B89+D89+F89+H89+J89+L89+N89+P89+R89+T89+V89+X89+Z89+AB89+AD89+#REF!+AF89+AH89+AJ89+AL89+AN89+AP89+AR89+AT89+AV89+AX89+AZ89+BB89+BD89+BF89</f>
        <v>#REF!</v>
      </c>
    </row>
    <row r="90" spans="1:60" ht="30" x14ac:dyDescent="0.25">
      <c r="A90" s="17" t="s">
        <v>18</v>
      </c>
      <c r="B90" s="17">
        <v>1</v>
      </c>
      <c r="C90" s="17" t="s">
        <v>16</v>
      </c>
      <c r="D90" s="17">
        <v>1</v>
      </c>
      <c r="E90" s="17" t="s">
        <v>16</v>
      </c>
      <c r="F90" s="17">
        <v>1</v>
      </c>
      <c r="G90" s="17" t="s">
        <v>55</v>
      </c>
      <c r="H90" s="21">
        <v>1</v>
      </c>
      <c r="I90" s="17" t="s">
        <v>20</v>
      </c>
      <c r="J90" s="40">
        <v>1</v>
      </c>
      <c r="K90" s="17" t="s">
        <v>16</v>
      </c>
      <c r="L90" s="40">
        <v>3</v>
      </c>
      <c r="M90" s="17" t="s">
        <v>21</v>
      </c>
      <c r="N90" s="42">
        <v>3</v>
      </c>
      <c r="O90" s="17" t="s">
        <v>39</v>
      </c>
      <c r="P90" s="111">
        <v>2</v>
      </c>
      <c r="Q90" s="105" t="s">
        <v>288</v>
      </c>
      <c r="R90" s="17">
        <v>3</v>
      </c>
      <c r="S90" s="17" t="s">
        <v>18</v>
      </c>
      <c r="T90" s="20">
        <v>1</v>
      </c>
      <c r="U90" s="17" t="s">
        <v>39</v>
      </c>
      <c r="V90" s="111">
        <v>2</v>
      </c>
      <c r="W90" s="105" t="s">
        <v>66</v>
      </c>
      <c r="X90" s="17">
        <v>1</v>
      </c>
      <c r="Y90" s="17" t="s">
        <v>18</v>
      </c>
      <c r="Z90" s="40">
        <v>3</v>
      </c>
      <c r="AA90" s="17" t="s">
        <v>25</v>
      </c>
      <c r="AB90" s="40">
        <v>3</v>
      </c>
      <c r="AC90" s="17" t="s">
        <v>25</v>
      </c>
      <c r="AD90" s="42">
        <v>3</v>
      </c>
      <c r="AE90" s="17" t="s">
        <v>27</v>
      </c>
      <c r="AF90" s="117">
        <v>3</v>
      </c>
      <c r="AG90" s="105" t="s">
        <v>16</v>
      </c>
      <c r="AH90" s="17">
        <v>1</v>
      </c>
      <c r="AI90" s="17" t="s">
        <v>66</v>
      </c>
      <c r="AJ90" s="17">
        <v>1</v>
      </c>
      <c r="AK90" s="17" t="s">
        <v>16</v>
      </c>
      <c r="AL90" s="42">
        <v>3</v>
      </c>
      <c r="AM90" s="17" t="s">
        <v>16</v>
      </c>
      <c r="AN90" s="17">
        <v>1</v>
      </c>
      <c r="AO90" s="17" t="s">
        <v>56</v>
      </c>
      <c r="AP90" s="17">
        <v>1</v>
      </c>
      <c r="AQ90" s="17" t="s">
        <v>32</v>
      </c>
      <c r="AR90" s="17">
        <v>0</v>
      </c>
      <c r="AS90" s="17" t="s">
        <v>16</v>
      </c>
      <c r="AT90" s="112">
        <v>1</v>
      </c>
      <c r="AU90" s="105" t="s">
        <v>16</v>
      </c>
      <c r="AV90" s="17">
        <v>1</v>
      </c>
      <c r="AW90" s="17" t="s">
        <v>18</v>
      </c>
      <c r="AX90" s="17">
        <v>1</v>
      </c>
      <c r="AY90" s="17" t="s">
        <v>16</v>
      </c>
      <c r="AZ90" s="17">
        <v>1</v>
      </c>
      <c r="BA90" s="17" t="s">
        <v>32</v>
      </c>
      <c r="BB90" s="20">
        <v>0</v>
      </c>
      <c r="BC90" s="17" t="s">
        <v>25</v>
      </c>
      <c r="BD90" s="17">
        <v>1</v>
      </c>
      <c r="BE90" s="17" t="s">
        <v>46</v>
      </c>
      <c r="BF90" s="112">
        <v>3</v>
      </c>
      <c r="BG90" s="123" t="s">
        <v>32</v>
      </c>
      <c r="BH90" s="104" t="e">
        <f>B90+D90+F90+H90+J90+L90+N90+P90+R90+T90+V90+X90+Z90+AB90+AD90+#REF!+AF90+AH90+AJ90+AL90+AN90+AP90+AR90+AT90+AV90+AX90+AZ90+BB90+BD90+BF90</f>
        <v>#REF!</v>
      </c>
    </row>
    <row r="91" spans="1:60" ht="30" x14ac:dyDescent="0.25">
      <c r="A91" s="17" t="s">
        <v>18</v>
      </c>
      <c r="B91" s="17">
        <v>1</v>
      </c>
      <c r="C91" s="17" t="s">
        <v>16</v>
      </c>
      <c r="D91" s="17">
        <v>1</v>
      </c>
      <c r="E91" s="17" t="s">
        <v>18</v>
      </c>
      <c r="F91" s="40">
        <v>3</v>
      </c>
      <c r="G91" s="17" t="s">
        <v>55</v>
      </c>
      <c r="H91" s="21">
        <v>1</v>
      </c>
      <c r="I91" s="17" t="s">
        <v>20</v>
      </c>
      <c r="J91" s="40">
        <v>1</v>
      </c>
      <c r="K91" s="17" t="s">
        <v>16</v>
      </c>
      <c r="L91" s="40">
        <v>3</v>
      </c>
      <c r="M91" s="17" t="s">
        <v>21</v>
      </c>
      <c r="N91" s="42">
        <v>3</v>
      </c>
      <c r="O91" s="17" t="s">
        <v>39</v>
      </c>
      <c r="P91" s="111">
        <v>2</v>
      </c>
      <c r="Q91" s="105" t="s">
        <v>292</v>
      </c>
      <c r="R91" s="17">
        <v>1</v>
      </c>
      <c r="S91" s="17" t="s">
        <v>17</v>
      </c>
      <c r="T91" s="17">
        <v>2</v>
      </c>
      <c r="U91" s="17" t="s">
        <v>39</v>
      </c>
      <c r="V91" s="111">
        <v>2</v>
      </c>
      <c r="W91" s="105" t="s">
        <v>66</v>
      </c>
      <c r="X91" s="17">
        <v>1</v>
      </c>
      <c r="Y91" s="17" t="s">
        <v>18</v>
      </c>
      <c r="Z91" s="40">
        <v>3</v>
      </c>
      <c r="AA91" s="17" t="s">
        <v>25</v>
      </c>
      <c r="AB91" s="40">
        <v>3</v>
      </c>
      <c r="AC91" s="17" t="s">
        <v>25</v>
      </c>
      <c r="AD91" s="42">
        <v>3</v>
      </c>
      <c r="AE91" s="17" t="s">
        <v>27</v>
      </c>
      <c r="AF91" s="117">
        <v>3</v>
      </c>
      <c r="AG91" s="105" t="s">
        <v>16</v>
      </c>
      <c r="AH91" s="17">
        <v>1</v>
      </c>
      <c r="AI91" s="17" t="s">
        <v>66</v>
      </c>
      <c r="AJ91" s="17">
        <v>1</v>
      </c>
      <c r="AK91" s="17" t="s">
        <v>16</v>
      </c>
      <c r="AL91" s="42">
        <v>3</v>
      </c>
      <c r="AM91" s="17" t="s">
        <v>16</v>
      </c>
      <c r="AN91" s="17">
        <v>1</v>
      </c>
      <c r="AO91" s="17" t="s">
        <v>56</v>
      </c>
      <c r="AP91" s="17">
        <v>1</v>
      </c>
      <c r="AQ91" s="17" t="s">
        <v>32</v>
      </c>
      <c r="AR91" s="17">
        <v>0</v>
      </c>
      <c r="AS91" s="17" t="s">
        <v>16</v>
      </c>
      <c r="AT91" s="112">
        <v>1</v>
      </c>
      <c r="AU91" s="105" t="s">
        <v>16</v>
      </c>
      <c r="AV91" s="17">
        <v>1</v>
      </c>
      <c r="AW91" s="17" t="s">
        <v>18</v>
      </c>
      <c r="AX91" s="17">
        <v>1</v>
      </c>
      <c r="AY91" s="17" t="s">
        <v>16</v>
      </c>
      <c r="AZ91" s="17">
        <v>1</v>
      </c>
      <c r="BA91" s="17" t="s">
        <v>32</v>
      </c>
      <c r="BB91" s="20">
        <v>0</v>
      </c>
      <c r="BC91" s="17" t="s">
        <v>25</v>
      </c>
      <c r="BD91" s="17">
        <v>1</v>
      </c>
      <c r="BE91" s="17" t="s">
        <v>46</v>
      </c>
      <c r="BF91" s="112">
        <v>3</v>
      </c>
      <c r="BG91" s="123" t="s">
        <v>32</v>
      </c>
      <c r="BH91" s="104" t="e">
        <f>B91+D91+F91+H91+J91+L91+N91+P91+R91+T91+V91+X91+Z91+AB91+AD91+#REF!+AF91+AH91+AJ91+AL91+AN91+AP91+AR91+AT91+AV91+AX91+AZ91+BB91+BD91+BF91</f>
        <v>#REF!</v>
      </c>
    </row>
    <row r="92" spans="1:60" ht="30" x14ac:dyDescent="0.25">
      <c r="A92" s="17" t="s">
        <v>18</v>
      </c>
      <c r="B92" s="17">
        <v>1</v>
      </c>
      <c r="C92" s="17" t="s">
        <v>16</v>
      </c>
      <c r="D92" s="17">
        <v>1</v>
      </c>
      <c r="E92" s="17" t="s">
        <v>17</v>
      </c>
      <c r="F92" s="17">
        <v>2</v>
      </c>
      <c r="G92" s="17" t="s">
        <v>19</v>
      </c>
      <c r="H92" s="41">
        <v>2</v>
      </c>
      <c r="I92" s="17" t="s">
        <v>20</v>
      </c>
      <c r="J92" s="40">
        <v>1</v>
      </c>
      <c r="K92" s="17" t="s">
        <v>16</v>
      </c>
      <c r="L92" s="40">
        <v>3</v>
      </c>
      <c r="M92" s="17" t="s">
        <v>17</v>
      </c>
      <c r="N92" s="17">
        <v>2</v>
      </c>
      <c r="O92" s="17" t="s">
        <v>70</v>
      </c>
      <c r="P92" s="112">
        <v>1</v>
      </c>
      <c r="Q92" s="105" t="s">
        <v>294</v>
      </c>
      <c r="R92" s="50">
        <v>1</v>
      </c>
      <c r="S92" s="17" t="s">
        <v>18</v>
      </c>
      <c r="T92" s="20">
        <v>1</v>
      </c>
      <c r="U92" s="17" t="s">
        <v>70</v>
      </c>
      <c r="V92" s="111">
        <v>1</v>
      </c>
      <c r="W92" s="105" t="s">
        <v>24</v>
      </c>
      <c r="X92" s="40">
        <v>3</v>
      </c>
      <c r="Y92" s="17" t="s">
        <v>18</v>
      </c>
      <c r="Z92" s="40">
        <v>3</v>
      </c>
      <c r="AA92" s="17" t="s">
        <v>25</v>
      </c>
      <c r="AB92" s="40">
        <v>3</v>
      </c>
      <c r="AC92" s="17" t="s">
        <v>25</v>
      </c>
      <c r="AD92" s="42">
        <v>3</v>
      </c>
      <c r="AE92" s="17" t="s">
        <v>27</v>
      </c>
      <c r="AF92" s="117">
        <v>3</v>
      </c>
      <c r="AG92" s="105" t="s">
        <v>18</v>
      </c>
      <c r="AH92" s="17">
        <v>3</v>
      </c>
      <c r="AI92" s="17" t="s">
        <v>24</v>
      </c>
      <c r="AJ92" s="42">
        <v>3</v>
      </c>
      <c r="AK92" s="17" t="s">
        <v>16</v>
      </c>
      <c r="AL92" s="42">
        <v>3</v>
      </c>
      <c r="AM92" s="17" t="s">
        <v>18</v>
      </c>
      <c r="AN92" s="42">
        <v>3</v>
      </c>
      <c r="AO92" s="17" t="s">
        <v>41</v>
      </c>
      <c r="AP92" s="17">
        <v>2</v>
      </c>
      <c r="AQ92" s="17" t="s">
        <v>32</v>
      </c>
      <c r="AR92" s="17">
        <v>0</v>
      </c>
      <c r="AS92" s="17" t="s">
        <v>16</v>
      </c>
      <c r="AT92" s="112">
        <v>1</v>
      </c>
      <c r="AU92" s="105" t="s">
        <v>18</v>
      </c>
      <c r="AV92" s="17">
        <v>3</v>
      </c>
      <c r="AW92" s="17" t="s">
        <v>18</v>
      </c>
      <c r="AX92" s="17">
        <v>1</v>
      </c>
      <c r="AY92" s="17" t="s">
        <v>16</v>
      </c>
      <c r="AZ92" s="17">
        <v>1</v>
      </c>
      <c r="BA92" s="17" t="s">
        <v>29</v>
      </c>
      <c r="BB92" s="40">
        <v>3</v>
      </c>
      <c r="BC92" s="17" t="s">
        <v>25</v>
      </c>
      <c r="BD92" s="17">
        <v>1</v>
      </c>
      <c r="BE92" s="17" t="s">
        <v>46</v>
      </c>
      <c r="BF92" s="112">
        <v>3</v>
      </c>
      <c r="BG92" s="123" t="s">
        <v>29</v>
      </c>
      <c r="BH92" s="104" t="e">
        <f>B92+D92+F92+H92+J92+L92+N92+P92+R92+T92+V92+X92+Z92+AB92+AD92+#REF!+AF92+AH92+AJ92+AL92+AN92+AP92+AR92+AT92+AV92+AX92+AZ92+BB92+BD92+BF92</f>
        <v>#REF!</v>
      </c>
    </row>
    <row r="93" spans="1:60" x14ac:dyDescent="0.25">
      <c r="A93" s="17" t="s">
        <v>16</v>
      </c>
      <c r="B93" s="40">
        <v>3</v>
      </c>
      <c r="C93" s="17" t="s">
        <v>18</v>
      </c>
      <c r="D93" s="20">
        <v>3</v>
      </c>
      <c r="E93" s="17" t="s">
        <v>18</v>
      </c>
      <c r="F93" s="40">
        <v>3</v>
      </c>
      <c r="G93" s="17" t="s">
        <v>297</v>
      </c>
      <c r="H93" s="21">
        <v>1</v>
      </c>
      <c r="I93" s="17" t="s">
        <v>20</v>
      </c>
      <c r="J93" s="40">
        <v>1</v>
      </c>
      <c r="K93" s="17" t="s">
        <v>16</v>
      </c>
      <c r="L93" s="40">
        <v>3</v>
      </c>
      <c r="M93" s="17" t="s">
        <v>21</v>
      </c>
      <c r="N93" s="42">
        <v>3</v>
      </c>
      <c r="O93" s="17" t="s">
        <v>70</v>
      </c>
      <c r="P93" s="112">
        <v>1</v>
      </c>
      <c r="Q93" s="105" t="s">
        <v>298</v>
      </c>
      <c r="R93" s="17">
        <v>1</v>
      </c>
      <c r="S93" s="17" t="s">
        <v>18</v>
      </c>
      <c r="T93" s="20">
        <v>1</v>
      </c>
      <c r="U93" s="17" t="s">
        <v>70</v>
      </c>
      <c r="V93" s="111">
        <v>1</v>
      </c>
      <c r="W93" s="105" t="s">
        <v>24</v>
      </c>
      <c r="X93" s="40">
        <v>3</v>
      </c>
      <c r="Y93" s="17" t="s">
        <v>18</v>
      </c>
      <c r="Z93" s="40">
        <v>3</v>
      </c>
      <c r="AA93" s="17" t="s">
        <v>25</v>
      </c>
      <c r="AB93" s="40">
        <v>3</v>
      </c>
      <c r="AC93" s="17" t="s">
        <v>25</v>
      </c>
      <c r="AD93" s="42">
        <v>3</v>
      </c>
      <c r="AE93" s="17" t="s">
        <v>27</v>
      </c>
      <c r="AF93" s="117">
        <v>3</v>
      </c>
      <c r="AG93" s="105" t="s">
        <v>17</v>
      </c>
      <c r="AH93" s="40">
        <v>2</v>
      </c>
      <c r="AI93" s="17" t="s">
        <v>24</v>
      </c>
      <c r="AJ93" s="42">
        <v>3</v>
      </c>
      <c r="AK93" s="17" t="s">
        <v>16</v>
      </c>
      <c r="AL93" s="42">
        <v>3</v>
      </c>
      <c r="AM93" s="17" t="s">
        <v>17</v>
      </c>
      <c r="AN93" s="17">
        <v>2</v>
      </c>
      <c r="AO93" s="17" t="s">
        <v>56</v>
      </c>
      <c r="AP93" s="17">
        <v>1</v>
      </c>
      <c r="AQ93" s="17" t="s">
        <v>32</v>
      </c>
      <c r="AR93" s="17">
        <v>0</v>
      </c>
      <c r="AS93" s="17" t="s">
        <v>109</v>
      </c>
      <c r="AT93" s="112">
        <v>0</v>
      </c>
      <c r="AU93" s="105" t="s">
        <v>16</v>
      </c>
      <c r="AV93" s="17">
        <v>1</v>
      </c>
      <c r="AW93" s="17" t="s">
        <v>108</v>
      </c>
      <c r="AX93" s="17">
        <v>0</v>
      </c>
      <c r="AY93" s="17" t="s">
        <v>16</v>
      </c>
      <c r="AZ93" s="17">
        <v>1</v>
      </c>
      <c r="BA93" s="17" t="s">
        <v>32</v>
      </c>
      <c r="BB93" s="20">
        <v>0</v>
      </c>
      <c r="BC93" s="17" t="s">
        <v>109</v>
      </c>
      <c r="BD93" s="17">
        <v>0</v>
      </c>
      <c r="BE93" s="17" t="s">
        <v>108</v>
      </c>
      <c r="BF93" s="112">
        <v>0</v>
      </c>
      <c r="BG93" s="123" t="s">
        <v>108</v>
      </c>
      <c r="BH93" s="104" t="e">
        <f>B93+D93+F93+H93+J93+L93+N93+P93+R93+T93+V93+X93+Z93+AB93+AD93+#REF!+AF93+AH93+AJ93+AL93+AN93+AP93+AR93+AT93+AV93+AX93+AZ93+BB93+BD93+BF93</f>
        <v>#REF!</v>
      </c>
    </row>
    <row r="94" spans="1:60" x14ac:dyDescent="0.25">
      <c r="A94" s="17" t="s">
        <v>16</v>
      </c>
      <c r="B94" s="40">
        <v>3</v>
      </c>
      <c r="C94" s="17" t="s">
        <v>18</v>
      </c>
      <c r="D94" s="20">
        <v>3</v>
      </c>
      <c r="E94" s="17" t="s">
        <v>18</v>
      </c>
      <c r="F94" s="40">
        <v>3</v>
      </c>
      <c r="G94" s="17" t="s">
        <v>297</v>
      </c>
      <c r="H94" s="21">
        <v>1</v>
      </c>
      <c r="I94" s="17" t="s">
        <v>20</v>
      </c>
      <c r="J94" s="40">
        <v>1</v>
      </c>
      <c r="K94" s="17" t="s">
        <v>16</v>
      </c>
      <c r="L94" s="40">
        <v>3</v>
      </c>
      <c r="M94" s="17" t="s">
        <v>21</v>
      </c>
      <c r="N94" s="42">
        <v>3</v>
      </c>
      <c r="O94" s="17" t="s">
        <v>70</v>
      </c>
      <c r="P94" s="112">
        <v>1</v>
      </c>
      <c r="Q94" s="105" t="s">
        <v>298</v>
      </c>
      <c r="R94" s="17">
        <v>1</v>
      </c>
      <c r="S94" s="17" t="s">
        <v>18</v>
      </c>
      <c r="T94" s="20">
        <v>1</v>
      </c>
      <c r="U94" s="17" t="s">
        <v>70</v>
      </c>
      <c r="V94" s="111">
        <v>1</v>
      </c>
      <c r="W94" s="105" t="s">
        <v>24</v>
      </c>
      <c r="X94" s="40">
        <v>3</v>
      </c>
      <c r="Y94" s="17" t="s">
        <v>18</v>
      </c>
      <c r="Z94" s="40">
        <v>3</v>
      </c>
      <c r="AA94" s="17" t="s">
        <v>25</v>
      </c>
      <c r="AB94" s="40">
        <v>3</v>
      </c>
      <c r="AC94" s="17" t="s">
        <v>25</v>
      </c>
      <c r="AD94" s="42">
        <v>3</v>
      </c>
      <c r="AE94" s="17" t="s">
        <v>27</v>
      </c>
      <c r="AF94" s="117">
        <v>3</v>
      </c>
      <c r="AG94" s="105" t="s">
        <v>17</v>
      </c>
      <c r="AH94" s="40">
        <v>2</v>
      </c>
      <c r="AI94" s="17" t="s">
        <v>24</v>
      </c>
      <c r="AJ94" s="42">
        <v>3</v>
      </c>
      <c r="AK94" s="17" t="s">
        <v>16</v>
      </c>
      <c r="AL94" s="42">
        <v>3</v>
      </c>
      <c r="AM94" s="17" t="s">
        <v>17</v>
      </c>
      <c r="AN94" s="17">
        <v>2</v>
      </c>
      <c r="AO94" s="17" t="s">
        <v>56</v>
      </c>
      <c r="AP94" s="17">
        <v>1</v>
      </c>
      <c r="AQ94" s="17" t="s">
        <v>32</v>
      </c>
      <c r="AR94" s="17">
        <v>0</v>
      </c>
      <c r="AS94" s="17" t="s">
        <v>109</v>
      </c>
      <c r="AT94" s="112">
        <v>0</v>
      </c>
      <c r="AU94" s="105" t="s">
        <v>16</v>
      </c>
      <c r="AV94" s="17">
        <v>1</v>
      </c>
      <c r="AW94" s="17" t="s">
        <v>108</v>
      </c>
      <c r="AX94" s="17">
        <v>0</v>
      </c>
      <c r="AY94" s="17" t="s">
        <v>16</v>
      </c>
      <c r="AZ94" s="17">
        <v>1</v>
      </c>
      <c r="BA94" s="17" t="s">
        <v>32</v>
      </c>
      <c r="BB94" s="20">
        <v>0</v>
      </c>
      <c r="BC94" s="17" t="s">
        <v>109</v>
      </c>
      <c r="BD94" s="17">
        <v>0</v>
      </c>
      <c r="BE94" s="17" t="s">
        <v>108</v>
      </c>
      <c r="BF94" s="112">
        <v>0</v>
      </c>
      <c r="BG94" s="123" t="s">
        <v>108</v>
      </c>
      <c r="BH94" s="104" t="e">
        <f>B94+D94+F94+H94+J94+L94+N94+P94+R94+T94+V94+X94+Z94+AB94+AD94+#REF!+AF94+AH94+AJ94+AL94+AN94+AP94+AR94+AT94+AV94+AX94+AZ94+BB94+BD94+BF94</f>
        <v>#REF!</v>
      </c>
    </row>
    <row r="95" spans="1:60" x14ac:dyDescent="0.25">
      <c r="A95" s="17" t="s">
        <v>16</v>
      </c>
      <c r="B95" s="40">
        <v>3</v>
      </c>
      <c r="C95" s="17" t="s">
        <v>18</v>
      </c>
      <c r="D95" s="20">
        <v>3</v>
      </c>
      <c r="E95" s="17" t="s">
        <v>16</v>
      </c>
      <c r="F95" s="17">
        <v>1</v>
      </c>
      <c r="G95" s="17" t="s">
        <v>55</v>
      </c>
      <c r="H95" s="21">
        <v>1</v>
      </c>
      <c r="I95" s="17" t="s">
        <v>20</v>
      </c>
      <c r="J95" s="40">
        <v>1</v>
      </c>
      <c r="K95" s="17" t="s">
        <v>16</v>
      </c>
      <c r="L95" s="40">
        <v>3</v>
      </c>
      <c r="M95" s="17" t="s">
        <v>21</v>
      </c>
      <c r="N95" s="42">
        <v>3</v>
      </c>
      <c r="O95" s="17" t="s">
        <v>22</v>
      </c>
      <c r="P95" s="110">
        <v>3</v>
      </c>
      <c r="Q95" s="105" t="s">
        <v>252</v>
      </c>
      <c r="R95" s="17">
        <v>2</v>
      </c>
      <c r="S95" s="17" t="s">
        <v>17</v>
      </c>
      <c r="T95" s="17">
        <v>2</v>
      </c>
      <c r="U95" s="17" t="s">
        <v>39</v>
      </c>
      <c r="V95" s="111">
        <v>2</v>
      </c>
      <c r="W95" s="105" t="s">
        <v>66</v>
      </c>
      <c r="X95" s="17">
        <v>1</v>
      </c>
      <c r="Y95" s="17" t="s">
        <v>18</v>
      </c>
      <c r="Z95" s="40">
        <v>3</v>
      </c>
      <c r="AA95" s="17" t="s">
        <v>25</v>
      </c>
      <c r="AB95" s="40">
        <v>3</v>
      </c>
      <c r="AC95" s="17" t="s">
        <v>25</v>
      </c>
      <c r="AD95" s="42">
        <v>3</v>
      </c>
      <c r="AE95" s="17" t="s">
        <v>27</v>
      </c>
      <c r="AF95" s="117">
        <v>3</v>
      </c>
      <c r="AG95" s="105" t="s">
        <v>17</v>
      </c>
      <c r="AH95" s="40">
        <v>2</v>
      </c>
      <c r="AI95" s="17" t="s">
        <v>66</v>
      </c>
      <c r="AJ95" s="17">
        <v>1</v>
      </c>
      <c r="AK95" s="17" t="s">
        <v>17</v>
      </c>
      <c r="AL95" s="17">
        <v>2</v>
      </c>
      <c r="AM95" s="17" t="s">
        <v>16</v>
      </c>
      <c r="AN95" s="17">
        <v>1</v>
      </c>
      <c r="AO95" s="17" t="s">
        <v>56</v>
      </c>
      <c r="AP95" s="17">
        <v>1</v>
      </c>
      <c r="AQ95" s="17" t="s">
        <v>32</v>
      </c>
      <c r="AR95" s="17">
        <v>0</v>
      </c>
      <c r="AS95" s="17" t="s">
        <v>109</v>
      </c>
      <c r="AT95" s="112">
        <v>0</v>
      </c>
      <c r="AU95" s="105" t="s">
        <v>16</v>
      </c>
      <c r="AV95" s="17">
        <v>1</v>
      </c>
      <c r="AW95" s="17" t="s">
        <v>108</v>
      </c>
      <c r="AX95" s="17">
        <v>0</v>
      </c>
      <c r="AY95" s="17" t="s">
        <v>16</v>
      </c>
      <c r="AZ95" s="17">
        <v>1</v>
      </c>
      <c r="BA95" s="17" t="s">
        <v>32</v>
      </c>
      <c r="BB95" s="20">
        <v>0</v>
      </c>
      <c r="BC95" s="17" t="s">
        <v>109</v>
      </c>
      <c r="BD95" s="17">
        <v>0</v>
      </c>
      <c r="BE95" s="17" t="s">
        <v>108</v>
      </c>
      <c r="BF95" s="112">
        <v>0</v>
      </c>
      <c r="BG95" s="123" t="s">
        <v>32</v>
      </c>
      <c r="BH95" s="104" t="e">
        <f>B95+D95+F95+H95+J95+L95+N95+P95+R95+T95+V95+X95+Z95+AB95+AD95+#REF!+AF95+AH95+AJ95+AL95+AN95+AP95+AR95+AT95+AV95+AX95+AZ95+BB95+BD95+BF95</f>
        <v>#REF!</v>
      </c>
    </row>
    <row r="96" spans="1:60" x14ac:dyDescent="0.25">
      <c r="A96" s="17" t="s">
        <v>18</v>
      </c>
      <c r="B96" s="17">
        <v>1</v>
      </c>
      <c r="C96" s="17" t="s">
        <v>18</v>
      </c>
      <c r="D96" s="20">
        <v>3</v>
      </c>
      <c r="E96" s="17" t="s">
        <v>17</v>
      </c>
      <c r="F96" s="17">
        <v>2</v>
      </c>
      <c r="G96" s="21" t="s">
        <v>55</v>
      </c>
      <c r="H96" s="21">
        <v>1</v>
      </c>
      <c r="I96" s="17" t="s">
        <v>20</v>
      </c>
      <c r="J96" s="40">
        <v>1</v>
      </c>
      <c r="K96" s="20" t="s">
        <v>16</v>
      </c>
      <c r="L96" s="40">
        <v>3</v>
      </c>
      <c r="M96" s="17" t="s">
        <v>17</v>
      </c>
      <c r="N96" s="17">
        <v>2</v>
      </c>
      <c r="O96" s="20" t="s">
        <v>70</v>
      </c>
      <c r="P96" s="112">
        <v>1</v>
      </c>
      <c r="Q96" s="107" t="s">
        <v>65</v>
      </c>
      <c r="R96" s="50">
        <v>2</v>
      </c>
      <c r="S96" s="20" t="s">
        <v>18</v>
      </c>
      <c r="T96" s="20">
        <v>1</v>
      </c>
      <c r="U96" s="17" t="s">
        <v>70</v>
      </c>
      <c r="V96" s="111">
        <v>1</v>
      </c>
      <c r="W96" s="105" t="s">
        <v>66</v>
      </c>
      <c r="X96" s="17">
        <v>1</v>
      </c>
      <c r="Y96" s="17" t="s">
        <v>17</v>
      </c>
      <c r="Z96" s="17">
        <v>2</v>
      </c>
      <c r="AA96" s="20" t="s">
        <v>25</v>
      </c>
      <c r="AB96" s="40">
        <v>3</v>
      </c>
      <c r="AC96" s="17" t="s">
        <v>17</v>
      </c>
      <c r="AD96" s="17">
        <v>2</v>
      </c>
      <c r="AE96" s="17" t="s">
        <v>27</v>
      </c>
      <c r="AF96" s="117">
        <v>3</v>
      </c>
      <c r="AG96" s="105" t="s">
        <v>16</v>
      </c>
      <c r="AH96" s="17">
        <v>1</v>
      </c>
      <c r="AI96" s="17" t="s">
        <v>24</v>
      </c>
      <c r="AJ96" s="42">
        <v>3</v>
      </c>
      <c r="AK96" s="17" t="s">
        <v>17</v>
      </c>
      <c r="AL96" s="17">
        <v>2</v>
      </c>
      <c r="AM96" s="17" t="s">
        <v>16</v>
      </c>
      <c r="AN96" s="17">
        <v>1</v>
      </c>
      <c r="AO96" s="17" t="s">
        <v>56</v>
      </c>
      <c r="AP96" s="17">
        <v>1</v>
      </c>
      <c r="AQ96" s="20" t="s">
        <v>32</v>
      </c>
      <c r="AR96" s="17">
        <v>0</v>
      </c>
      <c r="AS96" s="17" t="s">
        <v>109</v>
      </c>
      <c r="AT96" s="112">
        <v>0</v>
      </c>
      <c r="AU96" s="105" t="s">
        <v>17</v>
      </c>
      <c r="AV96" s="42">
        <v>2</v>
      </c>
      <c r="AW96" s="17" t="s">
        <v>108</v>
      </c>
      <c r="AX96" s="17">
        <v>0</v>
      </c>
      <c r="AY96" s="17" t="s">
        <v>16</v>
      </c>
      <c r="AZ96" s="17">
        <v>1</v>
      </c>
      <c r="BA96" s="17" t="s">
        <v>32</v>
      </c>
      <c r="BB96" s="20">
        <v>0</v>
      </c>
      <c r="BC96" s="17" t="s">
        <v>109</v>
      </c>
      <c r="BD96" s="17">
        <v>0</v>
      </c>
      <c r="BE96" s="17" t="s">
        <v>108</v>
      </c>
      <c r="BF96" s="112">
        <v>0</v>
      </c>
      <c r="BG96" s="123" t="s">
        <v>108</v>
      </c>
      <c r="BH96" s="104" t="e">
        <f>B96+D96+F96+H96+J96+L96+N96+P96+R96+T96+V96+X96+Z96+AB96+AD96+#REF!+AF96+AH96+AJ96+AL96+AN96+AP96+AR96+AT96+AV96+AX96+AZ96+BB96+BD96+BF96</f>
        <v>#REF!</v>
      </c>
    </row>
    <row r="97" spans="1:60" x14ac:dyDescent="0.25">
      <c r="A97" s="50" t="s">
        <v>16</v>
      </c>
      <c r="B97" s="40">
        <v>3</v>
      </c>
      <c r="C97" s="20" t="s">
        <v>17</v>
      </c>
      <c r="D97" s="40">
        <v>2</v>
      </c>
      <c r="E97" s="17" t="s">
        <v>18</v>
      </c>
      <c r="F97" s="40">
        <v>3</v>
      </c>
      <c r="G97" s="21" t="s">
        <v>55</v>
      </c>
      <c r="H97" s="21">
        <v>1</v>
      </c>
      <c r="I97" s="17" t="s">
        <v>20</v>
      </c>
      <c r="J97" s="40">
        <v>1</v>
      </c>
      <c r="K97" s="20" t="s">
        <v>16</v>
      </c>
      <c r="L97" s="40">
        <v>3</v>
      </c>
      <c r="M97" s="17" t="s">
        <v>21</v>
      </c>
      <c r="N97" s="42">
        <v>3</v>
      </c>
      <c r="O97" s="17" t="s">
        <v>70</v>
      </c>
      <c r="P97" s="112">
        <v>1</v>
      </c>
      <c r="Q97" s="105" t="s">
        <v>40</v>
      </c>
      <c r="R97" s="17">
        <v>2</v>
      </c>
      <c r="S97" s="20" t="s">
        <v>17</v>
      </c>
      <c r="T97" s="17">
        <v>2</v>
      </c>
      <c r="U97" s="17" t="s">
        <v>39</v>
      </c>
      <c r="V97" s="111">
        <v>2</v>
      </c>
      <c r="W97" s="105" t="s">
        <v>17</v>
      </c>
      <c r="X97" s="17">
        <v>2</v>
      </c>
      <c r="Y97" s="17" t="s">
        <v>17</v>
      </c>
      <c r="Z97" s="17">
        <v>2</v>
      </c>
      <c r="AA97" s="20" t="s">
        <v>25</v>
      </c>
      <c r="AB97" s="40">
        <v>3</v>
      </c>
      <c r="AC97" s="17" t="s">
        <v>25</v>
      </c>
      <c r="AD97" s="42">
        <v>3</v>
      </c>
      <c r="AE97" s="17" t="s">
        <v>27</v>
      </c>
      <c r="AF97" s="117">
        <v>3</v>
      </c>
      <c r="AG97" s="105" t="s">
        <v>16</v>
      </c>
      <c r="AH97" s="17">
        <v>1</v>
      </c>
      <c r="AI97" s="17" t="s">
        <v>24</v>
      </c>
      <c r="AJ97" s="42">
        <v>3</v>
      </c>
      <c r="AK97" s="17" t="s">
        <v>16</v>
      </c>
      <c r="AL97" s="42">
        <v>3</v>
      </c>
      <c r="AM97" s="17" t="s">
        <v>16</v>
      </c>
      <c r="AN97" s="17">
        <v>1</v>
      </c>
      <c r="AO97" s="17" t="s">
        <v>56</v>
      </c>
      <c r="AP97" s="17">
        <v>1</v>
      </c>
      <c r="AQ97" s="17" t="s">
        <v>29</v>
      </c>
      <c r="AR97" s="42">
        <v>3</v>
      </c>
      <c r="AS97" s="17" t="s">
        <v>17</v>
      </c>
      <c r="AT97" s="112">
        <v>2</v>
      </c>
      <c r="AU97" s="105" t="s">
        <v>18</v>
      </c>
      <c r="AV97" s="17">
        <v>3</v>
      </c>
      <c r="AW97" s="17" t="s">
        <v>18</v>
      </c>
      <c r="AX97" s="17">
        <v>1</v>
      </c>
      <c r="AY97" s="17" t="s">
        <v>17</v>
      </c>
      <c r="AZ97" s="42">
        <v>2</v>
      </c>
      <c r="BA97" s="17" t="s">
        <v>29</v>
      </c>
      <c r="BB97" s="40">
        <v>3</v>
      </c>
      <c r="BC97" s="17" t="s">
        <v>26</v>
      </c>
      <c r="BD97" s="42">
        <v>3</v>
      </c>
      <c r="BE97" s="17" t="s">
        <v>31</v>
      </c>
      <c r="BF97" s="117">
        <v>2</v>
      </c>
      <c r="BG97" s="123" t="s">
        <v>32</v>
      </c>
      <c r="BH97" s="104" t="e">
        <f>B97+D97+F97+H97+J97+L97+N97+P97+R97+T97+V97+X97+Z97+AB97+AD97+#REF!+AF97+AH97+AJ97+AL97+AN97+AP97+AR97+AT97+AV97+AX97+AZ97+BB97+BD97+BF97</f>
        <v>#REF!</v>
      </c>
    </row>
    <row r="98" spans="1:60" x14ac:dyDescent="0.25">
      <c r="A98" s="17" t="s">
        <v>16</v>
      </c>
      <c r="B98" s="40">
        <v>3</v>
      </c>
      <c r="C98" s="17" t="s">
        <v>18</v>
      </c>
      <c r="D98" s="20">
        <v>3</v>
      </c>
      <c r="E98" s="17" t="s">
        <v>16</v>
      </c>
      <c r="F98" s="17">
        <v>1</v>
      </c>
      <c r="G98" s="17" t="s">
        <v>19</v>
      </c>
      <c r="H98" s="41">
        <v>2</v>
      </c>
      <c r="I98" s="17" t="s">
        <v>20</v>
      </c>
      <c r="J98" s="40">
        <v>1</v>
      </c>
      <c r="K98" s="17" t="s">
        <v>16</v>
      </c>
      <c r="L98" s="40">
        <v>3</v>
      </c>
      <c r="M98" s="17" t="s">
        <v>21</v>
      </c>
      <c r="N98" s="42">
        <v>3</v>
      </c>
      <c r="O98" s="17" t="s">
        <v>22</v>
      </c>
      <c r="P98" s="110">
        <v>3</v>
      </c>
      <c r="Q98" s="105" t="s">
        <v>23</v>
      </c>
      <c r="R98" s="40">
        <v>3</v>
      </c>
      <c r="S98" s="17" t="s">
        <v>16</v>
      </c>
      <c r="T98" s="40">
        <v>3</v>
      </c>
      <c r="U98" s="17" t="s">
        <v>22</v>
      </c>
      <c r="V98" s="110">
        <v>3</v>
      </c>
      <c r="W98" s="105" t="s">
        <v>24</v>
      </c>
      <c r="X98" s="40">
        <v>3</v>
      </c>
      <c r="Y98" s="17" t="s">
        <v>18</v>
      </c>
      <c r="Z98" s="40">
        <v>3</v>
      </c>
      <c r="AA98" s="17" t="s">
        <v>25</v>
      </c>
      <c r="AB98" s="40">
        <v>3</v>
      </c>
      <c r="AC98" s="17" t="s">
        <v>25</v>
      </c>
      <c r="AD98" s="42">
        <v>3</v>
      </c>
      <c r="AE98" s="17" t="s">
        <v>27</v>
      </c>
      <c r="AF98" s="117">
        <v>3</v>
      </c>
      <c r="AG98" s="105" t="s">
        <v>16</v>
      </c>
      <c r="AH98" s="17">
        <v>1</v>
      </c>
      <c r="AI98" s="17" t="s">
        <v>66</v>
      </c>
      <c r="AJ98" s="17">
        <v>1</v>
      </c>
      <c r="AK98" s="17" t="s">
        <v>16</v>
      </c>
      <c r="AL98" s="42">
        <v>3</v>
      </c>
      <c r="AM98" s="17" t="s">
        <v>16</v>
      </c>
      <c r="AN98" s="17">
        <v>1</v>
      </c>
      <c r="AO98" s="17" t="s">
        <v>28</v>
      </c>
      <c r="AP98" s="42">
        <v>3</v>
      </c>
      <c r="AQ98" s="17" t="s">
        <v>32</v>
      </c>
      <c r="AR98" s="17">
        <v>0</v>
      </c>
      <c r="AS98" s="17" t="s">
        <v>109</v>
      </c>
      <c r="AT98" s="112">
        <v>0</v>
      </c>
      <c r="AU98" s="105" t="s">
        <v>16</v>
      </c>
      <c r="AV98" s="17">
        <v>1</v>
      </c>
      <c r="AW98" s="17" t="s">
        <v>108</v>
      </c>
      <c r="AX98" s="17">
        <v>0</v>
      </c>
      <c r="AY98" s="17" t="s">
        <v>16</v>
      </c>
      <c r="AZ98" s="17">
        <v>1</v>
      </c>
      <c r="BA98" s="17" t="s">
        <v>32</v>
      </c>
      <c r="BB98" s="20">
        <v>0</v>
      </c>
      <c r="BC98" s="17" t="s">
        <v>109</v>
      </c>
      <c r="BD98" s="17">
        <v>0</v>
      </c>
      <c r="BE98" s="17" t="s">
        <v>108</v>
      </c>
      <c r="BF98" s="112">
        <v>0</v>
      </c>
      <c r="BG98" s="123" t="s">
        <v>32</v>
      </c>
      <c r="BH98" s="104" t="e">
        <f>B98+D98+F98+H98+J98+L98+N98+P98+R98+T98+V98+X98+Z98+AB98+AD98+#REF!+AF98+AH98+AJ98+AL98+AN98+AP98+AR98+AT98+AV98+AX98+AZ98+BB98+BD98+BF98</f>
        <v>#REF!</v>
      </c>
    </row>
    <row r="99" spans="1:60" x14ac:dyDescent="0.25">
      <c r="A99" s="17" t="s">
        <v>17</v>
      </c>
      <c r="B99" s="17">
        <v>2</v>
      </c>
      <c r="C99" s="17" t="s">
        <v>17</v>
      </c>
      <c r="D99" s="40">
        <v>2</v>
      </c>
      <c r="E99" s="17" t="s">
        <v>16</v>
      </c>
      <c r="F99" s="17">
        <v>1</v>
      </c>
      <c r="G99" s="17" t="s">
        <v>55</v>
      </c>
      <c r="H99" s="21">
        <v>1</v>
      </c>
      <c r="I99" s="17" t="s">
        <v>20</v>
      </c>
      <c r="J99" s="40">
        <v>1</v>
      </c>
      <c r="K99" s="17" t="s">
        <v>16</v>
      </c>
      <c r="L99" s="40">
        <v>3</v>
      </c>
      <c r="M99" s="17" t="s">
        <v>21</v>
      </c>
      <c r="N99" s="42">
        <v>3</v>
      </c>
      <c r="O99" s="17" t="s">
        <v>39</v>
      </c>
      <c r="P99" s="111">
        <v>2</v>
      </c>
      <c r="Q99" s="105" t="s">
        <v>307</v>
      </c>
      <c r="R99" s="17">
        <v>3</v>
      </c>
      <c r="S99" s="17" t="s">
        <v>16</v>
      </c>
      <c r="T99" s="40">
        <v>3</v>
      </c>
      <c r="U99" s="17" t="s">
        <v>39</v>
      </c>
      <c r="V99" s="111">
        <v>2</v>
      </c>
      <c r="W99" s="105" t="s">
        <v>66</v>
      </c>
      <c r="X99" s="17">
        <v>1</v>
      </c>
      <c r="Y99" s="17" t="s">
        <v>18</v>
      </c>
      <c r="Z99" s="40">
        <v>3</v>
      </c>
      <c r="AA99" s="17" t="s">
        <v>25</v>
      </c>
      <c r="AB99" s="40">
        <v>3</v>
      </c>
      <c r="AC99" s="17" t="s">
        <v>25</v>
      </c>
      <c r="AD99" s="42">
        <v>3</v>
      </c>
      <c r="AE99" s="17" t="s">
        <v>27</v>
      </c>
      <c r="AF99" s="117">
        <v>3</v>
      </c>
      <c r="AG99" s="105" t="s">
        <v>17</v>
      </c>
      <c r="AH99" s="40">
        <v>2</v>
      </c>
      <c r="AI99" s="17" t="s">
        <v>66</v>
      </c>
      <c r="AJ99" s="17">
        <v>1</v>
      </c>
      <c r="AK99" s="17" t="s">
        <v>17</v>
      </c>
      <c r="AL99" s="17">
        <v>2</v>
      </c>
      <c r="AM99" s="17" t="s">
        <v>17</v>
      </c>
      <c r="AN99" s="17">
        <v>2</v>
      </c>
      <c r="AO99" s="17" t="s">
        <v>56</v>
      </c>
      <c r="AP99" s="17">
        <v>1</v>
      </c>
      <c r="AQ99" s="17" t="s">
        <v>32</v>
      </c>
      <c r="AR99" s="17">
        <v>0</v>
      </c>
      <c r="AS99" s="17" t="s">
        <v>16</v>
      </c>
      <c r="AT99" s="112">
        <v>1</v>
      </c>
      <c r="AU99" s="105" t="s">
        <v>16</v>
      </c>
      <c r="AV99" s="17">
        <v>1</v>
      </c>
      <c r="AW99" s="17" t="s">
        <v>17</v>
      </c>
      <c r="AX99" s="42">
        <v>2</v>
      </c>
      <c r="AY99" s="17" t="s">
        <v>16</v>
      </c>
      <c r="AZ99" s="17">
        <v>1</v>
      </c>
      <c r="BA99" s="17" t="s">
        <v>32</v>
      </c>
      <c r="BB99" s="20">
        <v>0</v>
      </c>
      <c r="BC99" s="17" t="s">
        <v>25</v>
      </c>
      <c r="BD99" s="17">
        <v>1</v>
      </c>
      <c r="BE99" s="17" t="s">
        <v>46</v>
      </c>
      <c r="BF99" s="112">
        <v>3</v>
      </c>
      <c r="BG99" s="123" t="s">
        <v>32</v>
      </c>
      <c r="BH99" s="104" t="e">
        <f>B99+D99+F99+H99+J99+L99+N99+P99+R99+T99+V99+X99+Z99+AB99+AD99+#REF!+AF99+AH99+AJ99+AL99+AN99+AP99+AR99+AT99+AV99+AX99+AZ99+BB99+BD99+BF99</f>
        <v>#REF!</v>
      </c>
    </row>
    <row r="100" spans="1:60" x14ac:dyDescent="0.25">
      <c r="A100" s="17" t="s">
        <v>18</v>
      </c>
      <c r="B100" s="17">
        <v>1</v>
      </c>
      <c r="C100" s="17" t="s">
        <v>17</v>
      </c>
      <c r="D100" s="40">
        <v>2</v>
      </c>
      <c r="E100" s="17" t="s">
        <v>16</v>
      </c>
      <c r="F100" s="17">
        <v>1</v>
      </c>
      <c r="G100" s="17" t="s">
        <v>55</v>
      </c>
      <c r="H100" s="21">
        <v>1</v>
      </c>
      <c r="I100" s="17" t="s">
        <v>20</v>
      </c>
      <c r="J100" s="40">
        <v>1</v>
      </c>
      <c r="K100" s="17" t="s">
        <v>16</v>
      </c>
      <c r="L100" s="40">
        <v>3</v>
      </c>
      <c r="M100" s="17" t="s">
        <v>21</v>
      </c>
      <c r="N100" s="42">
        <v>3</v>
      </c>
      <c r="O100" s="17" t="s">
        <v>70</v>
      </c>
      <c r="P100" s="112">
        <v>1</v>
      </c>
      <c r="Q100" s="105" t="s">
        <v>309</v>
      </c>
      <c r="R100" s="17">
        <v>1</v>
      </c>
      <c r="S100" s="17" t="s">
        <v>18</v>
      </c>
      <c r="T100" s="20">
        <v>1</v>
      </c>
      <c r="U100" s="17" t="s">
        <v>70</v>
      </c>
      <c r="V100" s="111">
        <v>1</v>
      </c>
      <c r="W100" s="105" t="s">
        <v>66</v>
      </c>
      <c r="X100" s="17">
        <v>1</v>
      </c>
      <c r="Y100" s="17" t="s">
        <v>18</v>
      </c>
      <c r="Z100" s="40">
        <v>3</v>
      </c>
      <c r="AA100" s="17" t="s">
        <v>25</v>
      </c>
      <c r="AB100" s="40">
        <v>3</v>
      </c>
      <c r="AC100" s="17" t="s">
        <v>25</v>
      </c>
      <c r="AD100" s="42">
        <v>3</v>
      </c>
      <c r="AE100" s="17" t="s">
        <v>27</v>
      </c>
      <c r="AF100" s="117">
        <v>3</v>
      </c>
      <c r="AG100" s="105" t="s">
        <v>16</v>
      </c>
      <c r="AH100" s="17">
        <v>1</v>
      </c>
      <c r="AI100" s="17" t="s">
        <v>66</v>
      </c>
      <c r="AJ100" s="17">
        <v>1</v>
      </c>
      <c r="AK100" s="17" t="s">
        <v>17</v>
      </c>
      <c r="AL100" s="17">
        <v>2</v>
      </c>
      <c r="AM100" s="17" t="s">
        <v>16</v>
      </c>
      <c r="AN100" s="17">
        <v>1</v>
      </c>
      <c r="AO100" s="17" t="s">
        <v>56</v>
      </c>
      <c r="AP100" s="17">
        <v>1</v>
      </c>
      <c r="AQ100" s="17" t="s">
        <v>32</v>
      </c>
      <c r="AR100" s="17">
        <v>0</v>
      </c>
      <c r="AS100" s="17" t="s">
        <v>109</v>
      </c>
      <c r="AT100" s="112">
        <v>0</v>
      </c>
      <c r="AU100" s="105" t="s">
        <v>16</v>
      </c>
      <c r="AV100" s="17">
        <v>1</v>
      </c>
      <c r="AW100" s="17" t="s">
        <v>108</v>
      </c>
      <c r="AX100" s="17">
        <v>0</v>
      </c>
      <c r="AY100" s="17" t="s">
        <v>16</v>
      </c>
      <c r="AZ100" s="17">
        <v>1</v>
      </c>
      <c r="BA100" s="17" t="s">
        <v>32</v>
      </c>
      <c r="BB100" s="20">
        <v>0</v>
      </c>
      <c r="BC100" s="17" t="s">
        <v>109</v>
      </c>
      <c r="BD100" s="17">
        <v>0</v>
      </c>
      <c r="BE100" s="17" t="s">
        <v>108</v>
      </c>
      <c r="BF100" s="112">
        <v>0</v>
      </c>
      <c r="BG100" s="123" t="s">
        <v>32</v>
      </c>
      <c r="BH100" s="104" t="e">
        <f>B100+D100+F100+H100+J100+L100+N100+P100+R100+T100+V100+X100+Z100+AB100+AD100+#REF!+AF100+AH100+AJ100+AL100+AN100+AP100+AR100+AT100+AV100+AX100+AZ100+BB100+BD100+BF100</f>
        <v>#REF!</v>
      </c>
    </row>
    <row r="101" spans="1:60" x14ac:dyDescent="0.25">
      <c r="A101" s="17" t="s">
        <v>18</v>
      </c>
      <c r="B101" s="17">
        <v>1</v>
      </c>
      <c r="C101" s="17" t="s">
        <v>18</v>
      </c>
      <c r="D101" s="20">
        <v>3</v>
      </c>
      <c r="E101" s="17" t="s">
        <v>17</v>
      </c>
      <c r="F101" s="17">
        <v>2</v>
      </c>
      <c r="G101" s="21" t="s">
        <v>55</v>
      </c>
      <c r="H101" s="21">
        <v>1</v>
      </c>
      <c r="I101" s="17" t="s">
        <v>20</v>
      </c>
      <c r="J101" s="40">
        <v>1</v>
      </c>
      <c r="K101" s="20" t="s">
        <v>16</v>
      </c>
      <c r="L101" s="40">
        <v>3</v>
      </c>
      <c r="M101" s="17" t="s">
        <v>149</v>
      </c>
      <c r="N101" s="17">
        <v>1</v>
      </c>
      <c r="O101" s="20" t="s">
        <v>39</v>
      </c>
      <c r="P101" s="111">
        <v>2</v>
      </c>
      <c r="Q101" s="107" t="s">
        <v>65</v>
      </c>
      <c r="R101" s="50">
        <v>2</v>
      </c>
      <c r="S101" s="20" t="s">
        <v>16</v>
      </c>
      <c r="T101" s="40">
        <v>3</v>
      </c>
      <c r="U101" s="17" t="s">
        <v>39</v>
      </c>
      <c r="V101" s="111">
        <v>2</v>
      </c>
      <c r="W101" s="105" t="s">
        <v>66</v>
      </c>
      <c r="X101" s="17">
        <v>1</v>
      </c>
      <c r="Y101" s="17" t="s">
        <v>18</v>
      </c>
      <c r="Z101" s="40">
        <v>3</v>
      </c>
      <c r="AA101" s="20" t="s">
        <v>25</v>
      </c>
      <c r="AB101" s="40">
        <v>3</v>
      </c>
      <c r="AC101" s="17" t="s">
        <v>25</v>
      </c>
      <c r="AD101" s="42">
        <v>3</v>
      </c>
      <c r="AE101" s="17" t="s">
        <v>27</v>
      </c>
      <c r="AF101" s="117">
        <v>3</v>
      </c>
      <c r="AG101" s="105" t="s">
        <v>16</v>
      </c>
      <c r="AH101" s="17">
        <v>1</v>
      </c>
      <c r="AI101" s="17" t="s">
        <v>66</v>
      </c>
      <c r="AJ101" s="17">
        <v>1</v>
      </c>
      <c r="AK101" s="17" t="s">
        <v>18</v>
      </c>
      <c r="AL101" s="17">
        <v>1</v>
      </c>
      <c r="AM101" s="17" t="s">
        <v>16</v>
      </c>
      <c r="AN101" s="17">
        <v>1</v>
      </c>
      <c r="AO101" s="17" t="s">
        <v>56</v>
      </c>
      <c r="AP101" s="17">
        <v>1</v>
      </c>
      <c r="AQ101" s="20" t="s">
        <v>32</v>
      </c>
      <c r="AR101" s="17">
        <v>0</v>
      </c>
      <c r="AS101" s="17" t="s">
        <v>16</v>
      </c>
      <c r="AT101" s="112">
        <v>1</v>
      </c>
      <c r="AU101" s="105" t="s">
        <v>17</v>
      </c>
      <c r="AV101" s="42">
        <v>2</v>
      </c>
      <c r="AW101" s="17" t="s">
        <v>18</v>
      </c>
      <c r="AX101" s="17">
        <v>1</v>
      </c>
      <c r="AY101" s="17" t="s">
        <v>16</v>
      </c>
      <c r="AZ101" s="17">
        <v>1</v>
      </c>
      <c r="BA101" s="17" t="s">
        <v>32</v>
      </c>
      <c r="BB101" s="20">
        <v>0</v>
      </c>
      <c r="BC101" s="17" t="s">
        <v>25</v>
      </c>
      <c r="BD101" s="17">
        <v>1</v>
      </c>
      <c r="BE101" s="17" t="s">
        <v>46</v>
      </c>
      <c r="BF101" s="112">
        <v>3</v>
      </c>
      <c r="BG101" s="123" t="s">
        <v>108</v>
      </c>
      <c r="BH101" s="104" t="e">
        <f>B101+D101+F101+H101+J101+L101+N101+P101+R101+T101+V101+X101+Z101+AB101+AD101+#REF!+AF101+AH101+AJ101+AL101+AN101+AP101+AR101+AT101+AV101+AX101+AZ101+BB101+BD101+BF101</f>
        <v>#REF!</v>
      </c>
    </row>
    <row r="102" spans="1:60" x14ac:dyDescent="0.25">
      <c r="A102" s="20" t="s">
        <v>16</v>
      </c>
      <c r="B102" s="40">
        <v>3</v>
      </c>
      <c r="C102" s="20" t="s">
        <v>18</v>
      </c>
      <c r="D102" s="20">
        <v>3</v>
      </c>
      <c r="E102" s="20" t="s">
        <v>16</v>
      </c>
      <c r="F102" s="17">
        <v>1</v>
      </c>
      <c r="G102" s="21" t="s">
        <v>55</v>
      </c>
      <c r="H102" s="21">
        <v>1</v>
      </c>
      <c r="I102" s="20" t="s">
        <v>20</v>
      </c>
      <c r="J102" s="40">
        <v>1</v>
      </c>
      <c r="K102" s="17" t="s">
        <v>17</v>
      </c>
      <c r="L102" s="17">
        <v>2</v>
      </c>
      <c r="M102" s="17" t="s">
        <v>21</v>
      </c>
      <c r="N102" s="42">
        <v>3</v>
      </c>
      <c r="O102" s="20" t="s">
        <v>22</v>
      </c>
      <c r="P102" s="110">
        <v>3</v>
      </c>
      <c r="Q102" s="107" t="s">
        <v>115</v>
      </c>
      <c r="R102" s="50">
        <v>2</v>
      </c>
      <c r="S102" s="17" t="s">
        <v>17</v>
      </c>
      <c r="T102" s="17">
        <v>2</v>
      </c>
      <c r="U102" s="17" t="s">
        <v>39</v>
      </c>
      <c r="V102" s="111">
        <v>2</v>
      </c>
      <c r="W102" s="105" t="s">
        <v>66</v>
      </c>
      <c r="X102" s="17">
        <v>1</v>
      </c>
      <c r="Y102" s="20" t="s">
        <v>18</v>
      </c>
      <c r="Z102" s="40">
        <v>3</v>
      </c>
      <c r="AA102" s="20" t="s">
        <v>25</v>
      </c>
      <c r="AB102" s="40">
        <v>3</v>
      </c>
      <c r="AC102" s="17" t="s">
        <v>25</v>
      </c>
      <c r="AD102" s="42">
        <v>3</v>
      </c>
      <c r="AE102" s="17" t="s">
        <v>27</v>
      </c>
      <c r="AF102" s="117">
        <v>3</v>
      </c>
      <c r="AG102" s="105" t="s">
        <v>16</v>
      </c>
      <c r="AH102" s="17">
        <v>1</v>
      </c>
      <c r="AI102" s="17" t="s">
        <v>66</v>
      </c>
      <c r="AJ102" s="17">
        <v>1</v>
      </c>
      <c r="AK102" s="17" t="s">
        <v>18</v>
      </c>
      <c r="AL102" s="17">
        <v>1</v>
      </c>
      <c r="AM102" s="17" t="s">
        <v>16</v>
      </c>
      <c r="AN102" s="17">
        <v>1</v>
      </c>
      <c r="AO102" s="17" t="s">
        <v>56</v>
      </c>
      <c r="AP102" s="17">
        <v>1</v>
      </c>
      <c r="AQ102" s="20" t="s">
        <v>32</v>
      </c>
      <c r="AR102" s="17">
        <v>0</v>
      </c>
      <c r="AS102" s="17" t="s">
        <v>109</v>
      </c>
      <c r="AT102" s="112">
        <v>0</v>
      </c>
      <c r="AU102" s="105" t="s">
        <v>16</v>
      </c>
      <c r="AV102" s="17">
        <v>1</v>
      </c>
      <c r="AW102" s="17" t="s">
        <v>108</v>
      </c>
      <c r="AX102" s="17">
        <v>0</v>
      </c>
      <c r="AY102" s="17" t="s">
        <v>16</v>
      </c>
      <c r="AZ102" s="17">
        <v>1</v>
      </c>
      <c r="BA102" s="17" t="s">
        <v>32</v>
      </c>
      <c r="BB102" s="20">
        <v>0</v>
      </c>
      <c r="BC102" s="17" t="s">
        <v>109</v>
      </c>
      <c r="BD102" s="17">
        <v>0</v>
      </c>
      <c r="BE102" s="17" t="s">
        <v>108</v>
      </c>
      <c r="BF102" s="112">
        <v>0</v>
      </c>
      <c r="BG102" s="123" t="s">
        <v>108</v>
      </c>
      <c r="BH102" s="104" t="e">
        <f>B102+D102+F102+H102+J102+L102+N102+P102+R102+T102+V102+X102+Z102+AB102+AD102+#REF!+AF102+AH102+AJ102+AL102+AN102+AP102+AR102+AT102+AV102+AX102+AZ102+BB102+BD102+BF102</f>
        <v>#REF!</v>
      </c>
    </row>
    <row r="103" spans="1:60" x14ac:dyDescent="0.25">
      <c r="A103" s="17" t="s">
        <v>16</v>
      </c>
      <c r="B103" s="40">
        <v>3</v>
      </c>
      <c r="C103" s="17" t="s">
        <v>18</v>
      </c>
      <c r="D103" s="20">
        <v>3</v>
      </c>
      <c r="E103" s="17" t="s">
        <v>18</v>
      </c>
      <c r="F103" s="40">
        <v>3</v>
      </c>
      <c r="G103" s="17" t="s">
        <v>19</v>
      </c>
      <c r="H103" s="41">
        <v>2</v>
      </c>
      <c r="I103" s="17" t="s">
        <v>20</v>
      </c>
      <c r="J103" s="40">
        <v>1</v>
      </c>
      <c r="K103" s="17" t="s">
        <v>16</v>
      </c>
      <c r="L103" s="40">
        <v>3</v>
      </c>
      <c r="M103" s="17" t="s">
        <v>21</v>
      </c>
      <c r="N103" s="42">
        <v>3</v>
      </c>
      <c r="O103" s="17" t="s">
        <v>22</v>
      </c>
      <c r="P103" s="110">
        <v>3</v>
      </c>
      <c r="Q103" s="105" t="s">
        <v>192</v>
      </c>
      <c r="R103" s="40">
        <v>3</v>
      </c>
      <c r="S103" s="17" t="s">
        <v>16</v>
      </c>
      <c r="T103" s="40">
        <v>3</v>
      </c>
      <c r="U103" s="17" t="s">
        <v>22</v>
      </c>
      <c r="V103" s="110">
        <v>3</v>
      </c>
      <c r="W103" s="105" t="s">
        <v>24</v>
      </c>
      <c r="X103" s="40">
        <v>3</v>
      </c>
      <c r="Y103" s="17" t="s">
        <v>18</v>
      </c>
      <c r="Z103" s="40">
        <v>3</v>
      </c>
      <c r="AA103" s="17" t="s">
        <v>25</v>
      </c>
      <c r="AB103" s="40">
        <v>3</v>
      </c>
      <c r="AC103" s="17" t="s">
        <v>25</v>
      </c>
      <c r="AD103" s="42">
        <v>3</v>
      </c>
      <c r="AE103" s="17" t="s">
        <v>27</v>
      </c>
      <c r="AF103" s="117">
        <v>3</v>
      </c>
      <c r="AG103" s="105" t="s">
        <v>18</v>
      </c>
      <c r="AH103" s="17">
        <v>3</v>
      </c>
      <c r="AI103" s="17" t="s">
        <v>24</v>
      </c>
      <c r="AJ103" s="42">
        <v>3</v>
      </c>
      <c r="AK103" s="17" t="s">
        <v>16</v>
      </c>
      <c r="AL103" s="42">
        <v>3</v>
      </c>
      <c r="AM103" s="17" t="s">
        <v>18</v>
      </c>
      <c r="AN103" s="42">
        <v>3</v>
      </c>
      <c r="AO103" s="17" t="s">
        <v>28</v>
      </c>
      <c r="AP103" s="42">
        <v>3</v>
      </c>
      <c r="AQ103" s="17" t="s">
        <v>29</v>
      </c>
      <c r="AR103" s="42">
        <v>3</v>
      </c>
      <c r="AS103" s="17" t="s">
        <v>17</v>
      </c>
      <c r="AT103" s="112">
        <v>2</v>
      </c>
      <c r="AU103" s="105" t="s">
        <v>16</v>
      </c>
      <c r="AV103" s="17">
        <v>1</v>
      </c>
      <c r="AW103" s="17" t="s">
        <v>16</v>
      </c>
      <c r="AX103" s="17">
        <v>3</v>
      </c>
      <c r="AY103" s="17" t="s">
        <v>16</v>
      </c>
      <c r="AZ103" s="17">
        <v>1</v>
      </c>
      <c r="BA103" s="17" t="s">
        <v>29</v>
      </c>
      <c r="BB103" s="40">
        <v>3</v>
      </c>
      <c r="BC103" s="17" t="s">
        <v>17</v>
      </c>
      <c r="BD103" s="17">
        <v>2</v>
      </c>
      <c r="BE103" s="17" t="s">
        <v>31</v>
      </c>
      <c r="BF103" s="117">
        <v>2</v>
      </c>
      <c r="BG103" s="123" t="s">
        <v>32</v>
      </c>
      <c r="BH103" s="104" t="e">
        <f>B103+D103+F103+H103+J103+L103+N103+P103+R103+T103+V103+X103+Z103+AB103+AD103+#REF!+AF103+AH103+AJ103+AL103+AN103+AP103+AR103+AT103+AV103+AX103+AZ103+BB103+BD103+BF103</f>
        <v>#REF!</v>
      </c>
    </row>
    <row r="104" spans="1:60" x14ac:dyDescent="0.25">
      <c r="A104" s="20" t="s">
        <v>16</v>
      </c>
      <c r="B104" s="40">
        <v>3</v>
      </c>
      <c r="C104" s="20" t="s">
        <v>18</v>
      </c>
      <c r="D104" s="20">
        <v>3</v>
      </c>
      <c r="E104" s="20" t="s">
        <v>18</v>
      </c>
      <c r="F104" s="40">
        <v>3</v>
      </c>
      <c r="G104" s="21" t="s">
        <v>55</v>
      </c>
      <c r="H104" s="21">
        <v>1</v>
      </c>
      <c r="I104" s="17" t="s">
        <v>20</v>
      </c>
      <c r="J104" s="40">
        <v>1</v>
      </c>
      <c r="K104" s="20" t="s">
        <v>16</v>
      </c>
      <c r="L104" s="40">
        <v>3</v>
      </c>
      <c r="M104" s="17" t="s">
        <v>21</v>
      </c>
      <c r="N104" s="42">
        <v>3</v>
      </c>
      <c r="O104" s="20" t="s">
        <v>22</v>
      </c>
      <c r="P104" s="110">
        <v>3</v>
      </c>
      <c r="Q104" s="106" t="s">
        <v>23</v>
      </c>
      <c r="R104" s="40">
        <v>3</v>
      </c>
      <c r="S104" s="20" t="s">
        <v>16</v>
      </c>
      <c r="T104" s="40">
        <v>3</v>
      </c>
      <c r="U104" s="20" t="s">
        <v>22</v>
      </c>
      <c r="V104" s="110">
        <v>3</v>
      </c>
      <c r="W104" s="106" t="s">
        <v>24</v>
      </c>
      <c r="X104" s="40">
        <v>3</v>
      </c>
      <c r="Y104" s="20" t="s">
        <v>18</v>
      </c>
      <c r="Z104" s="40">
        <v>3</v>
      </c>
      <c r="AA104" s="20" t="s">
        <v>25</v>
      </c>
      <c r="AB104" s="40">
        <v>3</v>
      </c>
      <c r="AC104" s="17" t="s">
        <v>25</v>
      </c>
      <c r="AD104" s="42">
        <v>3</v>
      </c>
      <c r="AE104" s="17" t="s">
        <v>27</v>
      </c>
      <c r="AF104" s="117">
        <v>3</v>
      </c>
      <c r="AG104" s="105" t="s">
        <v>16</v>
      </c>
      <c r="AH104" s="17">
        <v>1</v>
      </c>
      <c r="AI104" s="17" t="s">
        <v>24</v>
      </c>
      <c r="AJ104" s="42">
        <v>3</v>
      </c>
      <c r="AK104" s="17" t="s">
        <v>17</v>
      </c>
      <c r="AL104" s="17">
        <v>2</v>
      </c>
      <c r="AM104" s="17" t="s">
        <v>18</v>
      </c>
      <c r="AN104" s="42">
        <v>3</v>
      </c>
      <c r="AO104" s="17" t="s">
        <v>28</v>
      </c>
      <c r="AP104" s="42">
        <v>3</v>
      </c>
      <c r="AQ104" s="17" t="s">
        <v>29</v>
      </c>
      <c r="AR104" s="42">
        <v>3</v>
      </c>
      <c r="AS104" s="17" t="s">
        <v>17</v>
      </c>
      <c r="AT104" s="112">
        <v>2</v>
      </c>
      <c r="AU104" s="105" t="s">
        <v>17</v>
      </c>
      <c r="AV104" s="42">
        <v>2</v>
      </c>
      <c r="AW104" s="17" t="s">
        <v>16</v>
      </c>
      <c r="AX104" s="17">
        <v>3</v>
      </c>
      <c r="AY104" s="17" t="s">
        <v>17</v>
      </c>
      <c r="AZ104" s="42">
        <v>2</v>
      </c>
      <c r="BA104" s="20" t="s">
        <v>29</v>
      </c>
      <c r="BB104" s="40">
        <v>3</v>
      </c>
      <c r="BC104" s="17" t="s">
        <v>17</v>
      </c>
      <c r="BD104" s="17">
        <v>2</v>
      </c>
      <c r="BE104" s="17" t="s">
        <v>31</v>
      </c>
      <c r="BF104" s="117">
        <v>2</v>
      </c>
      <c r="BG104" s="126" t="s">
        <v>32</v>
      </c>
      <c r="BH104" s="104" t="e">
        <f>B104+D104+F104+H104+J104+L104+N104+P104+R104+T104+V104+X104+Z104+AB104+AD104+#REF!+AF104+AH104+AJ104+AL104+AN104+AP104+AR104+AT104+AV104+AX104+AZ104+BB104+BD104+BF104</f>
        <v>#REF!</v>
      </c>
    </row>
    <row r="105" spans="1:60" x14ac:dyDescent="0.25">
      <c r="A105" s="17" t="s">
        <v>18</v>
      </c>
      <c r="B105" s="17">
        <v>1</v>
      </c>
      <c r="C105" s="50" t="s">
        <v>17</v>
      </c>
      <c r="D105" s="17">
        <v>2</v>
      </c>
      <c r="E105" s="50" t="s">
        <v>18</v>
      </c>
      <c r="F105" s="17">
        <v>3</v>
      </c>
      <c r="G105" s="50" t="s">
        <v>96</v>
      </c>
      <c r="H105" s="17">
        <v>3</v>
      </c>
      <c r="I105" s="50" t="s">
        <v>38</v>
      </c>
      <c r="J105" s="17">
        <v>3</v>
      </c>
      <c r="K105" s="50" t="s">
        <v>18</v>
      </c>
      <c r="L105" s="17">
        <v>1</v>
      </c>
      <c r="M105" s="50" t="s">
        <v>17</v>
      </c>
      <c r="N105" s="17">
        <v>2</v>
      </c>
      <c r="O105" s="50" t="s">
        <v>39</v>
      </c>
      <c r="P105" s="17">
        <v>2</v>
      </c>
      <c r="Q105" s="50" t="s">
        <v>97</v>
      </c>
      <c r="R105" s="17">
        <v>2</v>
      </c>
      <c r="S105" s="50" t="s">
        <v>16</v>
      </c>
      <c r="T105" s="17">
        <v>3</v>
      </c>
      <c r="U105" s="50" t="s">
        <v>39</v>
      </c>
      <c r="V105" s="17">
        <v>2</v>
      </c>
      <c r="W105" s="50" t="s">
        <v>24</v>
      </c>
      <c r="X105" s="17">
        <v>3</v>
      </c>
      <c r="Y105" s="50" t="s">
        <v>17</v>
      </c>
      <c r="Z105" s="17">
        <v>2</v>
      </c>
      <c r="AA105" s="50" t="s">
        <v>17</v>
      </c>
      <c r="AB105" s="17">
        <v>2</v>
      </c>
      <c r="AC105" s="50" t="s">
        <v>25</v>
      </c>
      <c r="AD105" s="17">
        <v>3</v>
      </c>
      <c r="AE105" s="50" t="s">
        <v>27</v>
      </c>
      <c r="AF105" s="17">
        <v>3</v>
      </c>
      <c r="AG105" s="50" t="s">
        <v>17</v>
      </c>
      <c r="AH105" s="17">
        <v>2</v>
      </c>
      <c r="AI105" s="50" t="s">
        <v>17</v>
      </c>
      <c r="AJ105" s="17">
        <v>2</v>
      </c>
      <c r="AK105" s="50" t="s">
        <v>17</v>
      </c>
      <c r="AL105" s="17">
        <v>2</v>
      </c>
      <c r="AM105" s="50" t="s">
        <v>17</v>
      </c>
      <c r="AN105" s="17">
        <v>2</v>
      </c>
      <c r="AO105" s="50" t="s">
        <v>41</v>
      </c>
      <c r="AP105" s="17">
        <v>2</v>
      </c>
      <c r="AQ105" s="50" t="s">
        <v>29</v>
      </c>
      <c r="AR105" s="17">
        <v>3</v>
      </c>
      <c r="AS105" s="50" t="s">
        <v>16</v>
      </c>
      <c r="AT105" s="17">
        <v>1</v>
      </c>
      <c r="AU105" s="50" t="s">
        <v>17</v>
      </c>
      <c r="AV105" s="17">
        <v>2</v>
      </c>
      <c r="AW105" s="50" t="s">
        <v>17</v>
      </c>
      <c r="AX105" s="17">
        <v>2</v>
      </c>
      <c r="AY105" s="50" t="s">
        <v>17</v>
      </c>
      <c r="AZ105" s="17">
        <v>2</v>
      </c>
      <c r="BA105" s="50" t="s">
        <v>29</v>
      </c>
      <c r="BB105" s="17">
        <v>3</v>
      </c>
      <c r="BC105" s="50" t="s">
        <v>17</v>
      </c>
      <c r="BD105" s="17">
        <v>2</v>
      </c>
      <c r="BE105" s="50" t="s">
        <v>31</v>
      </c>
      <c r="BF105" s="17">
        <v>2</v>
      </c>
      <c r="BG105" s="50" t="s">
        <v>32</v>
      </c>
      <c r="BH105" s="40" t="e">
        <f>B105+D105+F105+H105+J105+L105+N105+P105+R105+T105+V105+X105+Z105+AB105+AD105+#REF!+AF105+AH105+AJ105+AL105+AN105+AP105+AR105+AT105+AV105+AX105+AZ105+BB105+BD105+BF105</f>
        <v>#REF!</v>
      </c>
    </row>
    <row r="106" spans="1:60" x14ac:dyDescent="0.25">
      <c r="A106" s="50" t="s">
        <v>16</v>
      </c>
      <c r="B106" s="17">
        <v>3</v>
      </c>
      <c r="C106" s="50" t="s">
        <v>17</v>
      </c>
      <c r="D106" s="17">
        <v>2</v>
      </c>
      <c r="E106" s="50" t="s">
        <v>18</v>
      </c>
      <c r="F106" s="17">
        <v>3</v>
      </c>
      <c r="G106" s="50" t="s">
        <v>96</v>
      </c>
      <c r="H106" s="17">
        <v>3</v>
      </c>
      <c r="I106" s="50" t="s">
        <v>38</v>
      </c>
      <c r="J106" s="17">
        <v>3</v>
      </c>
      <c r="K106" s="50" t="s">
        <v>17</v>
      </c>
      <c r="L106" s="17">
        <v>2</v>
      </c>
      <c r="M106" s="50" t="s">
        <v>17</v>
      </c>
      <c r="N106" s="17">
        <v>2</v>
      </c>
      <c r="O106" s="50" t="s">
        <v>39</v>
      </c>
      <c r="P106" s="17">
        <v>2</v>
      </c>
      <c r="Q106" s="50" t="s">
        <v>97</v>
      </c>
      <c r="R106" s="17">
        <v>2</v>
      </c>
      <c r="S106" s="50" t="s">
        <v>16</v>
      </c>
      <c r="T106" s="17">
        <v>3</v>
      </c>
      <c r="U106" s="50" t="s">
        <v>39</v>
      </c>
      <c r="V106" s="17">
        <v>2</v>
      </c>
      <c r="W106" s="50" t="s">
        <v>24</v>
      </c>
      <c r="X106" s="17">
        <v>3</v>
      </c>
      <c r="Y106" s="50" t="s">
        <v>18</v>
      </c>
      <c r="Z106" s="17">
        <v>3</v>
      </c>
      <c r="AA106" s="50" t="s">
        <v>25</v>
      </c>
      <c r="AB106" s="17">
        <v>3</v>
      </c>
      <c r="AC106" s="50" t="s">
        <v>25</v>
      </c>
      <c r="AD106" s="17">
        <v>3</v>
      </c>
      <c r="AE106" s="50" t="s">
        <v>27</v>
      </c>
      <c r="AF106" s="17">
        <v>3</v>
      </c>
      <c r="AG106" s="50" t="s">
        <v>17</v>
      </c>
      <c r="AH106" s="17">
        <v>2</v>
      </c>
      <c r="AI106" s="50" t="s">
        <v>24</v>
      </c>
      <c r="AJ106" s="17">
        <v>3</v>
      </c>
      <c r="AK106" s="50" t="s">
        <v>17</v>
      </c>
      <c r="AL106" s="17">
        <v>2</v>
      </c>
      <c r="AM106" s="50" t="s">
        <v>17</v>
      </c>
      <c r="AN106" s="17">
        <v>2</v>
      </c>
      <c r="AO106" s="50" t="s">
        <v>41</v>
      </c>
      <c r="AP106" s="17">
        <v>2</v>
      </c>
      <c r="AQ106" s="50" t="s">
        <v>29</v>
      </c>
      <c r="AR106" s="17">
        <v>3</v>
      </c>
      <c r="AS106" s="50" t="s">
        <v>30</v>
      </c>
      <c r="AT106" s="17">
        <v>3</v>
      </c>
      <c r="AU106" s="50" t="s">
        <v>18</v>
      </c>
      <c r="AV106" s="17">
        <v>3</v>
      </c>
      <c r="AW106" s="50" t="s">
        <v>17</v>
      </c>
      <c r="AX106" s="17">
        <v>2</v>
      </c>
      <c r="AY106" s="50" t="s">
        <v>18</v>
      </c>
      <c r="AZ106" s="17">
        <v>3</v>
      </c>
      <c r="BA106" s="50" t="s">
        <v>29</v>
      </c>
      <c r="BB106" s="17">
        <v>3</v>
      </c>
      <c r="BC106" s="50" t="s">
        <v>17</v>
      </c>
      <c r="BD106" s="17">
        <v>2</v>
      </c>
      <c r="BE106" s="50" t="s">
        <v>31</v>
      </c>
      <c r="BF106" s="17">
        <v>2</v>
      </c>
      <c r="BG106" s="50" t="s">
        <v>32</v>
      </c>
      <c r="BH106" s="17" t="e">
        <f>B106+D106+F106+H106+J106+L106+N106+P106+R106+T106+V106+X106+Z106+AB106+AD106+#REF!+AF106+AH106+AJ106+AL106+AN106+AP106+AR106+AT106+AV106+AX106+AZ106+BB106+BD106+BF106</f>
        <v>#REF!</v>
      </c>
    </row>
    <row r="107" spans="1:60" x14ac:dyDescent="0.25">
      <c r="A107" s="50" t="s">
        <v>16</v>
      </c>
      <c r="B107" s="17">
        <v>3</v>
      </c>
      <c r="C107" s="50" t="s">
        <v>17</v>
      </c>
      <c r="D107" s="17">
        <v>2</v>
      </c>
      <c r="E107" s="50" t="s">
        <v>18</v>
      </c>
      <c r="F107" s="17">
        <v>3</v>
      </c>
      <c r="G107" s="50" t="s">
        <v>96</v>
      </c>
      <c r="H107" s="17">
        <v>3</v>
      </c>
      <c r="I107" s="50" t="s">
        <v>38</v>
      </c>
      <c r="J107" s="17">
        <v>3</v>
      </c>
      <c r="K107" s="50" t="s">
        <v>17</v>
      </c>
      <c r="L107" s="17">
        <v>2</v>
      </c>
      <c r="M107" s="50" t="s">
        <v>17</v>
      </c>
      <c r="N107" s="17">
        <v>2</v>
      </c>
      <c r="O107" s="50" t="s">
        <v>39</v>
      </c>
      <c r="P107" s="17">
        <v>2</v>
      </c>
      <c r="Q107" s="50" t="s">
        <v>97</v>
      </c>
      <c r="R107" s="17">
        <v>2</v>
      </c>
      <c r="S107" s="50" t="s">
        <v>16</v>
      </c>
      <c r="T107" s="17">
        <v>3</v>
      </c>
      <c r="U107" s="50" t="s">
        <v>39</v>
      </c>
      <c r="V107" s="17">
        <v>2</v>
      </c>
      <c r="W107" s="50" t="s">
        <v>24</v>
      </c>
      <c r="X107" s="17">
        <v>3</v>
      </c>
      <c r="Y107" s="50" t="s">
        <v>18</v>
      </c>
      <c r="Z107" s="17">
        <v>3</v>
      </c>
      <c r="AA107" s="50" t="s">
        <v>25</v>
      </c>
      <c r="AB107" s="17">
        <v>3</v>
      </c>
      <c r="AC107" s="50" t="s">
        <v>25</v>
      </c>
      <c r="AD107" s="17">
        <v>3</v>
      </c>
      <c r="AE107" s="50" t="s">
        <v>27</v>
      </c>
      <c r="AF107" s="17">
        <v>3</v>
      </c>
      <c r="AG107" s="50" t="s">
        <v>17</v>
      </c>
      <c r="AH107" s="17">
        <v>2</v>
      </c>
      <c r="AI107" s="50" t="s">
        <v>24</v>
      </c>
      <c r="AJ107" s="17">
        <v>3</v>
      </c>
      <c r="AK107" s="50" t="s">
        <v>17</v>
      </c>
      <c r="AL107" s="17">
        <v>2</v>
      </c>
      <c r="AM107" s="50" t="s">
        <v>17</v>
      </c>
      <c r="AN107" s="17">
        <v>2</v>
      </c>
      <c r="AO107" s="50" t="s">
        <v>41</v>
      </c>
      <c r="AP107" s="17">
        <v>2</v>
      </c>
      <c r="AQ107" s="50" t="s">
        <v>29</v>
      </c>
      <c r="AR107" s="17">
        <v>3</v>
      </c>
      <c r="AS107" s="50" t="s">
        <v>30</v>
      </c>
      <c r="AT107" s="17">
        <v>3</v>
      </c>
      <c r="AU107" s="50" t="s">
        <v>18</v>
      </c>
      <c r="AV107" s="17">
        <v>3</v>
      </c>
      <c r="AW107" s="50" t="s">
        <v>17</v>
      </c>
      <c r="AX107" s="17">
        <v>2</v>
      </c>
      <c r="AY107" s="50" t="s">
        <v>18</v>
      </c>
      <c r="AZ107" s="17">
        <v>3</v>
      </c>
      <c r="BA107" s="50" t="s">
        <v>29</v>
      </c>
      <c r="BB107" s="17">
        <v>3</v>
      </c>
      <c r="BC107" s="50" t="s">
        <v>17</v>
      </c>
      <c r="BD107" s="17">
        <v>2</v>
      </c>
      <c r="BE107" s="50" t="s">
        <v>31</v>
      </c>
      <c r="BF107" s="17">
        <v>2</v>
      </c>
      <c r="BG107" s="50" t="s">
        <v>32</v>
      </c>
      <c r="BH107" s="17" t="e">
        <f>B107+D107+F107+H107+J107+L107+N107+P107+R107+T107+V107+X107+Z107+AB107+AD107+#REF!+AF107+AH107+AJ107+AL107+AN107+AP107+AR107+AT107+AV107+AX107+AZ107+BB107+BD107+BF107</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7"/>
  <sheetViews>
    <sheetView topLeftCell="P1" workbookViewId="0">
      <selection activeCell="X1" sqref="X1:X1048576"/>
    </sheetView>
  </sheetViews>
  <sheetFormatPr baseColWidth="10" defaultRowHeight="15" x14ac:dyDescent="0.25"/>
  <cols>
    <col min="1" max="1" width="16.28515625" bestFit="1" customWidth="1"/>
    <col min="2" max="2" width="16.140625" customWidth="1"/>
    <col min="3" max="3" width="15.42578125" customWidth="1"/>
    <col min="4" max="4" width="13.28515625" customWidth="1"/>
    <col min="5" max="5" width="14.28515625" customWidth="1"/>
    <col min="6" max="6" width="13.5703125" customWidth="1"/>
    <col min="7" max="7" width="16.140625" customWidth="1"/>
    <col min="8" max="8" width="16.28515625" customWidth="1"/>
    <col min="9" max="9" width="17" customWidth="1"/>
    <col min="10" max="10" width="13.42578125" customWidth="1"/>
    <col min="11" max="11" width="15.85546875" customWidth="1"/>
    <col min="12" max="12" width="15.42578125" customWidth="1"/>
    <col min="13" max="13" width="17.140625" customWidth="1"/>
    <col min="14" max="14" width="17.42578125" customWidth="1"/>
    <col min="15" max="15" width="16.42578125" customWidth="1"/>
    <col min="16" max="16" width="13" customWidth="1"/>
    <col min="17" max="17" width="17.7109375" customWidth="1"/>
    <col min="18" max="18" width="16.85546875" customWidth="1"/>
    <col min="19" max="19" width="16.5703125" customWidth="1"/>
    <col min="20" max="20" width="15.5703125" customWidth="1"/>
    <col min="21" max="21" width="17.140625" bestFit="1" customWidth="1"/>
    <col min="22" max="22" width="13.7109375" bestFit="1" customWidth="1"/>
    <col min="23" max="23" width="16" customWidth="1"/>
    <col min="24" max="24" width="15.42578125" customWidth="1"/>
    <col min="25" max="25" width="13.5703125" customWidth="1"/>
    <col min="26" max="26" width="15.28515625" customWidth="1"/>
    <col min="27" max="27" width="14.140625" customWidth="1"/>
    <col min="28" max="28" width="16.42578125" customWidth="1"/>
    <col min="29" max="29" width="12.85546875" style="162" customWidth="1"/>
  </cols>
  <sheetData>
    <row r="1" spans="1:29" x14ac:dyDescent="0.25">
      <c r="A1" s="127" t="s">
        <v>584</v>
      </c>
      <c r="B1" s="127" t="s">
        <v>585</v>
      </c>
      <c r="C1" s="127" t="s">
        <v>586</v>
      </c>
      <c r="D1" s="127" t="s">
        <v>587</v>
      </c>
      <c r="E1" s="127" t="s">
        <v>588</v>
      </c>
      <c r="F1" s="127" t="s">
        <v>589</v>
      </c>
      <c r="G1" s="127" t="s">
        <v>590</v>
      </c>
      <c r="H1" s="127" t="s">
        <v>591</v>
      </c>
      <c r="I1" s="127" t="s">
        <v>592</v>
      </c>
      <c r="J1" s="135" t="s">
        <v>593</v>
      </c>
      <c r="K1" s="130" t="s">
        <v>594</v>
      </c>
      <c r="L1" s="128" t="s">
        <v>595</v>
      </c>
      <c r="M1" s="128" t="s">
        <v>596</v>
      </c>
      <c r="N1" s="128" t="s">
        <v>597</v>
      </c>
      <c r="O1" s="128" t="s">
        <v>598</v>
      </c>
      <c r="P1" s="128" t="s">
        <v>599</v>
      </c>
      <c r="Q1" s="128" t="s">
        <v>600</v>
      </c>
      <c r="R1" s="142" t="s">
        <v>601</v>
      </c>
      <c r="S1" s="129" t="s">
        <v>602</v>
      </c>
      <c r="T1" s="129" t="s">
        <v>603</v>
      </c>
      <c r="U1" s="151" t="s">
        <v>604</v>
      </c>
      <c r="V1" s="141" t="s">
        <v>605</v>
      </c>
      <c r="W1" s="129" t="s">
        <v>606</v>
      </c>
      <c r="X1" s="129" t="s">
        <v>607</v>
      </c>
      <c r="Y1" s="129" t="s">
        <v>608</v>
      </c>
      <c r="Z1" s="129" t="s">
        <v>609</v>
      </c>
      <c r="AA1" s="129" t="s">
        <v>610</v>
      </c>
      <c r="AB1" s="151" t="s">
        <v>611</v>
      </c>
      <c r="AC1" s="160" t="s">
        <v>612</v>
      </c>
    </row>
    <row r="2" spans="1:29" x14ac:dyDescent="0.25">
      <c r="A2" s="34">
        <v>0</v>
      </c>
      <c r="B2" s="34">
        <v>0</v>
      </c>
      <c r="C2" s="34">
        <v>0</v>
      </c>
      <c r="D2" s="34">
        <v>0</v>
      </c>
      <c r="E2" s="34">
        <v>0</v>
      </c>
      <c r="F2" s="34">
        <v>0</v>
      </c>
      <c r="G2" s="34">
        <v>0</v>
      </c>
      <c r="H2" s="34">
        <v>0</v>
      </c>
      <c r="I2" s="34">
        <v>0</v>
      </c>
      <c r="J2" s="136">
        <v>1</v>
      </c>
      <c r="K2" s="131">
        <v>0</v>
      </c>
      <c r="L2" s="35">
        <v>0</v>
      </c>
      <c r="M2" s="35">
        <v>0</v>
      </c>
      <c r="N2" s="49">
        <v>1</v>
      </c>
      <c r="O2" s="49">
        <v>1</v>
      </c>
      <c r="P2" s="35">
        <v>0</v>
      </c>
      <c r="Q2" s="35">
        <v>0</v>
      </c>
      <c r="R2" s="143">
        <v>0</v>
      </c>
      <c r="S2" s="36">
        <v>0</v>
      </c>
      <c r="T2" s="36">
        <v>0</v>
      </c>
      <c r="U2" s="152">
        <v>0</v>
      </c>
      <c r="V2" s="148">
        <v>1</v>
      </c>
      <c r="W2" s="37">
        <v>1</v>
      </c>
      <c r="X2" s="37">
        <v>0</v>
      </c>
      <c r="Y2" s="37">
        <v>0</v>
      </c>
      <c r="Z2" s="37">
        <v>0</v>
      </c>
      <c r="AA2" s="37">
        <v>0</v>
      </c>
      <c r="AB2" s="156">
        <v>0</v>
      </c>
      <c r="AC2" s="161">
        <f t="shared" ref="AC2:AC33" si="0">SUM(A2:AB2)</f>
        <v>5</v>
      </c>
    </row>
    <row r="3" spans="1:29" x14ac:dyDescent="0.25">
      <c r="A3" s="13">
        <v>1</v>
      </c>
      <c r="B3" s="13">
        <v>0</v>
      </c>
      <c r="C3" s="13">
        <v>0</v>
      </c>
      <c r="D3" s="13">
        <v>0</v>
      </c>
      <c r="E3" s="13">
        <v>0</v>
      </c>
      <c r="F3" s="13">
        <v>1</v>
      </c>
      <c r="G3" s="13">
        <v>0</v>
      </c>
      <c r="H3" s="13">
        <v>1</v>
      </c>
      <c r="I3" s="13">
        <v>1</v>
      </c>
      <c r="J3" s="137">
        <v>1</v>
      </c>
      <c r="K3" s="132">
        <v>0</v>
      </c>
      <c r="L3" s="14">
        <v>0</v>
      </c>
      <c r="M3" s="14">
        <v>1</v>
      </c>
      <c r="N3" s="14">
        <v>0</v>
      </c>
      <c r="O3" s="14">
        <v>0</v>
      </c>
      <c r="P3" s="14">
        <v>0</v>
      </c>
      <c r="Q3" s="14">
        <v>0</v>
      </c>
      <c r="R3" s="144">
        <v>0</v>
      </c>
      <c r="S3" s="15">
        <v>0</v>
      </c>
      <c r="T3" s="15">
        <v>0</v>
      </c>
      <c r="U3" s="153">
        <v>0</v>
      </c>
      <c r="V3" s="149">
        <v>1</v>
      </c>
      <c r="W3" s="16">
        <v>0</v>
      </c>
      <c r="X3" s="16">
        <v>0</v>
      </c>
      <c r="Y3" s="16">
        <v>0</v>
      </c>
      <c r="Z3" s="16">
        <v>0</v>
      </c>
      <c r="AA3" s="16">
        <v>1</v>
      </c>
      <c r="AB3" s="157">
        <v>0</v>
      </c>
      <c r="AC3" s="161">
        <f t="shared" si="0"/>
        <v>8</v>
      </c>
    </row>
    <row r="4" spans="1:29" x14ac:dyDescent="0.25">
      <c r="A4" s="13">
        <v>0</v>
      </c>
      <c r="B4" s="13">
        <v>0</v>
      </c>
      <c r="C4" s="13">
        <v>0</v>
      </c>
      <c r="D4" s="13">
        <v>0</v>
      </c>
      <c r="E4" s="13">
        <v>1</v>
      </c>
      <c r="F4" s="13">
        <v>0</v>
      </c>
      <c r="G4" s="13">
        <v>0</v>
      </c>
      <c r="H4" s="13">
        <v>0</v>
      </c>
      <c r="I4" s="13">
        <v>0</v>
      </c>
      <c r="J4" s="137">
        <v>0</v>
      </c>
      <c r="K4" s="132">
        <v>0</v>
      </c>
      <c r="L4" s="14">
        <v>0</v>
      </c>
      <c r="M4" s="14">
        <v>0</v>
      </c>
      <c r="N4" s="14">
        <v>1</v>
      </c>
      <c r="O4" s="14">
        <v>0</v>
      </c>
      <c r="P4" s="14">
        <v>1</v>
      </c>
      <c r="Q4" s="14">
        <v>0</v>
      </c>
      <c r="R4" s="144">
        <v>1</v>
      </c>
      <c r="S4" s="15">
        <v>1</v>
      </c>
      <c r="T4" s="15">
        <v>1</v>
      </c>
      <c r="U4" s="153">
        <v>0</v>
      </c>
      <c r="V4" s="149">
        <v>1</v>
      </c>
      <c r="W4" s="16">
        <v>1</v>
      </c>
      <c r="X4" s="16">
        <v>0</v>
      </c>
      <c r="Y4" s="16">
        <v>1</v>
      </c>
      <c r="Z4" s="16">
        <v>0</v>
      </c>
      <c r="AA4" s="16">
        <v>0</v>
      </c>
      <c r="AB4" s="157">
        <v>1</v>
      </c>
      <c r="AC4" s="161">
        <f t="shared" si="0"/>
        <v>10</v>
      </c>
    </row>
    <row r="5" spans="1:29" x14ac:dyDescent="0.25">
      <c r="A5" s="13">
        <v>0</v>
      </c>
      <c r="B5" s="13">
        <v>0</v>
      </c>
      <c r="C5" s="13">
        <v>0</v>
      </c>
      <c r="D5" s="13">
        <v>0</v>
      </c>
      <c r="E5" s="13">
        <v>0</v>
      </c>
      <c r="F5" s="13">
        <v>0</v>
      </c>
      <c r="G5" s="13">
        <v>0</v>
      </c>
      <c r="H5" s="13">
        <v>0</v>
      </c>
      <c r="I5" s="13">
        <v>0</v>
      </c>
      <c r="J5" s="137">
        <v>0</v>
      </c>
      <c r="K5" s="132">
        <v>0</v>
      </c>
      <c r="L5" s="14">
        <v>0</v>
      </c>
      <c r="M5" s="14">
        <v>0</v>
      </c>
      <c r="N5" s="14">
        <v>1</v>
      </c>
      <c r="O5" s="14">
        <v>0</v>
      </c>
      <c r="P5" s="14">
        <v>1</v>
      </c>
      <c r="Q5" s="14">
        <v>0</v>
      </c>
      <c r="R5" s="144">
        <v>0</v>
      </c>
      <c r="S5" s="15">
        <v>1</v>
      </c>
      <c r="T5" s="15">
        <v>1</v>
      </c>
      <c r="U5" s="153">
        <v>0</v>
      </c>
      <c r="V5" s="149">
        <v>1</v>
      </c>
      <c r="W5" s="16">
        <v>1</v>
      </c>
      <c r="X5" s="16">
        <v>0</v>
      </c>
      <c r="Y5" s="16">
        <v>1</v>
      </c>
      <c r="Z5" s="16">
        <v>0</v>
      </c>
      <c r="AA5" s="16">
        <v>0</v>
      </c>
      <c r="AB5" s="157">
        <v>0</v>
      </c>
      <c r="AC5" s="161">
        <f t="shared" si="0"/>
        <v>7</v>
      </c>
    </row>
    <row r="6" spans="1:29" x14ac:dyDescent="0.25">
      <c r="A6" s="13">
        <v>0</v>
      </c>
      <c r="B6" s="13">
        <v>0</v>
      </c>
      <c r="C6" s="13">
        <v>0</v>
      </c>
      <c r="D6" s="13">
        <v>0</v>
      </c>
      <c r="E6" s="13">
        <v>0</v>
      </c>
      <c r="F6" s="13">
        <v>0</v>
      </c>
      <c r="G6" s="13">
        <v>0</v>
      </c>
      <c r="H6" s="13">
        <v>0</v>
      </c>
      <c r="I6" s="13">
        <v>1</v>
      </c>
      <c r="J6" s="137">
        <v>0</v>
      </c>
      <c r="K6" s="132">
        <v>0</v>
      </c>
      <c r="L6" s="14">
        <v>0</v>
      </c>
      <c r="M6" s="14">
        <v>0</v>
      </c>
      <c r="N6" s="14">
        <v>0</v>
      </c>
      <c r="O6" s="14">
        <v>0</v>
      </c>
      <c r="P6" s="14">
        <v>1</v>
      </c>
      <c r="Q6" s="14">
        <v>1</v>
      </c>
      <c r="R6" s="144">
        <v>0</v>
      </c>
      <c r="S6" s="15">
        <v>0</v>
      </c>
      <c r="T6" s="15">
        <v>0</v>
      </c>
      <c r="U6" s="153">
        <v>0</v>
      </c>
      <c r="V6" s="149">
        <v>1</v>
      </c>
      <c r="W6" s="16">
        <v>0</v>
      </c>
      <c r="X6" s="16">
        <v>0</v>
      </c>
      <c r="Y6" s="16">
        <v>0</v>
      </c>
      <c r="Z6" s="16">
        <v>0</v>
      </c>
      <c r="AA6" s="16">
        <v>0</v>
      </c>
      <c r="AB6" s="157">
        <v>1</v>
      </c>
      <c r="AC6" s="161">
        <f t="shared" si="0"/>
        <v>5</v>
      </c>
    </row>
    <row r="7" spans="1:29" x14ac:dyDescent="0.25">
      <c r="A7" s="13">
        <v>0</v>
      </c>
      <c r="B7" s="13">
        <v>0</v>
      </c>
      <c r="C7" s="13">
        <v>0</v>
      </c>
      <c r="D7" s="13">
        <v>1</v>
      </c>
      <c r="E7" s="13">
        <v>1</v>
      </c>
      <c r="F7" s="13">
        <v>0</v>
      </c>
      <c r="G7" s="13">
        <v>0</v>
      </c>
      <c r="H7" s="13">
        <v>0</v>
      </c>
      <c r="I7" s="13">
        <v>0</v>
      </c>
      <c r="J7" s="137">
        <v>1</v>
      </c>
      <c r="K7" s="132">
        <v>0</v>
      </c>
      <c r="L7" s="14">
        <v>0</v>
      </c>
      <c r="M7" s="14">
        <v>0</v>
      </c>
      <c r="N7" s="14">
        <v>0</v>
      </c>
      <c r="O7" s="14">
        <v>0</v>
      </c>
      <c r="P7" s="14">
        <v>1</v>
      </c>
      <c r="Q7" s="14">
        <v>1</v>
      </c>
      <c r="R7" s="144">
        <v>0</v>
      </c>
      <c r="S7" s="15">
        <v>0</v>
      </c>
      <c r="T7" s="15">
        <v>0</v>
      </c>
      <c r="U7" s="153">
        <v>0</v>
      </c>
      <c r="V7" s="149">
        <v>0</v>
      </c>
      <c r="W7" s="16">
        <v>0</v>
      </c>
      <c r="X7" s="16">
        <v>1</v>
      </c>
      <c r="Y7" s="16">
        <v>0</v>
      </c>
      <c r="Z7" s="16">
        <v>0</v>
      </c>
      <c r="AA7" s="16">
        <v>0</v>
      </c>
      <c r="AB7" s="157">
        <v>0</v>
      </c>
      <c r="AC7" s="161">
        <f t="shared" si="0"/>
        <v>6</v>
      </c>
    </row>
    <row r="8" spans="1:29" x14ac:dyDescent="0.25">
      <c r="A8" s="13">
        <v>1</v>
      </c>
      <c r="B8" s="13">
        <v>0</v>
      </c>
      <c r="C8" s="13">
        <v>0</v>
      </c>
      <c r="D8" s="13">
        <v>0</v>
      </c>
      <c r="E8" s="13">
        <v>0</v>
      </c>
      <c r="F8" s="13">
        <v>0</v>
      </c>
      <c r="G8" s="13">
        <v>0</v>
      </c>
      <c r="H8" s="13">
        <v>0</v>
      </c>
      <c r="I8" s="13">
        <v>0</v>
      </c>
      <c r="J8" s="137">
        <v>0</v>
      </c>
      <c r="K8" s="132">
        <v>0</v>
      </c>
      <c r="L8" s="14">
        <v>0</v>
      </c>
      <c r="M8" s="14">
        <v>0</v>
      </c>
      <c r="N8" s="14">
        <v>0</v>
      </c>
      <c r="O8" s="14">
        <v>0</v>
      </c>
      <c r="P8" s="14">
        <v>0</v>
      </c>
      <c r="Q8" s="14">
        <v>0</v>
      </c>
      <c r="R8" s="144">
        <v>0</v>
      </c>
      <c r="S8" s="15">
        <v>1</v>
      </c>
      <c r="T8" s="15">
        <v>0</v>
      </c>
      <c r="U8" s="153">
        <v>0</v>
      </c>
      <c r="V8" s="149">
        <v>1</v>
      </c>
      <c r="W8" s="16">
        <v>0</v>
      </c>
      <c r="X8" s="16">
        <v>1</v>
      </c>
      <c r="Y8" s="16">
        <v>1</v>
      </c>
      <c r="Z8" s="16">
        <v>0</v>
      </c>
      <c r="AA8" s="16">
        <v>0</v>
      </c>
      <c r="AB8" s="157">
        <v>0</v>
      </c>
      <c r="AC8" s="161">
        <f t="shared" si="0"/>
        <v>5</v>
      </c>
    </row>
    <row r="9" spans="1:29" x14ac:dyDescent="0.25">
      <c r="A9" s="13">
        <v>0</v>
      </c>
      <c r="B9" s="13">
        <v>0</v>
      </c>
      <c r="C9" s="13">
        <v>0</v>
      </c>
      <c r="D9" s="13">
        <v>0</v>
      </c>
      <c r="E9" s="13">
        <v>0</v>
      </c>
      <c r="F9" s="13">
        <v>0</v>
      </c>
      <c r="G9" s="13">
        <v>0</v>
      </c>
      <c r="H9" s="13">
        <v>0</v>
      </c>
      <c r="I9" s="13">
        <v>0</v>
      </c>
      <c r="J9" s="137">
        <v>0</v>
      </c>
      <c r="K9" s="132">
        <v>0</v>
      </c>
      <c r="L9" s="14">
        <v>0</v>
      </c>
      <c r="M9" s="14">
        <v>0</v>
      </c>
      <c r="N9" s="14">
        <v>1</v>
      </c>
      <c r="O9" s="14">
        <v>0</v>
      </c>
      <c r="P9" s="14">
        <v>0</v>
      </c>
      <c r="Q9" s="14">
        <v>0</v>
      </c>
      <c r="R9" s="144">
        <v>0</v>
      </c>
      <c r="S9" s="15">
        <v>0</v>
      </c>
      <c r="T9" s="15">
        <v>0</v>
      </c>
      <c r="U9" s="153">
        <v>0</v>
      </c>
      <c r="V9" s="149">
        <v>0</v>
      </c>
      <c r="W9" s="16">
        <v>0</v>
      </c>
      <c r="X9" s="16">
        <v>0</v>
      </c>
      <c r="Y9" s="16">
        <v>0</v>
      </c>
      <c r="Z9" s="16">
        <v>0</v>
      </c>
      <c r="AA9" s="16">
        <v>0</v>
      </c>
      <c r="AB9" s="157">
        <v>1</v>
      </c>
      <c r="AC9" s="161">
        <f t="shared" si="0"/>
        <v>2</v>
      </c>
    </row>
    <row r="10" spans="1:29" x14ac:dyDescent="0.25">
      <c r="A10" s="13">
        <v>0</v>
      </c>
      <c r="B10" s="13">
        <v>0</v>
      </c>
      <c r="C10" s="13">
        <v>0</v>
      </c>
      <c r="D10" s="13">
        <v>0</v>
      </c>
      <c r="E10" s="13">
        <v>0</v>
      </c>
      <c r="F10" s="13">
        <v>0</v>
      </c>
      <c r="G10" s="13">
        <v>0</v>
      </c>
      <c r="H10" s="13">
        <v>0</v>
      </c>
      <c r="I10" s="13">
        <v>0</v>
      </c>
      <c r="J10" s="137">
        <v>0</v>
      </c>
      <c r="K10" s="132">
        <v>0</v>
      </c>
      <c r="L10" s="14">
        <v>0</v>
      </c>
      <c r="M10" s="14">
        <v>0</v>
      </c>
      <c r="N10" s="14">
        <v>1</v>
      </c>
      <c r="O10" s="14">
        <v>0</v>
      </c>
      <c r="P10" s="14">
        <v>0</v>
      </c>
      <c r="Q10" s="14">
        <v>0</v>
      </c>
      <c r="R10" s="144">
        <v>0</v>
      </c>
      <c r="S10" s="15">
        <v>1</v>
      </c>
      <c r="T10" s="15">
        <v>0</v>
      </c>
      <c r="U10" s="153">
        <v>0</v>
      </c>
      <c r="V10" s="149">
        <v>1</v>
      </c>
      <c r="W10" s="16">
        <v>1</v>
      </c>
      <c r="X10" s="16">
        <v>0</v>
      </c>
      <c r="Y10" s="16">
        <v>0</v>
      </c>
      <c r="Z10" s="16">
        <v>0</v>
      </c>
      <c r="AA10" s="16">
        <v>0</v>
      </c>
      <c r="AB10" s="157">
        <v>1</v>
      </c>
      <c r="AC10" s="161">
        <f t="shared" si="0"/>
        <v>5</v>
      </c>
    </row>
    <row r="11" spans="1:29" x14ac:dyDescent="0.25">
      <c r="A11" s="13">
        <v>0</v>
      </c>
      <c r="B11" s="13">
        <v>0</v>
      </c>
      <c r="C11" s="13">
        <v>1</v>
      </c>
      <c r="D11" s="13">
        <v>0</v>
      </c>
      <c r="E11" s="13">
        <v>0</v>
      </c>
      <c r="F11" s="13">
        <v>0</v>
      </c>
      <c r="G11" s="13">
        <v>1</v>
      </c>
      <c r="H11" s="13">
        <v>0</v>
      </c>
      <c r="I11" s="13">
        <v>0</v>
      </c>
      <c r="J11" s="137">
        <v>0</v>
      </c>
      <c r="K11" s="132">
        <v>0</v>
      </c>
      <c r="L11" s="14">
        <v>0</v>
      </c>
      <c r="M11" s="14">
        <v>0</v>
      </c>
      <c r="N11" s="14">
        <v>1</v>
      </c>
      <c r="O11" s="14">
        <v>1</v>
      </c>
      <c r="P11" s="14">
        <v>0</v>
      </c>
      <c r="Q11" s="14">
        <v>0</v>
      </c>
      <c r="R11" s="144">
        <v>0</v>
      </c>
      <c r="S11" s="15">
        <v>1</v>
      </c>
      <c r="T11" s="15">
        <v>0</v>
      </c>
      <c r="U11" s="153">
        <v>1</v>
      </c>
      <c r="V11" s="149">
        <v>1</v>
      </c>
      <c r="W11" s="16">
        <v>1</v>
      </c>
      <c r="X11" s="16">
        <v>0</v>
      </c>
      <c r="Y11" s="16">
        <v>0</v>
      </c>
      <c r="Z11" s="16">
        <v>1</v>
      </c>
      <c r="AA11" s="16">
        <v>0</v>
      </c>
      <c r="AB11" s="157">
        <v>1</v>
      </c>
      <c r="AC11" s="161">
        <f t="shared" si="0"/>
        <v>10</v>
      </c>
    </row>
    <row r="12" spans="1:29" x14ac:dyDescent="0.25">
      <c r="A12" s="13">
        <v>0</v>
      </c>
      <c r="B12" s="13">
        <v>1</v>
      </c>
      <c r="C12" s="13">
        <v>1</v>
      </c>
      <c r="D12" s="13">
        <v>1</v>
      </c>
      <c r="E12" s="13">
        <v>0</v>
      </c>
      <c r="F12" s="13">
        <v>0</v>
      </c>
      <c r="G12" s="13">
        <v>0</v>
      </c>
      <c r="H12" s="13">
        <v>0</v>
      </c>
      <c r="I12" s="13">
        <v>1</v>
      </c>
      <c r="J12" s="137">
        <v>0</v>
      </c>
      <c r="K12" s="132">
        <v>0</v>
      </c>
      <c r="L12" s="14">
        <v>0</v>
      </c>
      <c r="M12" s="14">
        <v>0</v>
      </c>
      <c r="N12" s="14">
        <v>0</v>
      </c>
      <c r="O12" s="14">
        <v>1</v>
      </c>
      <c r="P12" s="14">
        <v>0</v>
      </c>
      <c r="Q12" s="14">
        <v>0</v>
      </c>
      <c r="R12" s="144">
        <v>0</v>
      </c>
      <c r="S12" s="6">
        <v>0</v>
      </c>
      <c r="T12" s="15">
        <v>0</v>
      </c>
      <c r="U12" s="153">
        <v>0</v>
      </c>
      <c r="V12" s="149">
        <v>0</v>
      </c>
      <c r="W12" s="16">
        <v>0</v>
      </c>
      <c r="X12" s="16">
        <v>0</v>
      </c>
      <c r="Y12" s="16">
        <v>1</v>
      </c>
      <c r="Z12" s="16">
        <v>0</v>
      </c>
      <c r="AA12" s="16">
        <v>0</v>
      </c>
      <c r="AB12" s="157">
        <v>1</v>
      </c>
      <c r="AC12" s="161">
        <f t="shared" si="0"/>
        <v>7</v>
      </c>
    </row>
    <row r="13" spans="1:29" x14ac:dyDescent="0.25">
      <c r="A13" s="13">
        <v>0</v>
      </c>
      <c r="B13" s="24">
        <v>0</v>
      </c>
      <c r="C13" s="24">
        <v>0</v>
      </c>
      <c r="D13" s="13">
        <v>1</v>
      </c>
      <c r="E13" s="13">
        <v>0</v>
      </c>
      <c r="F13" s="13">
        <v>0</v>
      </c>
      <c r="G13" s="13">
        <v>0</v>
      </c>
      <c r="H13" s="13">
        <v>0</v>
      </c>
      <c r="I13" s="24">
        <v>0</v>
      </c>
      <c r="J13" s="137">
        <v>1</v>
      </c>
      <c r="K13" s="132">
        <v>0</v>
      </c>
      <c r="L13" s="14">
        <v>0</v>
      </c>
      <c r="M13" s="14">
        <v>0</v>
      </c>
      <c r="N13" s="14">
        <v>0</v>
      </c>
      <c r="O13" s="14">
        <v>0</v>
      </c>
      <c r="P13" s="14">
        <v>1</v>
      </c>
      <c r="Q13" s="14">
        <v>0</v>
      </c>
      <c r="R13" s="144">
        <v>0</v>
      </c>
      <c r="S13" s="15">
        <v>0</v>
      </c>
      <c r="T13" s="15">
        <v>0</v>
      </c>
      <c r="U13" s="153">
        <v>1</v>
      </c>
      <c r="V13" s="149">
        <v>0</v>
      </c>
      <c r="W13" s="16">
        <v>0</v>
      </c>
      <c r="X13" s="16">
        <v>0</v>
      </c>
      <c r="Y13" s="16">
        <v>0</v>
      </c>
      <c r="Z13" s="16">
        <v>0</v>
      </c>
      <c r="AA13" s="16">
        <v>0</v>
      </c>
      <c r="AB13" s="157">
        <v>0</v>
      </c>
      <c r="AC13" s="161">
        <f t="shared" si="0"/>
        <v>4</v>
      </c>
    </row>
    <row r="14" spans="1:29" x14ac:dyDescent="0.25">
      <c r="A14" s="13">
        <v>0</v>
      </c>
      <c r="B14" s="24">
        <v>0</v>
      </c>
      <c r="C14" s="24">
        <v>1</v>
      </c>
      <c r="D14" s="13">
        <v>0</v>
      </c>
      <c r="E14" s="24">
        <v>0</v>
      </c>
      <c r="F14" s="24">
        <v>0</v>
      </c>
      <c r="G14" s="24">
        <v>0</v>
      </c>
      <c r="H14" s="24">
        <v>0</v>
      </c>
      <c r="I14" s="13">
        <v>0</v>
      </c>
      <c r="J14" s="137">
        <v>0</v>
      </c>
      <c r="K14" s="132">
        <v>0</v>
      </c>
      <c r="L14" s="14">
        <v>0</v>
      </c>
      <c r="M14" s="14">
        <v>0</v>
      </c>
      <c r="N14" s="14">
        <v>1</v>
      </c>
      <c r="O14" s="14">
        <v>0</v>
      </c>
      <c r="P14" s="14">
        <v>1</v>
      </c>
      <c r="Q14" s="14">
        <v>0</v>
      </c>
      <c r="R14" s="144">
        <v>0</v>
      </c>
      <c r="S14" s="15">
        <v>1</v>
      </c>
      <c r="T14" s="15">
        <v>0</v>
      </c>
      <c r="U14" s="153">
        <v>0</v>
      </c>
      <c r="V14" s="149">
        <v>1</v>
      </c>
      <c r="W14" s="16">
        <v>0</v>
      </c>
      <c r="X14" s="16">
        <v>0</v>
      </c>
      <c r="Y14" s="16">
        <v>0</v>
      </c>
      <c r="Z14" s="16">
        <v>0</v>
      </c>
      <c r="AA14" s="16">
        <v>0</v>
      </c>
      <c r="AB14" s="157">
        <v>1</v>
      </c>
      <c r="AC14" s="161">
        <f t="shared" si="0"/>
        <v>6</v>
      </c>
    </row>
    <row r="15" spans="1:29" x14ac:dyDescent="0.25">
      <c r="A15" s="13">
        <v>0</v>
      </c>
      <c r="B15" s="24">
        <v>0</v>
      </c>
      <c r="C15" s="13">
        <v>0</v>
      </c>
      <c r="D15" s="13">
        <v>0</v>
      </c>
      <c r="E15" s="13">
        <v>0</v>
      </c>
      <c r="F15" s="13">
        <v>0</v>
      </c>
      <c r="G15" s="13">
        <v>0</v>
      </c>
      <c r="H15" s="24">
        <v>0</v>
      </c>
      <c r="I15" s="24">
        <v>1</v>
      </c>
      <c r="J15" s="137">
        <v>0</v>
      </c>
      <c r="K15" s="132">
        <v>0</v>
      </c>
      <c r="L15" s="14">
        <v>0</v>
      </c>
      <c r="M15" s="14">
        <v>0</v>
      </c>
      <c r="N15" s="14">
        <v>0</v>
      </c>
      <c r="O15" s="14">
        <v>0</v>
      </c>
      <c r="P15" s="14">
        <v>0</v>
      </c>
      <c r="Q15" s="14">
        <v>0</v>
      </c>
      <c r="R15" s="144">
        <v>0</v>
      </c>
      <c r="S15" s="15">
        <v>0</v>
      </c>
      <c r="T15" s="15">
        <v>0</v>
      </c>
      <c r="U15" s="153">
        <v>0</v>
      </c>
      <c r="V15" s="149">
        <v>1</v>
      </c>
      <c r="W15" s="16">
        <v>0</v>
      </c>
      <c r="X15" s="16">
        <v>0</v>
      </c>
      <c r="Y15" s="16">
        <v>0</v>
      </c>
      <c r="Z15" s="16">
        <v>0</v>
      </c>
      <c r="AA15" s="16">
        <v>0</v>
      </c>
      <c r="AB15" s="157">
        <v>1</v>
      </c>
      <c r="AC15" s="161">
        <f t="shared" si="0"/>
        <v>3</v>
      </c>
    </row>
    <row r="16" spans="1:29" x14ac:dyDescent="0.25">
      <c r="A16" s="13">
        <v>0</v>
      </c>
      <c r="B16" s="13">
        <v>0</v>
      </c>
      <c r="C16" s="13">
        <v>1</v>
      </c>
      <c r="D16" s="13">
        <v>1</v>
      </c>
      <c r="E16" s="13">
        <v>0</v>
      </c>
      <c r="F16" s="13">
        <v>0</v>
      </c>
      <c r="G16" s="13">
        <v>0</v>
      </c>
      <c r="H16" s="13">
        <v>0</v>
      </c>
      <c r="I16" s="13">
        <v>0</v>
      </c>
      <c r="J16" s="137">
        <v>0</v>
      </c>
      <c r="K16" s="132">
        <v>0</v>
      </c>
      <c r="L16" s="14">
        <v>0</v>
      </c>
      <c r="M16" s="14">
        <v>0</v>
      </c>
      <c r="N16" s="14">
        <v>0</v>
      </c>
      <c r="O16" s="14">
        <v>0</v>
      </c>
      <c r="P16" s="14">
        <v>1</v>
      </c>
      <c r="Q16" s="14">
        <v>1</v>
      </c>
      <c r="R16" s="144">
        <v>0</v>
      </c>
      <c r="S16" s="15">
        <v>0</v>
      </c>
      <c r="T16" s="15">
        <v>0</v>
      </c>
      <c r="U16" s="153">
        <v>0</v>
      </c>
      <c r="V16" s="149">
        <v>1</v>
      </c>
      <c r="W16" s="16">
        <v>1</v>
      </c>
      <c r="X16" s="16">
        <v>0</v>
      </c>
      <c r="Y16" s="16">
        <v>0</v>
      </c>
      <c r="Z16" s="16">
        <v>0</v>
      </c>
      <c r="AA16" s="16">
        <v>1</v>
      </c>
      <c r="AB16" s="157">
        <v>1</v>
      </c>
      <c r="AC16" s="161">
        <f t="shared" si="0"/>
        <v>8</v>
      </c>
    </row>
    <row r="17" spans="1:29" x14ac:dyDescent="0.25">
      <c r="A17" s="13">
        <v>0</v>
      </c>
      <c r="B17" s="13">
        <v>0</v>
      </c>
      <c r="C17" s="13">
        <v>1</v>
      </c>
      <c r="D17" s="13">
        <v>0</v>
      </c>
      <c r="E17" s="13">
        <v>0</v>
      </c>
      <c r="F17" s="13">
        <v>0</v>
      </c>
      <c r="G17" s="13">
        <v>0</v>
      </c>
      <c r="H17" s="13">
        <v>0</v>
      </c>
      <c r="I17" s="13">
        <v>0</v>
      </c>
      <c r="J17" s="137">
        <v>1</v>
      </c>
      <c r="K17" s="132">
        <v>0</v>
      </c>
      <c r="L17" s="14">
        <v>0</v>
      </c>
      <c r="M17" s="14">
        <v>0</v>
      </c>
      <c r="N17" s="14">
        <v>1</v>
      </c>
      <c r="O17" s="14">
        <v>0</v>
      </c>
      <c r="P17" s="14">
        <v>0</v>
      </c>
      <c r="Q17" s="14">
        <v>0</v>
      </c>
      <c r="R17" s="144">
        <v>0</v>
      </c>
      <c r="S17" s="15">
        <v>1</v>
      </c>
      <c r="T17" s="27">
        <v>1</v>
      </c>
      <c r="U17" s="153">
        <v>0</v>
      </c>
      <c r="V17" s="149">
        <v>1</v>
      </c>
      <c r="W17" s="16">
        <v>1</v>
      </c>
      <c r="X17" s="16">
        <v>0</v>
      </c>
      <c r="Y17" s="16">
        <v>0</v>
      </c>
      <c r="Z17" s="16">
        <v>0</v>
      </c>
      <c r="AA17" s="16">
        <v>0</v>
      </c>
      <c r="AB17" s="157">
        <v>1</v>
      </c>
      <c r="AC17" s="161">
        <f t="shared" si="0"/>
        <v>8</v>
      </c>
    </row>
    <row r="18" spans="1:29" x14ac:dyDescent="0.25">
      <c r="A18" s="13">
        <v>0</v>
      </c>
      <c r="B18" s="13">
        <v>0</v>
      </c>
      <c r="C18" s="24">
        <v>1</v>
      </c>
      <c r="D18" s="24">
        <v>0</v>
      </c>
      <c r="E18" s="13">
        <v>0</v>
      </c>
      <c r="F18" s="13">
        <v>0</v>
      </c>
      <c r="G18" s="13">
        <v>0</v>
      </c>
      <c r="H18" s="13">
        <v>0</v>
      </c>
      <c r="I18" s="13">
        <v>0</v>
      </c>
      <c r="J18" s="137">
        <v>0</v>
      </c>
      <c r="K18" s="132">
        <v>0</v>
      </c>
      <c r="L18" s="14">
        <v>0</v>
      </c>
      <c r="M18" s="14">
        <v>0</v>
      </c>
      <c r="N18" s="14">
        <v>0</v>
      </c>
      <c r="O18" s="14">
        <v>1</v>
      </c>
      <c r="P18" s="14">
        <v>0</v>
      </c>
      <c r="Q18" s="14">
        <v>0</v>
      </c>
      <c r="R18" s="144">
        <v>0</v>
      </c>
      <c r="S18" s="15">
        <v>0</v>
      </c>
      <c r="T18" s="15">
        <v>0</v>
      </c>
      <c r="U18" s="153">
        <v>0</v>
      </c>
      <c r="V18" s="149">
        <v>0</v>
      </c>
      <c r="W18" s="16">
        <v>0</v>
      </c>
      <c r="X18" s="16">
        <v>0</v>
      </c>
      <c r="Y18" s="16">
        <v>0</v>
      </c>
      <c r="Z18" s="16">
        <v>0</v>
      </c>
      <c r="AA18" s="16">
        <v>0</v>
      </c>
      <c r="AB18" s="157">
        <v>1</v>
      </c>
      <c r="AC18" s="161">
        <f t="shared" si="0"/>
        <v>3</v>
      </c>
    </row>
    <row r="19" spans="1:29" x14ac:dyDescent="0.25">
      <c r="A19" s="13">
        <v>0</v>
      </c>
      <c r="B19" s="13">
        <v>0</v>
      </c>
      <c r="C19" s="13">
        <v>1</v>
      </c>
      <c r="D19" s="24">
        <v>0</v>
      </c>
      <c r="E19" s="13">
        <v>0</v>
      </c>
      <c r="F19" s="13">
        <v>0</v>
      </c>
      <c r="G19" s="13">
        <v>0</v>
      </c>
      <c r="H19" s="13">
        <v>0</v>
      </c>
      <c r="I19" s="13">
        <v>0</v>
      </c>
      <c r="J19" s="137">
        <v>0</v>
      </c>
      <c r="K19" s="132">
        <v>0</v>
      </c>
      <c r="L19" s="14">
        <v>0</v>
      </c>
      <c r="M19" s="14">
        <v>0</v>
      </c>
      <c r="N19" s="14">
        <v>1</v>
      </c>
      <c r="O19" s="14">
        <v>0</v>
      </c>
      <c r="P19" s="14">
        <v>0</v>
      </c>
      <c r="Q19" s="14">
        <v>0</v>
      </c>
      <c r="R19" s="144">
        <v>0</v>
      </c>
      <c r="S19" s="15">
        <v>1</v>
      </c>
      <c r="T19" s="27">
        <v>1</v>
      </c>
      <c r="U19" s="153">
        <v>0</v>
      </c>
      <c r="V19" s="149">
        <v>1</v>
      </c>
      <c r="W19" s="16">
        <v>1</v>
      </c>
      <c r="X19" s="16">
        <v>0</v>
      </c>
      <c r="Y19" s="16">
        <v>0</v>
      </c>
      <c r="Z19" s="16">
        <v>0</v>
      </c>
      <c r="AA19" s="16">
        <v>0</v>
      </c>
      <c r="AB19" s="157">
        <v>1</v>
      </c>
      <c r="AC19" s="161">
        <f t="shared" si="0"/>
        <v>7</v>
      </c>
    </row>
    <row r="20" spans="1:29" x14ac:dyDescent="0.25">
      <c r="A20" s="25">
        <v>0</v>
      </c>
      <c r="B20" s="25">
        <v>0</v>
      </c>
      <c r="C20" s="24">
        <v>1</v>
      </c>
      <c r="D20" s="24">
        <v>0</v>
      </c>
      <c r="E20" s="25">
        <v>0</v>
      </c>
      <c r="F20" s="25">
        <v>0</v>
      </c>
      <c r="G20" s="24">
        <v>0</v>
      </c>
      <c r="H20" s="24">
        <v>0</v>
      </c>
      <c r="I20" s="25">
        <v>0</v>
      </c>
      <c r="J20" s="138">
        <v>1</v>
      </c>
      <c r="K20" s="133">
        <v>0</v>
      </c>
      <c r="L20" s="26">
        <v>0</v>
      </c>
      <c r="M20" s="26">
        <v>0</v>
      </c>
      <c r="N20" s="26">
        <v>0</v>
      </c>
      <c r="O20" s="26">
        <v>0</v>
      </c>
      <c r="P20" s="14">
        <v>0</v>
      </c>
      <c r="Q20" s="26">
        <v>0</v>
      </c>
      <c r="R20" s="145">
        <v>0</v>
      </c>
      <c r="S20" s="15">
        <v>0</v>
      </c>
      <c r="T20" s="27">
        <v>0</v>
      </c>
      <c r="U20" s="154">
        <v>0</v>
      </c>
      <c r="V20" s="79">
        <v>0</v>
      </c>
      <c r="W20" s="28">
        <v>0</v>
      </c>
      <c r="X20" s="28">
        <v>0</v>
      </c>
      <c r="Y20" s="28">
        <v>1</v>
      </c>
      <c r="Z20" s="28">
        <v>0</v>
      </c>
      <c r="AA20" s="28">
        <v>0</v>
      </c>
      <c r="AB20" s="158">
        <v>0</v>
      </c>
      <c r="AC20" s="161">
        <f t="shared" si="0"/>
        <v>3</v>
      </c>
    </row>
    <row r="21" spans="1:29" x14ac:dyDescent="0.25">
      <c r="A21" s="13">
        <v>1</v>
      </c>
      <c r="B21" s="24">
        <v>0</v>
      </c>
      <c r="C21" s="13">
        <v>0</v>
      </c>
      <c r="D21" s="13">
        <v>0</v>
      </c>
      <c r="E21" s="13">
        <v>0</v>
      </c>
      <c r="F21" s="13">
        <v>0</v>
      </c>
      <c r="G21" s="13">
        <v>0</v>
      </c>
      <c r="H21" s="13">
        <v>0</v>
      </c>
      <c r="I21" s="13">
        <v>0</v>
      </c>
      <c r="J21" s="137">
        <v>0</v>
      </c>
      <c r="K21" s="132">
        <v>0</v>
      </c>
      <c r="L21" s="14">
        <v>0</v>
      </c>
      <c r="M21" s="14">
        <v>0</v>
      </c>
      <c r="N21" s="14">
        <v>0</v>
      </c>
      <c r="O21" s="14">
        <v>0</v>
      </c>
      <c r="P21" s="14">
        <v>0</v>
      </c>
      <c r="Q21" s="14">
        <v>0</v>
      </c>
      <c r="R21" s="144">
        <v>0</v>
      </c>
      <c r="S21" s="15">
        <v>1</v>
      </c>
      <c r="T21" s="15">
        <v>0</v>
      </c>
      <c r="U21" s="153">
        <v>0</v>
      </c>
      <c r="V21" s="149">
        <v>1</v>
      </c>
      <c r="W21" s="16">
        <v>0</v>
      </c>
      <c r="X21" s="16">
        <v>1</v>
      </c>
      <c r="Y21" s="16">
        <v>1</v>
      </c>
      <c r="Z21" s="16">
        <v>0</v>
      </c>
      <c r="AA21" s="16">
        <v>0</v>
      </c>
      <c r="AB21" s="157">
        <v>0</v>
      </c>
      <c r="AC21" s="161">
        <f t="shared" si="0"/>
        <v>5</v>
      </c>
    </row>
    <row r="22" spans="1:29" x14ac:dyDescent="0.25">
      <c r="A22" s="25">
        <v>0</v>
      </c>
      <c r="B22" s="25">
        <v>0</v>
      </c>
      <c r="C22" s="25">
        <v>1</v>
      </c>
      <c r="D22" s="25">
        <v>1</v>
      </c>
      <c r="E22" s="25">
        <v>0</v>
      </c>
      <c r="F22" s="25">
        <v>1</v>
      </c>
      <c r="G22" s="25">
        <v>1</v>
      </c>
      <c r="H22" s="25">
        <v>0</v>
      </c>
      <c r="I22" s="24">
        <v>0</v>
      </c>
      <c r="J22" s="138">
        <v>0</v>
      </c>
      <c r="K22" s="133">
        <v>0</v>
      </c>
      <c r="L22" s="26">
        <v>0</v>
      </c>
      <c r="M22" s="26">
        <v>0</v>
      </c>
      <c r="N22" s="26">
        <v>0</v>
      </c>
      <c r="O22" s="26">
        <v>0</v>
      </c>
      <c r="P22" s="14">
        <v>1</v>
      </c>
      <c r="Q22" s="26">
        <v>0</v>
      </c>
      <c r="R22" s="145">
        <v>0</v>
      </c>
      <c r="S22" s="27">
        <v>0</v>
      </c>
      <c r="T22" s="27">
        <v>0</v>
      </c>
      <c r="U22" s="154">
        <v>0</v>
      </c>
      <c r="V22" s="79">
        <v>0</v>
      </c>
      <c r="W22" s="28">
        <v>0</v>
      </c>
      <c r="X22" s="16">
        <v>1</v>
      </c>
      <c r="Y22" s="16">
        <v>1</v>
      </c>
      <c r="Z22" s="16">
        <v>0</v>
      </c>
      <c r="AA22" s="28">
        <v>0</v>
      </c>
      <c r="AB22" s="158">
        <v>0</v>
      </c>
      <c r="AC22" s="161">
        <f t="shared" si="0"/>
        <v>7</v>
      </c>
    </row>
    <row r="23" spans="1:29" x14ac:dyDescent="0.25">
      <c r="A23" s="25">
        <v>1</v>
      </c>
      <c r="B23" s="25">
        <v>0</v>
      </c>
      <c r="C23" s="24">
        <v>1</v>
      </c>
      <c r="D23" s="24">
        <v>1</v>
      </c>
      <c r="E23" s="24">
        <v>1</v>
      </c>
      <c r="F23" s="25">
        <v>0</v>
      </c>
      <c r="G23" s="25">
        <v>0</v>
      </c>
      <c r="H23" s="25">
        <v>1</v>
      </c>
      <c r="I23" s="24">
        <v>1</v>
      </c>
      <c r="J23" s="138">
        <v>0</v>
      </c>
      <c r="K23" s="133">
        <v>0</v>
      </c>
      <c r="L23" s="26">
        <v>0</v>
      </c>
      <c r="M23" s="26">
        <v>0</v>
      </c>
      <c r="N23" s="26">
        <v>0</v>
      </c>
      <c r="O23" s="26">
        <v>0</v>
      </c>
      <c r="P23" s="26">
        <v>0</v>
      </c>
      <c r="Q23" s="26">
        <v>0</v>
      </c>
      <c r="R23" s="145">
        <v>0</v>
      </c>
      <c r="S23" s="15">
        <v>1</v>
      </c>
      <c r="T23" s="27">
        <v>1</v>
      </c>
      <c r="U23" s="154">
        <v>0</v>
      </c>
      <c r="V23" s="79">
        <v>0</v>
      </c>
      <c r="W23" s="16">
        <v>0</v>
      </c>
      <c r="X23" s="16">
        <v>0</v>
      </c>
      <c r="Y23" s="16">
        <v>1</v>
      </c>
      <c r="Z23" s="16">
        <v>0</v>
      </c>
      <c r="AA23" s="28">
        <v>0</v>
      </c>
      <c r="AB23" s="157">
        <v>1</v>
      </c>
      <c r="AC23" s="161">
        <f t="shared" si="0"/>
        <v>10</v>
      </c>
    </row>
    <row r="24" spans="1:29" x14ac:dyDescent="0.25">
      <c r="A24" s="25">
        <v>0</v>
      </c>
      <c r="B24" s="25">
        <v>0</v>
      </c>
      <c r="C24" s="24">
        <v>1</v>
      </c>
      <c r="D24" s="24">
        <v>1</v>
      </c>
      <c r="E24" s="24">
        <v>1</v>
      </c>
      <c r="F24" s="25">
        <v>0</v>
      </c>
      <c r="G24" s="24">
        <v>0</v>
      </c>
      <c r="H24" s="25">
        <v>0</v>
      </c>
      <c r="I24" s="25">
        <v>0</v>
      </c>
      <c r="J24" s="138">
        <v>0</v>
      </c>
      <c r="K24" s="132">
        <v>1</v>
      </c>
      <c r="L24" s="26">
        <v>0</v>
      </c>
      <c r="M24" s="14">
        <v>0</v>
      </c>
      <c r="N24" s="14">
        <v>0</v>
      </c>
      <c r="O24" s="26">
        <v>0</v>
      </c>
      <c r="P24" s="26">
        <v>0</v>
      </c>
      <c r="Q24" s="26">
        <v>1</v>
      </c>
      <c r="R24" s="145">
        <v>0</v>
      </c>
      <c r="S24" s="27">
        <v>0</v>
      </c>
      <c r="T24" s="27">
        <v>0</v>
      </c>
      <c r="U24" s="154">
        <v>0</v>
      </c>
      <c r="V24" s="79">
        <v>0</v>
      </c>
      <c r="W24" s="16">
        <v>0</v>
      </c>
      <c r="X24" s="28">
        <v>0</v>
      </c>
      <c r="Y24" s="28">
        <v>1</v>
      </c>
      <c r="Z24" s="28">
        <v>0</v>
      </c>
      <c r="AA24" s="28">
        <v>0</v>
      </c>
      <c r="AB24" s="157">
        <v>1</v>
      </c>
      <c r="AC24" s="161">
        <f t="shared" si="0"/>
        <v>7</v>
      </c>
    </row>
    <row r="25" spans="1:29" x14ac:dyDescent="0.25">
      <c r="A25" s="24">
        <v>0</v>
      </c>
      <c r="B25" s="24">
        <v>0</v>
      </c>
      <c r="C25" s="24">
        <v>1</v>
      </c>
      <c r="D25" s="24">
        <v>1</v>
      </c>
      <c r="E25" s="24">
        <v>0</v>
      </c>
      <c r="F25" s="24">
        <v>0</v>
      </c>
      <c r="G25" s="24">
        <v>0</v>
      </c>
      <c r="H25" s="24">
        <v>0</v>
      </c>
      <c r="I25" s="24">
        <v>0</v>
      </c>
      <c r="J25" s="139">
        <v>0</v>
      </c>
      <c r="K25" s="132">
        <v>0</v>
      </c>
      <c r="L25" s="29">
        <v>0</v>
      </c>
      <c r="M25" s="14">
        <v>0</v>
      </c>
      <c r="N25" s="14">
        <v>0</v>
      </c>
      <c r="O25" s="29">
        <v>1</v>
      </c>
      <c r="P25" s="29">
        <v>1</v>
      </c>
      <c r="Q25" s="29">
        <v>1</v>
      </c>
      <c r="R25" s="146">
        <v>0</v>
      </c>
      <c r="S25" s="15">
        <v>1</v>
      </c>
      <c r="T25" s="15">
        <v>0</v>
      </c>
      <c r="U25" s="155">
        <v>0</v>
      </c>
      <c r="V25" s="150">
        <v>0</v>
      </c>
      <c r="W25" s="31">
        <v>0</v>
      </c>
      <c r="X25" s="31">
        <v>0</v>
      </c>
      <c r="Y25" s="31">
        <v>0</v>
      </c>
      <c r="Z25" s="31">
        <v>0</v>
      </c>
      <c r="AA25" s="16">
        <v>1</v>
      </c>
      <c r="AB25" s="159">
        <v>1</v>
      </c>
      <c r="AC25" s="161">
        <f t="shared" si="0"/>
        <v>8</v>
      </c>
    </row>
    <row r="26" spans="1:29" x14ac:dyDescent="0.25">
      <c r="A26" s="24">
        <v>1</v>
      </c>
      <c r="B26" s="24">
        <v>0</v>
      </c>
      <c r="C26" s="24">
        <v>1</v>
      </c>
      <c r="D26" s="24">
        <v>1</v>
      </c>
      <c r="E26" s="24">
        <v>0</v>
      </c>
      <c r="F26" s="24">
        <v>1</v>
      </c>
      <c r="G26" s="24">
        <v>0</v>
      </c>
      <c r="H26" s="24">
        <v>0</v>
      </c>
      <c r="I26" s="24">
        <v>0</v>
      </c>
      <c r="J26" s="139">
        <v>0</v>
      </c>
      <c r="K26" s="134">
        <v>0</v>
      </c>
      <c r="L26" s="29">
        <v>0</v>
      </c>
      <c r="M26" s="14">
        <v>0</v>
      </c>
      <c r="N26" s="14">
        <v>0</v>
      </c>
      <c r="O26" s="29">
        <v>0</v>
      </c>
      <c r="P26" s="29">
        <v>1</v>
      </c>
      <c r="Q26" s="29">
        <v>1</v>
      </c>
      <c r="R26" s="146">
        <v>0</v>
      </c>
      <c r="S26" s="30">
        <v>0</v>
      </c>
      <c r="T26" s="30">
        <v>0</v>
      </c>
      <c r="U26" s="155">
        <v>0</v>
      </c>
      <c r="V26" s="150">
        <v>0</v>
      </c>
      <c r="W26" s="31">
        <v>0</v>
      </c>
      <c r="X26" s="31">
        <v>1</v>
      </c>
      <c r="Y26" s="31">
        <v>0</v>
      </c>
      <c r="Z26" s="31">
        <v>0</v>
      </c>
      <c r="AA26" s="31">
        <v>0</v>
      </c>
      <c r="AB26" s="159">
        <v>1</v>
      </c>
      <c r="AC26" s="161">
        <f t="shared" si="0"/>
        <v>8</v>
      </c>
    </row>
    <row r="27" spans="1:29" x14ac:dyDescent="0.25">
      <c r="A27" s="25">
        <v>0</v>
      </c>
      <c r="B27" s="25">
        <v>0</v>
      </c>
      <c r="C27" s="25">
        <v>0</v>
      </c>
      <c r="D27" s="25">
        <v>0</v>
      </c>
      <c r="E27" s="25">
        <v>0</v>
      </c>
      <c r="F27" s="25">
        <v>1</v>
      </c>
      <c r="G27" s="25">
        <v>0</v>
      </c>
      <c r="H27" s="25">
        <v>0</v>
      </c>
      <c r="I27" s="25">
        <v>0</v>
      </c>
      <c r="J27" s="138">
        <v>1</v>
      </c>
      <c r="K27" s="133">
        <v>0</v>
      </c>
      <c r="L27" s="26">
        <v>0</v>
      </c>
      <c r="M27" s="14">
        <v>0</v>
      </c>
      <c r="N27" s="26">
        <v>0</v>
      </c>
      <c r="O27" s="26">
        <v>0</v>
      </c>
      <c r="P27" s="26">
        <v>1</v>
      </c>
      <c r="Q27" s="26">
        <v>1</v>
      </c>
      <c r="R27" s="145">
        <v>0</v>
      </c>
      <c r="S27" s="27">
        <v>0</v>
      </c>
      <c r="T27" s="27">
        <v>0</v>
      </c>
      <c r="U27" s="154">
        <v>0</v>
      </c>
      <c r="V27" s="79">
        <v>0</v>
      </c>
      <c r="W27" s="28">
        <v>0</v>
      </c>
      <c r="X27" s="31">
        <v>1</v>
      </c>
      <c r="Y27" s="28">
        <v>0</v>
      </c>
      <c r="Z27" s="28">
        <v>0</v>
      </c>
      <c r="AA27" s="28">
        <v>0</v>
      </c>
      <c r="AB27" s="158">
        <v>0</v>
      </c>
      <c r="AC27" s="161">
        <f t="shared" si="0"/>
        <v>5</v>
      </c>
    </row>
    <row r="28" spans="1:29" x14ac:dyDescent="0.25">
      <c r="A28" s="25">
        <v>0</v>
      </c>
      <c r="B28" s="25">
        <v>0</v>
      </c>
      <c r="C28" s="25">
        <v>1</v>
      </c>
      <c r="D28" s="25">
        <v>1</v>
      </c>
      <c r="E28" s="25">
        <v>0</v>
      </c>
      <c r="F28" s="25">
        <v>0</v>
      </c>
      <c r="G28" s="25">
        <v>0</v>
      </c>
      <c r="H28" s="25">
        <v>0</v>
      </c>
      <c r="I28" s="25">
        <v>0</v>
      </c>
      <c r="J28" s="138">
        <v>0</v>
      </c>
      <c r="K28" s="133">
        <v>0</v>
      </c>
      <c r="L28" s="26">
        <v>0</v>
      </c>
      <c r="M28" s="26">
        <v>0</v>
      </c>
      <c r="N28" s="26">
        <v>0</v>
      </c>
      <c r="O28" s="26">
        <v>0</v>
      </c>
      <c r="P28" s="26">
        <v>0</v>
      </c>
      <c r="Q28" s="26">
        <v>0</v>
      </c>
      <c r="R28" s="145">
        <v>0</v>
      </c>
      <c r="S28" s="27">
        <v>0</v>
      </c>
      <c r="T28" s="27">
        <v>0</v>
      </c>
      <c r="U28" s="154">
        <v>0</v>
      </c>
      <c r="V28" s="79">
        <v>0</v>
      </c>
      <c r="W28" s="28">
        <v>0</v>
      </c>
      <c r="X28" s="28">
        <v>0</v>
      </c>
      <c r="Y28" s="28">
        <v>1</v>
      </c>
      <c r="Z28" s="28">
        <v>0</v>
      </c>
      <c r="AA28" s="28">
        <v>0</v>
      </c>
      <c r="AB28" s="158">
        <v>1</v>
      </c>
      <c r="AC28" s="161">
        <f t="shared" si="0"/>
        <v>4</v>
      </c>
    </row>
    <row r="29" spans="1:29" x14ac:dyDescent="0.25">
      <c r="A29" s="25">
        <v>1</v>
      </c>
      <c r="B29" s="25">
        <v>0</v>
      </c>
      <c r="C29" s="25">
        <v>0</v>
      </c>
      <c r="D29" s="25">
        <v>0</v>
      </c>
      <c r="E29" s="25">
        <v>1</v>
      </c>
      <c r="F29" s="25">
        <v>1</v>
      </c>
      <c r="G29" s="25">
        <v>0</v>
      </c>
      <c r="H29" s="25">
        <v>0</v>
      </c>
      <c r="I29" s="25">
        <v>1</v>
      </c>
      <c r="J29" s="138">
        <v>0</v>
      </c>
      <c r="K29" s="133">
        <v>0</v>
      </c>
      <c r="L29" s="26">
        <v>0</v>
      </c>
      <c r="M29" s="26">
        <v>0</v>
      </c>
      <c r="N29" s="26">
        <v>0</v>
      </c>
      <c r="O29" s="26">
        <v>0</v>
      </c>
      <c r="P29" s="26">
        <v>0</v>
      </c>
      <c r="Q29" s="26">
        <v>0</v>
      </c>
      <c r="R29" s="145">
        <v>0</v>
      </c>
      <c r="S29" s="27">
        <v>0</v>
      </c>
      <c r="T29" s="27">
        <v>0</v>
      </c>
      <c r="U29" s="154">
        <v>0</v>
      </c>
      <c r="V29" s="79">
        <v>0</v>
      </c>
      <c r="W29" s="28">
        <v>0</v>
      </c>
      <c r="X29" s="28">
        <v>0</v>
      </c>
      <c r="Y29" s="28">
        <v>0</v>
      </c>
      <c r="Z29" s="28">
        <v>1</v>
      </c>
      <c r="AA29" s="28">
        <v>0</v>
      </c>
      <c r="AB29" s="158">
        <v>0</v>
      </c>
      <c r="AC29" s="161">
        <f t="shared" si="0"/>
        <v>5</v>
      </c>
    </row>
    <row r="30" spans="1:29" x14ac:dyDescent="0.25">
      <c r="A30" s="4">
        <v>0</v>
      </c>
      <c r="B30" s="25">
        <v>0</v>
      </c>
      <c r="C30" s="25">
        <v>1</v>
      </c>
      <c r="D30" s="25">
        <v>1</v>
      </c>
      <c r="E30" s="25">
        <v>0</v>
      </c>
      <c r="F30" s="25">
        <v>0</v>
      </c>
      <c r="G30" s="25">
        <v>0</v>
      </c>
      <c r="H30" s="25">
        <v>0</v>
      </c>
      <c r="I30" s="25">
        <v>0</v>
      </c>
      <c r="J30" s="138">
        <v>0</v>
      </c>
      <c r="K30" s="133">
        <v>0</v>
      </c>
      <c r="L30" s="26">
        <v>0</v>
      </c>
      <c r="M30" s="26">
        <v>0</v>
      </c>
      <c r="N30" s="26">
        <v>0</v>
      </c>
      <c r="O30" s="26">
        <v>0</v>
      </c>
      <c r="P30" s="26">
        <v>0</v>
      </c>
      <c r="Q30" s="26">
        <v>0</v>
      </c>
      <c r="R30" s="145">
        <v>0</v>
      </c>
      <c r="S30" s="27">
        <v>0</v>
      </c>
      <c r="T30" s="27">
        <v>0</v>
      </c>
      <c r="U30" s="154">
        <v>0</v>
      </c>
      <c r="V30" s="79">
        <v>1</v>
      </c>
      <c r="W30" s="28">
        <v>0</v>
      </c>
      <c r="X30" s="28">
        <v>0</v>
      </c>
      <c r="Y30" s="28">
        <v>0</v>
      </c>
      <c r="Z30" s="28">
        <v>0</v>
      </c>
      <c r="AA30" s="28">
        <v>0</v>
      </c>
      <c r="AB30" s="158">
        <v>0</v>
      </c>
      <c r="AC30" s="161">
        <f t="shared" si="0"/>
        <v>3</v>
      </c>
    </row>
    <row r="31" spans="1:29" x14ac:dyDescent="0.25">
      <c r="A31" s="24">
        <v>0</v>
      </c>
      <c r="B31" s="24">
        <v>0</v>
      </c>
      <c r="C31" s="24">
        <v>0</v>
      </c>
      <c r="D31" s="24">
        <v>0</v>
      </c>
      <c r="E31" s="24">
        <v>0</v>
      </c>
      <c r="F31" s="24">
        <v>0</v>
      </c>
      <c r="G31" s="24">
        <v>0</v>
      </c>
      <c r="H31" s="24">
        <v>0</v>
      </c>
      <c r="I31" s="24">
        <v>0</v>
      </c>
      <c r="J31" s="139">
        <v>0</v>
      </c>
      <c r="K31" s="132">
        <v>1</v>
      </c>
      <c r="L31" s="29">
        <v>0</v>
      </c>
      <c r="M31" s="29">
        <v>0</v>
      </c>
      <c r="N31" s="29">
        <v>0</v>
      </c>
      <c r="O31" s="29">
        <v>1</v>
      </c>
      <c r="P31" s="29">
        <v>0</v>
      </c>
      <c r="Q31" s="29">
        <v>1</v>
      </c>
      <c r="R31" s="146">
        <v>0</v>
      </c>
      <c r="S31" s="15">
        <v>0</v>
      </c>
      <c r="T31" s="27">
        <v>0</v>
      </c>
      <c r="U31" s="155">
        <v>0</v>
      </c>
      <c r="V31" s="150">
        <v>0</v>
      </c>
      <c r="W31" s="31">
        <v>0</v>
      </c>
      <c r="X31" s="31">
        <v>0</v>
      </c>
      <c r="Y31" s="31">
        <v>0</v>
      </c>
      <c r="Z31" s="31">
        <v>0</v>
      </c>
      <c r="AA31" s="31">
        <v>0</v>
      </c>
      <c r="AB31" s="159">
        <v>0</v>
      </c>
      <c r="AC31" s="161">
        <f t="shared" si="0"/>
        <v>3</v>
      </c>
    </row>
    <row r="32" spans="1:29" x14ac:dyDescent="0.25">
      <c r="A32" s="25">
        <v>1</v>
      </c>
      <c r="B32" s="25">
        <v>0</v>
      </c>
      <c r="C32" s="25">
        <v>1</v>
      </c>
      <c r="D32" s="25">
        <v>1</v>
      </c>
      <c r="E32" s="25">
        <v>0</v>
      </c>
      <c r="F32" s="25">
        <v>0</v>
      </c>
      <c r="G32" s="25">
        <v>0</v>
      </c>
      <c r="H32" s="25">
        <v>1</v>
      </c>
      <c r="I32" s="25">
        <v>1</v>
      </c>
      <c r="J32" s="138">
        <v>0</v>
      </c>
      <c r="K32" s="133">
        <v>0</v>
      </c>
      <c r="L32" s="26">
        <v>0</v>
      </c>
      <c r="M32" s="26">
        <v>0</v>
      </c>
      <c r="N32" s="26">
        <v>0</v>
      </c>
      <c r="O32" s="26">
        <v>0</v>
      </c>
      <c r="P32" s="26">
        <v>0</v>
      </c>
      <c r="Q32" s="26">
        <v>0</v>
      </c>
      <c r="R32" s="145">
        <v>0</v>
      </c>
      <c r="S32" s="27">
        <v>0</v>
      </c>
      <c r="T32" s="27">
        <v>0</v>
      </c>
      <c r="U32" s="154">
        <v>0</v>
      </c>
      <c r="V32" s="79">
        <v>1</v>
      </c>
      <c r="W32" s="28">
        <v>0</v>
      </c>
      <c r="X32" s="28">
        <v>0</v>
      </c>
      <c r="Y32" s="28">
        <v>0</v>
      </c>
      <c r="Z32" s="28">
        <v>0</v>
      </c>
      <c r="AA32" s="28">
        <v>0</v>
      </c>
      <c r="AB32" s="158">
        <v>0</v>
      </c>
      <c r="AC32" s="161">
        <f t="shared" si="0"/>
        <v>6</v>
      </c>
    </row>
    <row r="33" spans="1:29" x14ac:dyDescent="0.25">
      <c r="A33" s="25">
        <v>0</v>
      </c>
      <c r="B33" s="25">
        <v>0</v>
      </c>
      <c r="C33" s="25">
        <v>0</v>
      </c>
      <c r="D33" s="25">
        <v>0</v>
      </c>
      <c r="E33" s="25">
        <v>0</v>
      </c>
      <c r="F33" s="25">
        <v>0</v>
      </c>
      <c r="G33" s="25">
        <v>0</v>
      </c>
      <c r="H33" s="25">
        <v>0</v>
      </c>
      <c r="I33" s="25">
        <v>0</v>
      </c>
      <c r="J33" s="138">
        <v>0</v>
      </c>
      <c r="K33" s="133">
        <v>0</v>
      </c>
      <c r="L33" s="26">
        <v>0</v>
      </c>
      <c r="M33" s="26">
        <v>0</v>
      </c>
      <c r="N33" s="26">
        <v>0</v>
      </c>
      <c r="O33" s="26">
        <v>1</v>
      </c>
      <c r="P33" s="26">
        <v>0</v>
      </c>
      <c r="Q33" s="26">
        <v>0</v>
      </c>
      <c r="R33" s="145">
        <v>0</v>
      </c>
      <c r="S33" s="27">
        <v>0</v>
      </c>
      <c r="T33" s="27">
        <v>0</v>
      </c>
      <c r="U33" s="154">
        <v>0</v>
      </c>
      <c r="V33" s="79">
        <v>0</v>
      </c>
      <c r="W33" s="28">
        <v>0</v>
      </c>
      <c r="X33" s="28">
        <v>0</v>
      </c>
      <c r="Y33" s="28">
        <v>0</v>
      </c>
      <c r="Z33" s="28">
        <v>0</v>
      </c>
      <c r="AA33" s="28">
        <v>0</v>
      </c>
      <c r="AB33" s="158">
        <v>0</v>
      </c>
      <c r="AC33" s="161">
        <f t="shared" si="0"/>
        <v>1</v>
      </c>
    </row>
    <row r="34" spans="1:29" x14ac:dyDescent="0.25">
      <c r="A34" s="25">
        <v>0</v>
      </c>
      <c r="B34" s="25">
        <v>0</v>
      </c>
      <c r="C34" s="25">
        <v>1</v>
      </c>
      <c r="D34" s="25">
        <v>1</v>
      </c>
      <c r="E34" s="25">
        <v>0</v>
      </c>
      <c r="F34" s="25">
        <v>0</v>
      </c>
      <c r="G34" s="25">
        <v>0</v>
      </c>
      <c r="H34" s="25">
        <v>0</v>
      </c>
      <c r="I34" s="25">
        <v>0</v>
      </c>
      <c r="J34" s="138">
        <v>0</v>
      </c>
      <c r="K34" s="133">
        <v>0</v>
      </c>
      <c r="L34" s="5">
        <v>0</v>
      </c>
      <c r="M34" s="26">
        <v>0</v>
      </c>
      <c r="N34" s="26">
        <v>0</v>
      </c>
      <c r="O34" s="26">
        <v>0</v>
      </c>
      <c r="P34" s="14">
        <v>1</v>
      </c>
      <c r="Q34" s="26">
        <v>1</v>
      </c>
      <c r="R34" s="145">
        <v>0</v>
      </c>
      <c r="S34" s="27">
        <v>0</v>
      </c>
      <c r="T34" s="27">
        <v>0</v>
      </c>
      <c r="U34" s="154">
        <v>1</v>
      </c>
      <c r="V34" s="79">
        <v>0</v>
      </c>
      <c r="W34" s="28">
        <v>0</v>
      </c>
      <c r="X34" s="28">
        <v>0</v>
      </c>
      <c r="Y34" s="28">
        <v>0</v>
      </c>
      <c r="Z34" s="28">
        <v>0</v>
      </c>
      <c r="AA34" s="28">
        <v>0</v>
      </c>
      <c r="AB34" s="158">
        <v>0</v>
      </c>
      <c r="AC34" s="161">
        <f t="shared" ref="AC34:AC65" si="1">SUM(A34:AB34)</f>
        <v>5</v>
      </c>
    </row>
    <row r="35" spans="1:29" x14ac:dyDescent="0.25">
      <c r="A35" s="25">
        <v>1</v>
      </c>
      <c r="B35" s="25">
        <v>0</v>
      </c>
      <c r="C35" s="25">
        <v>0</v>
      </c>
      <c r="D35" s="25">
        <v>0</v>
      </c>
      <c r="E35" s="25">
        <v>0</v>
      </c>
      <c r="F35" s="25">
        <v>0</v>
      </c>
      <c r="G35" s="25">
        <v>0</v>
      </c>
      <c r="H35" s="25">
        <v>0</v>
      </c>
      <c r="I35" s="25">
        <v>1</v>
      </c>
      <c r="J35" s="138">
        <v>0</v>
      </c>
      <c r="K35" s="133">
        <v>0</v>
      </c>
      <c r="L35" s="26">
        <v>0</v>
      </c>
      <c r="M35" s="26">
        <v>0</v>
      </c>
      <c r="N35" s="26">
        <v>0</v>
      </c>
      <c r="O35" s="26">
        <v>0</v>
      </c>
      <c r="P35" s="26">
        <v>0</v>
      </c>
      <c r="Q35" s="26">
        <v>0</v>
      </c>
      <c r="R35" s="145">
        <v>0</v>
      </c>
      <c r="S35" s="27">
        <v>0</v>
      </c>
      <c r="T35" s="27">
        <v>0</v>
      </c>
      <c r="U35" s="154">
        <v>0</v>
      </c>
      <c r="V35" s="79">
        <v>1</v>
      </c>
      <c r="W35" s="28">
        <v>0</v>
      </c>
      <c r="X35" s="28">
        <v>0</v>
      </c>
      <c r="Y35" s="28">
        <v>0</v>
      </c>
      <c r="Z35" s="28">
        <v>0</v>
      </c>
      <c r="AA35" s="28">
        <v>0</v>
      </c>
      <c r="AB35" s="158">
        <v>0</v>
      </c>
      <c r="AC35" s="161">
        <f t="shared" si="1"/>
        <v>3</v>
      </c>
    </row>
    <row r="36" spans="1:29" x14ac:dyDescent="0.25">
      <c r="A36" s="25">
        <v>0</v>
      </c>
      <c r="B36" s="25">
        <v>0</v>
      </c>
      <c r="C36" s="25">
        <v>1</v>
      </c>
      <c r="D36" s="25">
        <v>1</v>
      </c>
      <c r="E36" s="25">
        <v>0</v>
      </c>
      <c r="F36" s="25">
        <v>0</v>
      </c>
      <c r="G36" s="25">
        <v>0</v>
      </c>
      <c r="H36" s="25">
        <v>0</v>
      </c>
      <c r="I36" s="25">
        <v>0</v>
      </c>
      <c r="J36" s="138">
        <v>0</v>
      </c>
      <c r="K36" s="133">
        <v>0</v>
      </c>
      <c r="L36" s="26">
        <v>0</v>
      </c>
      <c r="M36" s="26">
        <v>0</v>
      </c>
      <c r="N36" s="26">
        <v>1</v>
      </c>
      <c r="O36" s="26">
        <v>0</v>
      </c>
      <c r="P36" s="26">
        <v>0</v>
      </c>
      <c r="Q36" s="26">
        <v>0</v>
      </c>
      <c r="R36" s="145">
        <v>0</v>
      </c>
      <c r="S36" s="27">
        <v>1</v>
      </c>
      <c r="T36" s="27">
        <v>1</v>
      </c>
      <c r="U36" s="154">
        <v>0</v>
      </c>
      <c r="V36" s="79">
        <v>1</v>
      </c>
      <c r="W36" s="28">
        <v>0</v>
      </c>
      <c r="X36" s="28">
        <v>0</v>
      </c>
      <c r="Y36" s="28">
        <v>0</v>
      </c>
      <c r="Z36" s="28">
        <v>0</v>
      </c>
      <c r="AA36" s="28">
        <v>0</v>
      </c>
      <c r="AB36" s="158">
        <v>1</v>
      </c>
      <c r="AC36" s="161">
        <f t="shared" si="1"/>
        <v>7</v>
      </c>
    </row>
    <row r="37" spans="1:29" x14ac:dyDescent="0.25">
      <c r="A37" s="25">
        <v>0</v>
      </c>
      <c r="B37" s="25">
        <v>0</v>
      </c>
      <c r="C37" s="25">
        <v>0</v>
      </c>
      <c r="D37" s="25">
        <v>1</v>
      </c>
      <c r="E37" s="25">
        <v>0</v>
      </c>
      <c r="F37" s="25">
        <v>0</v>
      </c>
      <c r="G37" s="25">
        <v>0</v>
      </c>
      <c r="H37" s="25">
        <v>0</v>
      </c>
      <c r="I37" s="25">
        <v>0</v>
      </c>
      <c r="J37" s="138">
        <v>0</v>
      </c>
      <c r="K37" s="133">
        <v>0</v>
      </c>
      <c r="L37" s="26">
        <v>0</v>
      </c>
      <c r="M37" s="26">
        <v>1</v>
      </c>
      <c r="N37" s="26">
        <v>0</v>
      </c>
      <c r="O37" s="26">
        <v>1</v>
      </c>
      <c r="P37" s="26">
        <v>0</v>
      </c>
      <c r="Q37" s="26">
        <v>1</v>
      </c>
      <c r="R37" s="145">
        <v>1</v>
      </c>
      <c r="S37" s="27">
        <v>0</v>
      </c>
      <c r="T37" s="27">
        <v>1</v>
      </c>
      <c r="U37" s="154">
        <v>0</v>
      </c>
      <c r="V37" s="79">
        <v>0</v>
      </c>
      <c r="W37" s="28">
        <v>0</v>
      </c>
      <c r="X37" s="28">
        <v>0</v>
      </c>
      <c r="Y37" s="28">
        <v>1</v>
      </c>
      <c r="Z37" s="28">
        <v>0</v>
      </c>
      <c r="AA37" s="28">
        <v>0</v>
      </c>
      <c r="AB37" s="158">
        <v>0</v>
      </c>
      <c r="AC37" s="161">
        <f t="shared" si="1"/>
        <v>7</v>
      </c>
    </row>
    <row r="38" spans="1:29" x14ac:dyDescent="0.25">
      <c r="A38" s="25">
        <v>0</v>
      </c>
      <c r="B38" s="25">
        <v>1</v>
      </c>
      <c r="C38" s="25">
        <v>1</v>
      </c>
      <c r="D38" s="25">
        <v>1</v>
      </c>
      <c r="E38" s="25">
        <v>0</v>
      </c>
      <c r="F38" s="25">
        <v>1</v>
      </c>
      <c r="G38" s="25">
        <v>0</v>
      </c>
      <c r="H38" s="32">
        <v>0</v>
      </c>
      <c r="I38" s="25">
        <v>0</v>
      </c>
      <c r="J38" s="138">
        <v>0</v>
      </c>
      <c r="K38" s="133">
        <v>0</v>
      </c>
      <c r="L38" s="26">
        <v>0</v>
      </c>
      <c r="M38" s="26">
        <v>0</v>
      </c>
      <c r="N38" s="26">
        <v>0</v>
      </c>
      <c r="O38" s="26">
        <v>0</v>
      </c>
      <c r="P38" s="26">
        <v>0</v>
      </c>
      <c r="Q38" s="26">
        <v>0</v>
      </c>
      <c r="R38" s="145">
        <v>0</v>
      </c>
      <c r="S38" s="27">
        <v>0</v>
      </c>
      <c r="T38" s="27">
        <v>0</v>
      </c>
      <c r="U38" s="154">
        <v>0</v>
      </c>
      <c r="V38" s="79">
        <v>0</v>
      </c>
      <c r="W38" s="16">
        <v>0</v>
      </c>
      <c r="X38" s="28">
        <v>0</v>
      </c>
      <c r="Y38" s="28">
        <v>0</v>
      </c>
      <c r="Z38" s="28">
        <v>0</v>
      </c>
      <c r="AA38" s="28">
        <v>0</v>
      </c>
      <c r="AB38" s="158">
        <v>1</v>
      </c>
      <c r="AC38" s="161">
        <f t="shared" si="1"/>
        <v>5</v>
      </c>
    </row>
    <row r="39" spans="1:29" x14ac:dyDescent="0.25">
      <c r="A39" s="25">
        <v>0</v>
      </c>
      <c r="B39" s="32">
        <v>0</v>
      </c>
      <c r="C39" s="25">
        <v>1</v>
      </c>
      <c r="D39" s="25">
        <v>1</v>
      </c>
      <c r="E39" s="25">
        <v>0</v>
      </c>
      <c r="F39" s="25">
        <v>0</v>
      </c>
      <c r="G39" s="25">
        <v>0</v>
      </c>
      <c r="H39" s="25">
        <v>1</v>
      </c>
      <c r="I39" s="32">
        <v>0</v>
      </c>
      <c r="J39" s="140">
        <v>1</v>
      </c>
      <c r="K39" s="133">
        <v>0</v>
      </c>
      <c r="L39" s="26">
        <v>0</v>
      </c>
      <c r="M39" s="26">
        <v>0</v>
      </c>
      <c r="N39" s="26">
        <v>0</v>
      </c>
      <c r="O39" s="26">
        <v>0</v>
      </c>
      <c r="P39" s="26">
        <v>0</v>
      </c>
      <c r="Q39" s="26">
        <v>0</v>
      </c>
      <c r="R39" s="145">
        <v>0</v>
      </c>
      <c r="S39" s="27">
        <v>0</v>
      </c>
      <c r="T39" s="27">
        <v>0</v>
      </c>
      <c r="U39" s="154">
        <v>0</v>
      </c>
      <c r="V39" s="79">
        <v>0</v>
      </c>
      <c r="W39" s="28">
        <v>0</v>
      </c>
      <c r="X39" s="28">
        <v>0</v>
      </c>
      <c r="Y39" s="28">
        <v>1</v>
      </c>
      <c r="Z39" s="28">
        <v>0</v>
      </c>
      <c r="AA39" s="28">
        <v>0</v>
      </c>
      <c r="AB39" s="158">
        <v>0</v>
      </c>
      <c r="AC39" s="161">
        <f t="shared" si="1"/>
        <v>5</v>
      </c>
    </row>
    <row r="40" spans="1:29" x14ac:dyDescent="0.25">
      <c r="A40" s="25">
        <v>0</v>
      </c>
      <c r="B40" s="25">
        <v>0</v>
      </c>
      <c r="C40" s="25">
        <v>0</v>
      </c>
      <c r="D40" s="25">
        <v>1</v>
      </c>
      <c r="E40" s="25">
        <v>0</v>
      </c>
      <c r="F40" s="25">
        <v>0</v>
      </c>
      <c r="G40" s="25">
        <v>0</v>
      </c>
      <c r="H40" s="25">
        <v>0</v>
      </c>
      <c r="I40" s="25">
        <v>0</v>
      </c>
      <c r="J40" s="138">
        <v>0</v>
      </c>
      <c r="K40" s="133">
        <v>0</v>
      </c>
      <c r="L40" s="26">
        <v>0</v>
      </c>
      <c r="M40" s="26">
        <v>0</v>
      </c>
      <c r="N40" s="26">
        <v>0</v>
      </c>
      <c r="O40" s="26">
        <v>0</v>
      </c>
      <c r="P40" s="26">
        <v>0</v>
      </c>
      <c r="Q40" s="26">
        <v>0</v>
      </c>
      <c r="R40" s="145">
        <v>0</v>
      </c>
      <c r="S40" s="27">
        <v>0</v>
      </c>
      <c r="T40" s="27">
        <v>0</v>
      </c>
      <c r="U40" s="154">
        <v>0</v>
      </c>
      <c r="V40" s="79">
        <v>0</v>
      </c>
      <c r="W40" s="28">
        <v>0</v>
      </c>
      <c r="X40" s="28">
        <v>0</v>
      </c>
      <c r="Y40" s="28">
        <v>0</v>
      </c>
      <c r="Z40" s="28">
        <v>0</v>
      </c>
      <c r="AA40" s="28">
        <v>0</v>
      </c>
      <c r="AB40" s="158">
        <v>1</v>
      </c>
      <c r="AC40" s="161">
        <f t="shared" si="1"/>
        <v>2</v>
      </c>
    </row>
    <row r="41" spans="1:29" x14ac:dyDescent="0.25">
      <c r="A41" s="25">
        <v>1</v>
      </c>
      <c r="B41" s="25">
        <v>0</v>
      </c>
      <c r="C41" s="25">
        <v>0</v>
      </c>
      <c r="D41" s="32">
        <v>1</v>
      </c>
      <c r="E41" s="25">
        <v>0</v>
      </c>
      <c r="F41" s="25">
        <v>0</v>
      </c>
      <c r="G41" s="25">
        <v>0</v>
      </c>
      <c r="H41" s="25">
        <v>0</v>
      </c>
      <c r="I41" s="25">
        <v>0</v>
      </c>
      <c r="J41" s="138">
        <v>1</v>
      </c>
      <c r="K41" s="133">
        <v>0</v>
      </c>
      <c r="L41" s="26">
        <v>0</v>
      </c>
      <c r="M41" s="26">
        <v>0</v>
      </c>
      <c r="N41" s="26">
        <v>0</v>
      </c>
      <c r="O41" s="26">
        <v>1</v>
      </c>
      <c r="P41" s="26">
        <v>0</v>
      </c>
      <c r="Q41" s="26">
        <v>0</v>
      </c>
      <c r="R41" s="145">
        <v>0</v>
      </c>
      <c r="S41" s="27">
        <v>0</v>
      </c>
      <c r="T41" s="27">
        <v>1</v>
      </c>
      <c r="U41" s="154">
        <v>0</v>
      </c>
      <c r="V41" s="79">
        <v>1</v>
      </c>
      <c r="W41" s="28">
        <v>0</v>
      </c>
      <c r="X41" s="28">
        <v>0</v>
      </c>
      <c r="Y41" s="28">
        <v>1</v>
      </c>
      <c r="Z41" s="28">
        <v>0</v>
      </c>
      <c r="AA41" s="28">
        <v>0</v>
      </c>
      <c r="AB41" s="158">
        <v>0</v>
      </c>
      <c r="AC41" s="161">
        <f t="shared" si="1"/>
        <v>7</v>
      </c>
    </row>
    <row r="42" spans="1:29" x14ac:dyDescent="0.25">
      <c r="A42" s="25">
        <v>0</v>
      </c>
      <c r="B42" s="25">
        <v>0</v>
      </c>
      <c r="C42" s="25">
        <v>1</v>
      </c>
      <c r="D42" s="4">
        <v>1</v>
      </c>
      <c r="E42" s="32">
        <v>0</v>
      </c>
      <c r="F42" s="25">
        <v>0</v>
      </c>
      <c r="G42" s="32">
        <v>0</v>
      </c>
      <c r="H42" s="32">
        <v>0</v>
      </c>
      <c r="I42" s="25">
        <v>0</v>
      </c>
      <c r="J42" s="138">
        <v>0</v>
      </c>
      <c r="K42" s="133">
        <v>0</v>
      </c>
      <c r="L42" s="14">
        <v>0</v>
      </c>
      <c r="M42" s="26">
        <v>0</v>
      </c>
      <c r="N42" s="26">
        <v>0</v>
      </c>
      <c r="O42" s="26">
        <v>0</v>
      </c>
      <c r="P42" s="26">
        <v>0</v>
      </c>
      <c r="Q42" s="26">
        <v>0</v>
      </c>
      <c r="R42" s="145">
        <v>0</v>
      </c>
      <c r="S42" s="27">
        <v>0</v>
      </c>
      <c r="T42" s="27">
        <v>0</v>
      </c>
      <c r="U42" s="154">
        <v>0</v>
      </c>
      <c r="V42" s="79">
        <v>0</v>
      </c>
      <c r="W42" s="28">
        <v>0</v>
      </c>
      <c r="X42" s="16">
        <v>0</v>
      </c>
      <c r="Y42" s="28">
        <v>0</v>
      </c>
      <c r="Z42" s="28">
        <v>0</v>
      </c>
      <c r="AA42" s="28">
        <v>0</v>
      </c>
      <c r="AB42" s="158">
        <v>1</v>
      </c>
      <c r="AC42" s="161">
        <f t="shared" si="1"/>
        <v>3</v>
      </c>
    </row>
    <row r="43" spans="1:29" x14ac:dyDescent="0.25">
      <c r="A43" s="25">
        <v>0</v>
      </c>
      <c r="B43" s="25">
        <v>0</v>
      </c>
      <c r="C43" s="25">
        <v>1</v>
      </c>
      <c r="D43" s="25">
        <v>1</v>
      </c>
      <c r="E43" s="25">
        <v>0</v>
      </c>
      <c r="F43" s="25">
        <v>0</v>
      </c>
      <c r="G43" s="25">
        <v>0</v>
      </c>
      <c r="H43" s="25">
        <v>0</v>
      </c>
      <c r="I43" s="25">
        <v>0</v>
      </c>
      <c r="J43" s="140">
        <v>0</v>
      </c>
      <c r="K43" s="133">
        <v>0</v>
      </c>
      <c r="L43" s="26">
        <v>0</v>
      </c>
      <c r="M43" s="26">
        <v>0</v>
      </c>
      <c r="N43" s="26">
        <v>0</v>
      </c>
      <c r="O43" s="26">
        <v>1</v>
      </c>
      <c r="P43" s="26">
        <v>0</v>
      </c>
      <c r="Q43" s="26">
        <v>0</v>
      </c>
      <c r="R43" s="145">
        <v>0</v>
      </c>
      <c r="S43" s="27">
        <v>0</v>
      </c>
      <c r="T43" s="27">
        <v>0</v>
      </c>
      <c r="U43" s="154">
        <v>0</v>
      </c>
      <c r="V43" s="79">
        <v>0</v>
      </c>
      <c r="W43" s="28">
        <v>0</v>
      </c>
      <c r="X43" s="28">
        <v>0</v>
      </c>
      <c r="Y43" s="28">
        <v>0</v>
      </c>
      <c r="Z43" s="28">
        <v>1</v>
      </c>
      <c r="AA43" s="28">
        <v>0</v>
      </c>
      <c r="AB43" s="158">
        <v>1</v>
      </c>
      <c r="AC43" s="161">
        <f t="shared" si="1"/>
        <v>5</v>
      </c>
    </row>
    <row r="44" spans="1:29" x14ac:dyDescent="0.25">
      <c r="A44" s="25">
        <v>0</v>
      </c>
      <c r="B44" s="25">
        <v>0</v>
      </c>
      <c r="C44" s="25">
        <v>1</v>
      </c>
      <c r="D44" s="25">
        <v>1</v>
      </c>
      <c r="E44" s="25">
        <v>0</v>
      </c>
      <c r="F44" s="25">
        <v>0</v>
      </c>
      <c r="G44" s="32">
        <v>0</v>
      </c>
      <c r="H44" s="32">
        <v>0</v>
      </c>
      <c r="I44" s="25">
        <v>0</v>
      </c>
      <c r="J44" s="138">
        <v>0</v>
      </c>
      <c r="K44" s="133">
        <v>0</v>
      </c>
      <c r="L44" s="26">
        <v>0</v>
      </c>
      <c r="M44" s="26">
        <v>0</v>
      </c>
      <c r="N44" s="26">
        <v>0</v>
      </c>
      <c r="O44" s="26">
        <v>0</v>
      </c>
      <c r="P44" s="26">
        <v>0</v>
      </c>
      <c r="Q44" s="26">
        <v>0</v>
      </c>
      <c r="R44" s="145">
        <v>0</v>
      </c>
      <c r="S44" s="27">
        <v>0</v>
      </c>
      <c r="T44" s="27">
        <v>0</v>
      </c>
      <c r="U44" s="154">
        <v>0</v>
      </c>
      <c r="V44" s="79">
        <v>0</v>
      </c>
      <c r="W44" s="28">
        <v>0</v>
      </c>
      <c r="X44" s="28">
        <v>0</v>
      </c>
      <c r="Y44" s="28">
        <v>0</v>
      </c>
      <c r="Z44" s="28">
        <v>0</v>
      </c>
      <c r="AA44" s="28">
        <v>0</v>
      </c>
      <c r="AB44" s="158">
        <v>0</v>
      </c>
      <c r="AC44" s="161">
        <f t="shared" si="1"/>
        <v>2</v>
      </c>
    </row>
    <row r="45" spans="1:29" x14ac:dyDescent="0.25">
      <c r="A45" s="25">
        <v>0</v>
      </c>
      <c r="B45" s="25">
        <v>0</v>
      </c>
      <c r="C45" s="25">
        <v>0</v>
      </c>
      <c r="D45" s="25">
        <v>1</v>
      </c>
      <c r="E45" s="25">
        <v>0</v>
      </c>
      <c r="F45" s="25">
        <v>0</v>
      </c>
      <c r="G45" s="25">
        <v>0</v>
      </c>
      <c r="H45" s="25">
        <v>0</v>
      </c>
      <c r="I45" s="25">
        <v>0</v>
      </c>
      <c r="J45" s="138">
        <v>0</v>
      </c>
      <c r="K45" s="133">
        <v>0</v>
      </c>
      <c r="L45" s="26">
        <v>0</v>
      </c>
      <c r="M45" s="26">
        <v>0</v>
      </c>
      <c r="N45" s="26">
        <v>0</v>
      </c>
      <c r="O45" s="26">
        <v>0</v>
      </c>
      <c r="P45" s="26">
        <v>0</v>
      </c>
      <c r="Q45" s="26">
        <v>0</v>
      </c>
      <c r="R45" s="145">
        <v>0</v>
      </c>
      <c r="S45" s="27">
        <v>0</v>
      </c>
      <c r="T45" s="27">
        <v>0</v>
      </c>
      <c r="U45" s="154">
        <v>0</v>
      </c>
      <c r="V45" s="79">
        <v>0</v>
      </c>
      <c r="W45" s="28">
        <v>0</v>
      </c>
      <c r="X45" s="28">
        <v>0</v>
      </c>
      <c r="Y45" s="28">
        <v>0</v>
      </c>
      <c r="Z45" s="28">
        <v>0</v>
      </c>
      <c r="AA45" s="28">
        <v>0</v>
      </c>
      <c r="AB45" s="158">
        <v>1</v>
      </c>
      <c r="AC45" s="161">
        <f t="shared" si="1"/>
        <v>2</v>
      </c>
    </row>
    <row r="46" spans="1:29" x14ac:dyDescent="0.25">
      <c r="A46" s="25">
        <v>0</v>
      </c>
      <c r="B46" s="25">
        <v>0</v>
      </c>
      <c r="C46" s="25">
        <v>1</v>
      </c>
      <c r="D46" s="25">
        <v>1</v>
      </c>
      <c r="E46" s="25">
        <v>0</v>
      </c>
      <c r="F46" s="25">
        <v>0</v>
      </c>
      <c r="G46" s="25">
        <v>0</v>
      </c>
      <c r="H46" s="25">
        <v>0</v>
      </c>
      <c r="I46" s="25">
        <v>0</v>
      </c>
      <c r="J46" s="138">
        <v>1</v>
      </c>
      <c r="K46" s="133">
        <v>0</v>
      </c>
      <c r="L46" s="26">
        <v>0</v>
      </c>
      <c r="M46" s="26">
        <v>0</v>
      </c>
      <c r="N46" s="26">
        <v>0</v>
      </c>
      <c r="O46" s="26">
        <v>0</v>
      </c>
      <c r="P46" s="26">
        <v>0</v>
      </c>
      <c r="Q46" s="26">
        <v>1</v>
      </c>
      <c r="R46" s="145">
        <v>0</v>
      </c>
      <c r="S46" s="27">
        <v>0</v>
      </c>
      <c r="T46" s="27">
        <v>0</v>
      </c>
      <c r="U46" s="154">
        <v>0</v>
      </c>
      <c r="V46" s="79">
        <v>0</v>
      </c>
      <c r="W46" s="28">
        <v>0</v>
      </c>
      <c r="X46" s="28">
        <v>0</v>
      </c>
      <c r="Y46" s="28">
        <v>1</v>
      </c>
      <c r="Z46" s="28">
        <v>0</v>
      </c>
      <c r="AA46" s="28">
        <v>0</v>
      </c>
      <c r="AB46" s="158">
        <v>1</v>
      </c>
      <c r="AC46" s="161">
        <f t="shared" si="1"/>
        <v>6</v>
      </c>
    </row>
    <row r="47" spans="1:29" x14ac:dyDescent="0.25">
      <c r="A47" s="25">
        <v>0</v>
      </c>
      <c r="B47" s="25">
        <v>0</v>
      </c>
      <c r="C47" s="32">
        <v>1</v>
      </c>
      <c r="D47" s="25">
        <v>1</v>
      </c>
      <c r="E47" s="25">
        <v>0</v>
      </c>
      <c r="F47" s="25">
        <v>0</v>
      </c>
      <c r="G47" s="25">
        <v>0</v>
      </c>
      <c r="H47" s="25">
        <v>0</v>
      </c>
      <c r="I47" s="25">
        <v>0</v>
      </c>
      <c r="J47" s="138">
        <v>0</v>
      </c>
      <c r="K47" s="133">
        <v>0</v>
      </c>
      <c r="L47" s="26">
        <v>0</v>
      </c>
      <c r="M47" s="26">
        <v>0</v>
      </c>
      <c r="N47" s="26">
        <v>0</v>
      </c>
      <c r="O47" s="26">
        <v>0</v>
      </c>
      <c r="P47" s="26">
        <v>1</v>
      </c>
      <c r="Q47" s="26">
        <v>1</v>
      </c>
      <c r="R47" s="145">
        <v>0</v>
      </c>
      <c r="S47" s="27">
        <v>0</v>
      </c>
      <c r="T47" s="27">
        <v>0</v>
      </c>
      <c r="U47" s="154">
        <v>1</v>
      </c>
      <c r="V47" s="79">
        <v>0</v>
      </c>
      <c r="W47" s="28">
        <v>0</v>
      </c>
      <c r="X47" s="28">
        <v>0</v>
      </c>
      <c r="Y47" s="28">
        <v>0</v>
      </c>
      <c r="Z47" s="28">
        <v>0</v>
      </c>
      <c r="AA47" s="28">
        <v>0</v>
      </c>
      <c r="AB47" s="158">
        <v>1</v>
      </c>
      <c r="AC47" s="161">
        <f t="shared" si="1"/>
        <v>6</v>
      </c>
    </row>
    <row r="48" spans="1:29" x14ac:dyDescent="0.25">
      <c r="A48" s="25">
        <v>0</v>
      </c>
      <c r="B48" s="25">
        <v>0</v>
      </c>
      <c r="C48" s="25">
        <v>0</v>
      </c>
      <c r="D48" s="25">
        <v>1</v>
      </c>
      <c r="E48" s="25">
        <v>0</v>
      </c>
      <c r="F48" s="32">
        <v>0</v>
      </c>
      <c r="G48" s="25">
        <v>0</v>
      </c>
      <c r="H48" s="32">
        <v>0</v>
      </c>
      <c r="I48" s="25">
        <v>0</v>
      </c>
      <c r="J48" s="138">
        <v>0</v>
      </c>
      <c r="K48" s="133">
        <v>0</v>
      </c>
      <c r="L48" s="26">
        <v>0</v>
      </c>
      <c r="M48" s="26">
        <v>0</v>
      </c>
      <c r="N48" s="26">
        <v>1</v>
      </c>
      <c r="O48" s="26">
        <v>0</v>
      </c>
      <c r="P48" s="26">
        <v>0</v>
      </c>
      <c r="Q48" s="26">
        <v>0</v>
      </c>
      <c r="R48" s="145">
        <v>0</v>
      </c>
      <c r="S48" s="27">
        <v>1</v>
      </c>
      <c r="T48" s="27">
        <v>1</v>
      </c>
      <c r="U48" s="154">
        <v>0</v>
      </c>
      <c r="V48" s="79">
        <v>0</v>
      </c>
      <c r="W48" s="28">
        <v>0</v>
      </c>
      <c r="X48" s="28">
        <v>0</v>
      </c>
      <c r="Y48" s="28">
        <v>1</v>
      </c>
      <c r="Z48" s="28">
        <v>0</v>
      </c>
      <c r="AA48" s="28">
        <v>0</v>
      </c>
      <c r="AB48" s="158">
        <v>0</v>
      </c>
      <c r="AC48" s="161">
        <f t="shared" si="1"/>
        <v>5</v>
      </c>
    </row>
    <row r="49" spans="1:29" x14ac:dyDescent="0.25">
      <c r="A49" s="25">
        <v>0</v>
      </c>
      <c r="B49" s="25">
        <v>0</v>
      </c>
      <c r="C49" s="25">
        <v>1</v>
      </c>
      <c r="D49" s="25">
        <v>1</v>
      </c>
      <c r="E49" s="25">
        <v>0</v>
      </c>
      <c r="F49" s="25">
        <v>0</v>
      </c>
      <c r="G49" s="25">
        <v>0</v>
      </c>
      <c r="H49" s="25">
        <v>0</v>
      </c>
      <c r="I49" s="25">
        <v>0</v>
      </c>
      <c r="J49" s="138">
        <v>0</v>
      </c>
      <c r="K49" s="133">
        <v>0</v>
      </c>
      <c r="L49" s="26">
        <v>0</v>
      </c>
      <c r="M49" s="26">
        <v>0</v>
      </c>
      <c r="N49" s="26">
        <v>1</v>
      </c>
      <c r="O49" s="26">
        <v>0</v>
      </c>
      <c r="P49" s="26">
        <v>0</v>
      </c>
      <c r="Q49" s="26">
        <v>0</v>
      </c>
      <c r="R49" s="145">
        <v>0</v>
      </c>
      <c r="S49" s="15">
        <v>1</v>
      </c>
      <c r="T49" s="27">
        <v>1</v>
      </c>
      <c r="U49" s="154">
        <v>0</v>
      </c>
      <c r="V49" s="79">
        <v>1</v>
      </c>
      <c r="W49" s="28">
        <v>0</v>
      </c>
      <c r="X49" s="28">
        <v>0</v>
      </c>
      <c r="Y49" s="28">
        <v>0</v>
      </c>
      <c r="Z49" s="28">
        <v>0</v>
      </c>
      <c r="AA49" s="28">
        <v>0</v>
      </c>
      <c r="AB49" s="158">
        <v>0</v>
      </c>
      <c r="AC49" s="161">
        <f t="shared" si="1"/>
        <v>6</v>
      </c>
    </row>
    <row r="50" spans="1:29" x14ac:dyDescent="0.25">
      <c r="A50" s="13">
        <v>0</v>
      </c>
      <c r="B50" s="13">
        <v>0</v>
      </c>
      <c r="C50" s="13">
        <v>1</v>
      </c>
      <c r="D50" s="13">
        <v>0</v>
      </c>
      <c r="E50" s="13">
        <v>0</v>
      </c>
      <c r="F50" s="13">
        <v>0</v>
      </c>
      <c r="G50" s="13">
        <v>1</v>
      </c>
      <c r="H50" s="13">
        <v>0</v>
      </c>
      <c r="I50" s="13">
        <v>0</v>
      </c>
      <c r="J50" s="137">
        <v>0</v>
      </c>
      <c r="K50" s="132">
        <v>0</v>
      </c>
      <c r="L50" s="14">
        <v>0</v>
      </c>
      <c r="M50" s="14">
        <v>0</v>
      </c>
      <c r="N50" s="14">
        <v>1</v>
      </c>
      <c r="O50" s="14">
        <v>1</v>
      </c>
      <c r="P50" s="14">
        <v>0</v>
      </c>
      <c r="Q50" s="14">
        <v>0</v>
      </c>
      <c r="R50" s="144">
        <v>0</v>
      </c>
      <c r="S50" s="15">
        <v>1</v>
      </c>
      <c r="T50" s="15">
        <v>0</v>
      </c>
      <c r="U50" s="153">
        <v>1</v>
      </c>
      <c r="V50" s="149">
        <v>1</v>
      </c>
      <c r="W50" s="16">
        <v>1</v>
      </c>
      <c r="X50" s="16">
        <v>0</v>
      </c>
      <c r="Y50" s="16">
        <v>0</v>
      </c>
      <c r="Z50" s="16">
        <v>1</v>
      </c>
      <c r="AA50" s="16">
        <v>0</v>
      </c>
      <c r="AB50" s="157">
        <v>0</v>
      </c>
      <c r="AC50" s="161">
        <f t="shared" si="1"/>
        <v>9</v>
      </c>
    </row>
    <row r="51" spans="1:29" x14ac:dyDescent="0.25">
      <c r="A51" s="13">
        <v>0</v>
      </c>
      <c r="B51" s="13">
        <v>0</v>
      </c>
      <c r="C51" s="13">
        <v>1</v>
      </c>
      <c r="D51" s="24">
        <v>0</v>
      </c>
      <c r="E51" s="13">
        <v>0</v>
      </c>
      <c r="F51" s="13">
        <v>0</v>
      </c>
      <c r="G51" s="13">
        <v>0</v>
      </c>
      <c r="H51" s="13">
        <v>0</v>
      </c>
      <c r="I51" s="13">
        <v>0</v>
      </c>
      <c r="J51" s="137">
        <v>0</v>
      </c>
      <c r="K51" s="132">
        <v>0</v>
      </c>
      <c r="L51" s="14">
        <v>0</v>
      </c>
      <c r="M51" s="14">
        <v>0</v>
      </c>
      <c r="N51" s="14">
        <v>1</v>
      </c>
      <c r="O51" s="14">
        <v>0</v>
      </c>
      <c r="P51" s="14">
        <v>0</v>
      </c>
      <c r="Q51" s="14">
        <v>0</v>
      </c>
      <c r="R51" s="144">
        <v>0</v>
      </c>
      <c r="S51" s="15">
        <v>1</v>
      </c>
      <c r="T51" s="27">
        <v>1</v>
      </c>
      <c r="U51" s="153">
        <v>0</v>
      </c>
      <c r="V51" s="149">
        <v>1</v>
      </c>
      <c r="W51" s="16">
        <v>1</v>
      </c>
      <c r="X51" s="16">
        <v>0</v>
      </c>
      <c r="Y51" s="16">
        <v>0</v>
      </c>
      <c r="Z51" s="16">
        <v>0</v>
      </c>
      <c r="AA51" s="16">
        <v>0</v>
      </c>
      <c r="AB51" s="157">
        <v>1</v>
      </c>
      <c r="AC51" s="161">
        <f t="shared" si="1"/>
        <v>7</v>
      </c>
    </row>
    <row r="52" spans="1:29" x14ac:dyDescent="0.25">
      <c r="A52" s="25">
        <v>0</v>
      </c>
      <c r="B52" s="25">
        <v>0</v>
      </c>
      <c r="C52" s="25">
        <v>1</v>
      </c>
      <c r="D52" s="25">
        <v>1</v>
      </c>
      <c r="E52" s="25">
        <v>0</v>
      </c>
      <c r="F52" s="25">
        <v>0</v>
      </c>
      <c r="G52" s="25">
        <v>0</v>
      </c>
      <c r="H52" s="25">
        <v>0</v>
      </c>
      <c r="I52" s="25">
        <v>0</v>
      </c>
      <c r="J52" s="138">
        <v>0</v>
      </c>
      <c r="K52" s="133">
        <v>0</v>
      </c>
      <c r="L52" s="26">
        <v>1</v>
      </c>
      <c r="M52" s="26">
        <v>0</v>
      </c>
      <c r="N52" s="26">
        <v>0</v>
      </c>
      <c r="O52" s="26">
        <v>0</v>
      </c>
      <c r="P52" s="26">
        <v>0</v>
      </c>
      <c r="Q52" s="26">
        <v>0</v>
      </c>
      <c r="R52" s="145">
        <v>0</v>
      </c>
      <c r="S52" s="27">
        <v>0</v>
      </c>
      <c r="T52" s="27">
        <v>0</v>
      </c>
      <c r="U52" s="154">
        <v>0</v>
      </c>
      <c r="V52" s="79">
        <v>1</v>
      </c>
      <c r="W52" s="28">
        <v>0</v>
      </c>
      <c r="X52" s="28">
        <v>0</v>
      </c>
      <c r="Y52" s="28">
        <v>0</v>
      </c>
      <c r="Z52" s="28">
        <v>0</v>
      </c>
      <c r="AA52" s="28">
        <v>0</v>
      </c>
      <c r="AB52" s="158">
        <v>0</v>
      </c>
      <c r="AC52" s="161">
        <f t="shared" si="1"/>
        <v>4</v>
      </c>
    </row>
    <row r="53" spans="1:29" x14ac:dyDescent="0.25">
      <c r="A53" s="25">
        <v>0</v>
      </c>
      <c r="B53" s="25">
        <v>0</v>
      </c>
      <c r="C53" s="25">
        <v>0</v>
      </c>
      <c r="D53" s="25">
        <v>1</v>
      </c>
      <c r="E53" s="25">
        <v>0</v>
      </c>
      <c r="F53" s="25">
        <v>0</v>
      </c>
      <c r="G53" s="25">
        <v>0</v>
      </c>
      <c r="H53" s="25">
        <v>0</v>
      </c>
      <c r="I53" s="25">
        <v>0</v>
      </c>
      <c r="J53" s="138">
        <v>0</v>
      </c>
      <c r="K53" s="133">
        <v>0</v>
      </c>
      <c r="L53" s="26">
        <v>0</v>
      </c>
      <c r="M53" s="26">
        <v>0</v>
      </c>
      <c r="N53" s="26">
        <v>0</v>
      </c>
      <c r="O53" s="26">
        <v>0</v>
      </c>
      <c r="P53" s="26">
        <v>0</v>
      </c>
      <c r="Q53" s="26">
        <v>0</v>
      </c>
      <c r="R53" s="145">
        <v>0</v>
      </c>
      <c r="S53" s="27">
        <v>0</v>
      </c>
      <c r="T53" s="27">
        <v>0</v>
      </c>
      <c r="U53" s="154">
        <v>0</v>
      </c>
      <c r="V53" s="79">
        <v>0</v>
      </c>
      <c r="W53" s="28">
        <v>0</v>
      </c>
      <c r="X53" s="28">
        <v>0</v>
      </c>
      <c r="Y53" s="28">
        <v>0</v>
      </c>
      <c r="Z53" s="28">
        <v>0</v>
      </c>
      <c r="AA53" s="28">
        <v>0</v>
      </c>
      <c r="AB53" s="158">
        <v>1</v>
      </c>
      <c r="AC53" s="161">
        <f t="shared" si="1"/>
        <v>2</v>
      </c>
    </row>
    <row r="54" spans="1:29" x14ac:dyDescent="0.25">
      <c r="A54" s="25">
        <v>0</v>
      </c>
      <c r="B54" s="25">
        <v>0</v>
      </c>
      <c r="C54" s="25">
        <v>1</v>
      </c>
      <c r="D54" s="25">
        <v>1</v>
      </c>
      <c r="E54" s="25">
        <v>0</v>
      </c>
      <c r="F54" s="25">
        <v>0</v>
      </c>
      <c r="G54" s="25">
        <v>0</v>
      </c>
      <c r="H54" s="25">
        <v>0</v>
      </c>
      <c r="I54" s="25">
        <v>0</v>
      </c>
      <c r="J54" s="138">
        <v>0</v>
      </c>
      <c r="K54" s="133">
        <v>0</v>
      </c>
      <c r="L54" s="26">
        <v>1</v>
      </c>
      <c r="M54" s="26">
        <v>1</v>
      </c>
      <c r="N54" s="26">
        <v>0</v>
      </c>
      <c r="O54" s="26">
        <v>1</v>
      </c>
      <c r="P54" s="26">
        <v>0</v>
      </c>
      <c r="Q54" s="26">
        <v>0</v>
      </c>
      <c r="R54" s="145">
        <v>0</v>
      </c>
      <c r="S54" s="27">
        <v>0</v>
      </c>
      <c r="T54" s="27">
        <v>1</v>
      </c>
      <c r="U54" s="154">
        <v>0</v>
      </c>
      <c r="V54" s="79">
        <v>0</v>
      </c>
      <c r="W54" s="28">
        <v>0</v>
      </c>
      <c r="X54" s="28">
        <v>0</v>
      </c>
      <c r="Y54" s="28">
        <v>1</v>
      </c>
      <c r="Z54" s="28">
        <v>1</v>
      </c>
      <c r="AA54" s="28">
        <v>1</v>
      </c>
      <c r="AB54" s="158">
        <v>0</v>
      </c>
      <c r="AC54" s="161">
        <f t="shared" si="1"/>
        <v>9</v>
      </c>
    </row>
    <row r="55" spans="1:29" x14ac:dyDescent="0.25">
      <c r="A55" s="25">
        <v>0</v>
      </c>
      <c r="B55" s="25">
        <v>0</v>
      </c>
      <c r="C55" s="25">
        <v>1</v>
      </c>
      <c r="D55" s="25">
        <v>1</v>
      </c>
      <c r="E55" s="25">
        <v>0</v>
      </c>
      <c r="F55" s="25">
        <v>0</v>
      </c>
      <c r="G55" s="25">
        <v>0</v>
      </c>
      <c r="H55" s="25">
        <v>0</v>
      </c>
      <c r="I55" s="25">
        <v>0</v>
      </c>
      <c r="J55" s="138">
        <v>0</v>
      </c>
      <c r="K55" s="133">
        <v>0</v>
      </c>
      <c r="L55" s="26">
        <v>0</v>
      </c>
      <c r="M55" s="26">
        <v>0</v>
      </c>
      <c r="N55" s="26">
        <v>0</v>
      </c>
      <c r="O55" s="26">
        <v>0</v>
      </c>
      <c r="P55" s="26">
        <v>1</v>
      </c>
      <c r="Q55" s="26">
        <v>0</v>
      </c>
      <c r="R55" s="145">
        <v>0</v>
      </c>
      <c r="S55" s="27">
        <v>0</v>
      </c>
      <c r="T55" s="27">
        <v>0</v>
      </c>
      <c r="U55" s="154">
        <v>1</v>
      </c>
      <c r="V55" s="79">
        <v>1</v>
      </c>
      <c r="W55" s="28">
        <v>1</v>
      </c>
      <c r="X55" s="28">
        <v>0</v>
      </c>
      <c r="Y55" s="28">
        <v>0</v>
      </c>
      <c r="Z55" s="28">
        <v>1</v>
      </c>
      <c r="AA55" s="28">
        <v>0</v>
      </c>
      <c r="AB55" s="158">
        <v>1</v>
      </c>
      <c r="AC55" s="161">
        <f t="shared" si="1"/>
        <v>8</v>
      </c>
    </row>
    <row r="56" spans="1:29" x14ac:dyDescent="0.25">
      <c r="A56" s="25">
        <v>0</v>
      </c>
      <c r="B56" s="25">
        <v>0</v>
      </c>
      <c r="C56" s="4">
        <v>1</v>
      </c>
      <c r="D56" s="25">
        <v>1</v>
      </c>
      <c r="E56" s="25">
        <v>0</v>
      </c>
      <c r="F56" s="25">
        <v>0</v>
      </c>
      <c r="G56" s="25">
        <v>0</v>
      </c>
      <c r="H56" s="25">
        <v>0</v>
      </c>
      <c r="I56" s="25">
        <v>0</v>
      </c>
      <c r="J56" s="138">
        <v>0</v>
      </c>
      <c r="K56" s="133">
        <v>0</v>
      </c>
      <c r="L56" s="26">
        <v>0</v>
      </c>
      <c r="M56" s="26">
        <v>1</v>
      </c>
      <c r="N56" s="26">
        <v>0</v>
      </c>
      <c r="O56" s="26">
        <v>1</v>
      </c>
      <c r="P56" s="26">
        <v>0</v>
      </c>
      <c r="Q56" s="26">
        <v>0</v>
      </c>
      <c r="R56" s="145">
        <v>0</v>
      </c>
      <c r="S56" s="27">
        <v>1</v>
      </c>
      <c r="T56" s="27">
        <v>1</v>
      </c>
      <c r="U56" s="154">
        <v>1</v>
      </c>
      <c r="V56" s="79">
        <v>1</v>
      </c>
      <c r="W56" s="28">
        <v>0</v>
      </c>
      <c r="X56" s="28">
        <v>0</v>
      </c>
      <c r="Y56" s="28">
        <v>0</v>
      </c>
      <c r="Z56" s="28">
        <v>0</v>
      </c>
      <c r="AA56" s="28">
        <v>0</v>
      </c>
      <c r="AB56" s="158">
        <v>1</v>
      </c>
      <c r="AC56" s="161">
        <f t="shared" si="1"/>
        <v>9</v>
      </c>
    </row>
    <row r="57" spans="1:29" x14ac:dyDescent="0.25">
      <c r="A57" s="25">
        <v>0</v>
      </c>
      <c r="B57" s="25">
        <v>0</v>
      </c>
      <c r="C57" s="25">
        <v>1</v>
      </c>
      <c r="D57" s="25">
        <v>1</v>
      </c>
      <c r="E57" s="25">
        <v>0</v>
      </c>
      <c r="F57" s="25">
        <v>0</v>
      </c>
      <c r="G57" s="25">
        <v>0</v>
      </c>
      <c r="H57" s="25">
        <v>0</v>
      </c>
      <c r="I57" s="25">
        <v>0</v>
      </c>
      <c r="J57" s="138">
        <v>0</v>
      </c>
      <c r="K57" s="132">
        <v>0</v>
      </c>
      <c r="L57" s="14">
        <v>0</v>
      </c>
      <c r="M57" s="14">
        <v>1</v>
      </c>
      <c r="N57" s="14">
        <v>0</v>
      </c>
      <c r="O57" s="14">
        <v>0</v>
      </c>
      <c r="P57" s="14">
        <v>0</v>
      </c>
      <c r="Q57" s="14">
        <v>0</v>
      </c>
      <c r="R57" s="144">
        <v>0</v>
      </c>
      <c r="S57" s="58">
        <v>0</v>
      </c>
      <c r="T57" s="15">
        <v>0</v>
      </c>
      <c r="U57" s="153">
        <v>0</v>
      </c>
      <c r="V57" s="149">
        <v>1</v>
      </c>
      <c r="W57" s="16">
        <v>0</v>
      </c>
      <c r="X57" s="16">
        <v>0</v>
      </c>
      <c r="Y57" s="16">
        <v>0</v>
      </c>
      <c r="Z57" s="16">
        <v>0</v>
      </c>
      <c r="AA57" s="16">
        <v>1</v>
      </c>
      <c r="AB57" s="158">
        <v>0</v>
      </c>
      <c r="AC57" s="161">
        <f t="shared" si="1"/>
        <v>5</v>
      </c>
    </row>
    <row r="58" spans="1:29" x14ac:dyDescent="0.25">
      <c r="A58" s="25">
        <v>0</v>
      </c>
      <c r="B58" s="25">
        <v>0</v>
      </c>
      <c r="C58" s="25">
        <v>0</v>
      </c>
      <c r="D58" s="25">
        <v>1</v>
      </c>
      <c r="E58" s="25">
        <v>0</v>
      </c>
      <c r="F58" s="25">
        <v>0</v>
      </c>
      <c r="G58" s="25">
        <v>0</v>
      </c>
      <c r="H58" s="25">
        <v>0</v>
      </c>
      <c r="I58" s="25">
        <v>0</v>
      </c>
      <c r="J58" s="138">
        <v>0</v>
      </c>
      <c r="K58" s="133">
        <v>0</v>
      </c>
      <c r="L58" s="26">
        <v>0</v>
      </c>
      <c r="M58" s="26">
        <v>0</v>
      </c>
      <c r="N58" s="14">
        <v>1</v>
      </c>
      <c r="O58" s="26">
        <v>0</v>
      </c>
      <c r="P58" s="26">
        <v>0</v>
      </c>
      <c r="Q58" s="26">
        <v>0</v>
      </c>
      <c r="R58" s="145">
        <v>0</v>
      </c>
      <c r="S58" s="15">
        <v>1</v>
      </c>
      <c r="T58" s="27">
        <v>1</v>
      </c>
      <c r="U58" s="154">
        <v>0</v>
      </c>
      <c r="V58" s="79">
        <v>1</v>
      </c>
      <c r="W58" s="28">
        <v>0</v>
      </c>
      <c r="X58" s="28">
        <v>0</v>
      </c>
      <c r="Y58" s="28">
        <v>0</v>
      </c>
      <c r="Z58" s="28">
        <v>1</v>
      </c>
      <c r="AA58" s="28">
        <v>1</v>
      </c>
      <c r="AB58" s="158">
        <v>0</v>
      </c>
      <c r="AC58" s="161">
        <f t="shared" si="1"/>
        <v>7</v>
      </c>
    </row>
    <row r="59" spans="1:29" x14ac:dyDescent="0.25">
      <c r="A59" s="25">
        <v>0</v>
      </c>
      <c r="B59" s="25">
        <v>0</v>
      </c>
      <c r="C59" s="25">
        <v>1</v>
      </c>
      <c r="D59" s="25">
        <v>1</v>
      </c>
      <c r="E59" s="25">
        <v>0</v>
      </c>
      <c r="F59" s="25">
        <v>0</v>
      </c>
      <c r="G59" s="25">
        <v>0</v>
      </c>
      <c r="H59" s="25">
        <v>0</v>
      </c>
      <c r="I59" s="25">
        <v>0</v>
      </c>
      <c r="J59" s="138">
        <v>0</v>
      </c>
      <c r="K59" s="133">
        <v>0</v>
      </c>
      <c r="L59" s="26">
        <v>0</v>
      </c>
      <c r="M59" s="26">
        <v>0</v>
      </c>
      <c r="N59" s="26">
        <v>1</v>
      </c>
      <c r="O59" s="26">
        <v>0</v>
      </c>
      <c r="P59" s="26">
        <v>0</v>
      </c>
      <c r="Q59" s="26">
        <v>0</v>
      </c>
      <c r="R59" s="145">
        <v>0</v>
      </c>
      <c r="S59" s="15">
        <v>1</v>
      </c>
      <c r="T59" s="27">
        <v>1</v>
      </c>
      <c r="U59" s="154">
        <v>0</v>
      </c>
      <c r="V59" s="79">
        <v>1</v>
      </c>
      <c r="W59" s="28">
        <v>0</v>
      </c>
      <c r="X59" s="28">
        <v>0</v>
      </c>
      <c r="Y59" s="28">
        <v>1</v>
      </c>
      <c r="Z59" s="28">
        <v>0</v>
      </c>
      <c r="AA59" s="28">
        <v>0</v>
      </c>
      <c r="AB59" s="158">
        <v>1</v>
      </c>
      <c r="AC59" s="161">
        <f t="shared" si="1"/>
        <v>8</v>
      </c>
    </row>
    <row r="60" spans="1:29" x14ac:dyDescent="0.25">
      <c r="A60" s="25">
        <v>0</v>
      </c>
      <c r="B60" s="25">
        <v>0</v>
      </c>
      <c r="C60" s="25">
        <v>1</v>
      </c>
      <c r="D60" s="25">
        <v>1</v>
      </c>
      <c r="E60" s="25">
        <v>0</v>
      </c>
      <c r="F60" s="25">
        <v>0</v>
      </c>
      <c r="G60" s="25">
        <v>0</v>
      </c>
      <c r="H60" s="25">
        <v>0</v>
      </c>
      <c r="I60" s="25">
        <v>0</v>
      </c>
      <c r="J60" s="138">
        <v>0</v>
      </c>
      <c r="K60" s="133">
        <v>0</v>
      </c>
      <c r="L60" s="26">
        <v>0</v>
      </c>
      <c r="M60" s="26">
        <v>0</v>
      </c>
      <c r="N60" s="26">
        <v>1</v>
      </c>
      <c r="O60" s="26">
        <v>0</v>
      </c>
      <c r="P60" s="26">
        <v>0</v>
      </c>
      <c r="Q60" s="26">
        <v>0</v>
      </c>
      <c r="R60" s="145">
        <v>0</v>
      </c>
      <c r="S60" s="15">
        <v>1</v>
      </c>
      <c r="T60" s="27">
        <v>1</v>
      </c>
      <c r="U60" s="154">
        <v>0</v>
      </c>
      <c r="V60" s="79">
        <v>1</v>
      </c>
      <c r="W60" s="28">
        <v>0</v>
      </c>
      <c r="X60" s="28">
        <v>0</v>
      </c>
      <c r="Y60" s="28">
        <v>0</v>
      </c>
      <c r="Z60" s="28">
        <v>0</v>
      </c>
      <c r="AA60" s="28">
        <v>0</v>
      </c>
      <c r="AB60" s="158">
        <v>1</v>
      </c>
      <c r="AC60" s="161">
        <f t="shared" si="1"/>
        <v>7</v>
      </c>
    </row>
    <row r="61" spans="1:29" x14ac:dyDescent="0.25">
      <c r="A61" s="25">
        <v>0</v>
      </c>
      <c r="B61" s="25">
        <v>0</v>
      </c>
      <c r="C61" s="25">
        <v>0</v>
      </c>
      <c r="D61" s="25">
        <v>1</v>
      </c>
      <c r="E61" s="25">
        <v>0</v>
      </c>
      <c r="F61" s="25">
        <v>0</v>
      </c>
      <c r="G61" s="25">
        <v>0</v>
      </c>
      <c r="H61" s="25">
        <v>0</v>
      </c>
      <c r="I61" s="25">
        <v>0</v>
      </c>
      <c r="J61" s="138">
        <v>0</v>
      </c>
      <c r="K61" s="133">
        <v>0</v>
      </c>
      <c r="L61" s="26">
        <v>0</v>
      </c>
      <c r="M61" s="26">
        <v>0</v>
      </c>
      <c r="N61" s="26">
        <v>1</v>
      </c>
      <c r="O61" s="26">
        <v>0</v>
      </c>
      <c r="P61" s="26">
        <v>0</v>
      </c>
      <c r="Q61" s="26">
        <v>0</v>
      </c>
      <c r="R61" s="145">
        <v>0</v>
      </c>
      <c r="S61" s="27">
        <v>1</v>
      </c>
      <c r="T61" s="27">
        <v>0</v>
      </c>
      <c r="U61" s="154">
        <v>0</v>
      </c>
      <c r="V61" s="79">
        <v>0</v>
      </c>
      <c r="W61" s="28">
        <v>0</v>
      </c>
      <c r="X61" s="28">
        <v>0</v>
      </c>
      <c r="Y61" s="28">
        <v>0</v>
      </c>
      <c r="Z61" s="28">
        <v>0</v>
      </c>
      <c r="AA61" s="28">
        <v>0</v>
      </c>
      <c r="AB61" s="158">
        <v>1</v>
      </c>
      <c r="AC61" s="161">
        <f t="shared" si="1"/>
        <v>4</v>
      </c>
    </row>
    <row r="62" spans="1:29" x14ac:dyDescent="0.25">
      <c r="A62" s="25">
        <v>0</v>
      </c>
      <c r="B62" s="25">
        <v>0</v>
      </c>
      <c r="C62" s="25">
        <v>1</v>
      </c>
      <c r="D62" s="25">
        <v>1</v>
      </c>
      <c r="E62" s="25">
        <v>0</v>
      </c>
      <c r="F62" s="25">
        <v>0</v>
      </c>
      <c r="G62" s="25">
        <v>0</v>
      </c>
      <c r="H62" s="25">
        <v>0</v>
      </c>
      <c r="I62" s="25">
        <v>0</v>
      </c>
      <c r="J62" s="138">
        <v>0</v>
      </c>
      <c r="K62" s="133">
        <v>0</v>
      </c>
      <c r="L62" s="26">
        <v>0</v>
      </c>
      <c r="M62" s="26">
        <v>0</v>
      </c>
      <c r="N62" s="26">
        <v>1</v>
      </c>
      <c r="O62" s="26">
        <v>0</v>
      </c>
      <c r="P62" s="26">
        <v>1</v>
      </c>
      <c r="Q62" s="26">
        <v>0</v>
      </c>
      <c r="R62" s="145">
        <v>0</v>
      </c>
      <c r="S62" s="27">
        <v>1</v>
      </c>
      <c r="T62" s="27">
        <v>0</v>
      </c>
      <c r="U62" s="154">
        <v>0</v>
      </c>
      <c r="V62" s="79">
        <v>0</v>
      </c>
      <c r="W62" s="28">
        <v>0</v>
      </c>
      <c r="X62" s="28">
        <v>0</v>
      </c>
      <c r="Y62" s="28">
        <v>0</v>
      </c>
      <c r="Z62" s="28">
        <v>1</v>
      </c>
      <c r="AA62" s="28">
        <v>0</v>
      </c>
      <c r="AB62" s="158">
        <v>1</v>
      </c>
      <c r="AC62" s="161">
        <f t="shared" si="1"/>
        <v>7</v>
      </c>
    </row>
    <row r="63" spans="1:29" x14ac:dyDescent="0.25">
      <c r="A63" s="25">
        <v>0</v>
      </c>
      <c r="B63" s="25">
        <v>0</v>
      </c>
      <c r="C63" s="25">
        <v>0</v>
      </c>
      <c r="D63" s="25">
        <v>1</v>
      </c>
      <c r="E63" s="25">
        <v>0</v>
      </c>
      <c r="F63" s="25">
        <v>0</v>
      </c>
      <c r="G63" s="25">
        <v>0</v>
      </c>
      <c r="H63" s="25">
        <v>0</v>
      </c>
      <c r="I63" s="25">
        <v>0</v>
      </c>
      <c r="J63" s="138">
        <v>0</v>
      </c>
      <c r="K63" s="133">
        <v>0</v>
      </c>
      <c r="L63" s="26">
        <v>0</v>
      </c>
      <c r="M63" s="26">
        <v>0</v>
      </c>
      <c r="N63" s="26">
        <v>1</v>
      </c>
      <c r="O63" s="26">
        <v>0</v>
      </c>
      <c r="P63" s="26">
        <v>0</v>
      </c>
      <c r="Q63" s="26">
        <v>0</v>
      </c>
      <c r="R63" s="145">
        <v>0</v>
      </c>
      <c r="S63" s="27">
        <v>1</v>
      </c>
      <c r="T63" s="27">
        <v>0</v>
      </c>
      <c r="U63" s="154">
        <v>0</v>
      </c>
      <c r="V63" s="79">
        <v>1</v>
      </c>
      <c r="W63" s="28">
        <v>0</v>
      </c>
      <c r="X63" s="28">
        <v>0</v>
      </c>
      <c r="Y63" s="28">
        <v>0</v>
      </c>
      <c r="Z63" s="28">
        <v>0</v>
      </c>
      <c r="AA63" s="28">
        <v>0</v>
      </c>
      <c r="AB63" s="158">
        <v>1</v>
      </c>
      <c r="AC63" s="161">
        <f t="shared" si="1"/>
        <v>5</v>
      </c>
    </row>
    <row r="64" spans="1:29" x14ac:dyDescent="0.25">
      <c r="A64" s="25">
        <v>0</v>
      </c>
      <c r="B64" s="25">
        <v>0</v>
      </c>
      <c r="C64" s="25">
        <v>1</v>
      </c>
      <c r="D64" s="25">
        <v>1</v>
      </c>
      <c r="E64" s="25">
        <v>0</v>
      </c>
      <c r="F64" s="25">
        <v>0</v>
      </c>
      <c r="G64" s="25">
        <v>0</v>
      </c>
      <c r="H64" s="25">
        <v>0</v>
      </c>
      <c r="I64" s="25">
        <v>1</v>
      </c>
      <c r="J64" s="138">
        <v>0</v>
      </c>
      <c r="K64" s="133">
        <v>0</v>
      </c>
      <c r="L64" s="26">
        <v>0</v>
      </c>
      <c r="M64" s="26">
        <v>0</v>
      </c>
      <c r="N64" s="26">
        <v>1</v>
      </c>
      <c r="O64" s="26">
        <v>0</v>
      </c>
      <c r="P64" s="26">
        <v>0</v>
      </c>
      <c r="Q64" s="26">
        <v>0</v>
      </c>
      <c r="R64" s="145">
        <v>0</v>
      </c>
      <c r="S64" s="27">
        <v>1</v>
      </c>
      <c r="T64" s="27">
        <v>0</v>
      </c>
      <c r="U64" s="154">
        <v>0</v>
      </c>
      <c r="V64" s="79">
        <v>1</v>
      </c>
      <c r="W64" s="28">
        <v>0</v>
      </c>
      <c r="X64" s="28">
        <v>0</v>
      </c>
      <c r="Y64" s="28">
        <v>0</v>
      </c>
      <c r="Z64" s="28">
        <v>0</v>
      </c>
      <c r="AA64" s="28">
        <v>0</v>
      </c>
      <c r="AB64" s="158">
        <v>0</v>
      </c>
      <c r="AC64" s="161">
        <f t="shared" si="1"/>
        <v>6</v>
      </c>
    </row>
    <row r="65" spans="1:29" x14ac:dyDescent="0.25">
      <c r="A65" s="25">
        <v>0</v>
      </c>
      <c r="B65" s="25">
        <v>0</v>
      </c>
      <c r="C65" s="25">
        <v>1</v>
      </c>
      <c r="D65" s="25">
        <v>1</v>
      </c>
      <c r="E65" s="25">
        <v>0</v>
      </c>
      <c r="F65" s="25">
        <v>0</v>
      </c>
      <c r="G65" s="25">
        <v>0</v>
      </c>
      <c r="H65" s="25">
        <v>0</v>
      </c>
      <c r="I65" s="25">
        <v>0</v>
      </c>
      <c r="J65" s="138">
        <v>0</v>
      </c>
      <c r="K65" s="133">
        <v>0</v>
      </c>
      <c r="L65" s="26">
        <v>0</v>
      </c>
      <c r="M65" s="26">
        <v>0</v>
      </c>
      <c r="N65" s="26">
        <v>0</v>
      </c>
      <c r="O65" s="26">
        <v>0</v>
      </c>
      <c r="P65" s="26">
        <v>0</v>
      </c>
      <c r="Q65" s="26">
        <v>0</v>
      </c>
      <c r="R65" s="145">
        <v>0</v>
      </c>
      <c r="S65" s="27">
        <v>0</v>
      </c>
      <c r="T65" s="27">
        <v>0</v>
      </c>
      <c r="U65" s="154">
        <v>0</v>
      </c>
      <c r="V65" s="79">
        <v>1</v>
      </c>
      <c r="W65" s="28">
        <v>0</v>
      </c>
      <c r="X65" s="28">
        <v>0</v>
      </c>
      <c r="Y65" s="28">
        <v>0</v>
      </c>
      <c r="Z65" s="28">
        <v>1</v>
      </c>
      <c r="AA65" s="28">
        <v>0</v>
      </c>
      <c r="AB65" s="158">
        <v>0</v>
      </c>
      <c r="AC65" s="161">
        <f t="shared" si="1"/>
        <v>4</v>
      </c>
    </row>
    <row r="66" spans="1:29" x14ac:dyDescent="0.25">
      <c r="A66" s="25">
        <v>1</v>
      </c>
      <c r="B66" s="25">
        <v>0</v>
      </c>
      <c r="C66" s="25">
        <v>0</v>
      </c>
      <c r="D66" s="25">
        <v>0</v>
      </c>
      <c r="E66" s="25">
        <v>0</v>
      </c>
      <c r="F66" s="25">
        <v>0</v>
      </c>
      <c r="G66" s="25">
        <v>0</v>
      </c>
      <c r="H66" s="25">
        <v>1</v>
      </c>
      <c r="I66" s="25">
        <v>1</v>
      </c>
      <c r="J66" s="138">
        <v>0</v>
      </c>
      <c r="K66" s="133">
        <v>0</v>
      </c>
      <c r="L66" s="26">
        <v>0</v>
      </c>
      <c r="M66" s="26">
        <v>0</v>
      </c>
      <c r="N66" s="26">
        <v>0</v>
      </c>
      <c r="O66" s="26">
        <v>0</v>
      </c>
      <c r="P66" s="26">
        <v>0</v>
      </c>
      <c r="Q66" s="26">
        <v>0</v>
      </c>
      <c r="R66" s="145">
        <v>0</v>
      </c>
      <c r="S66" s="27">
        <v>0</v>
      </c>
      <c r="T66" s="27">
        <v>0</v>
      </c>
      <c r="U66" s="154">
        <v>0</v>
      </c>
      <c r="V66" s="79">
        <v>1</v>
      </c>
      <c r="W66" s="28">
        <v>0</v>
      </c>
      <c r="X66" s="28">
        <v>0</v>
      </c>
      <c r="Y66" s="28">
        <v>0</v>
      </c>
      <c r="Z66" s="28">
        <v>0</v>
      </c>
      <c r="AA66" s="28">
        <v>0</v>
      </c>
      <c r="AB66" s="158">
        <v>1</v>
      </c>
      <c r="AC66" s="161">
        <f t="shared" ref="AC66:AC97" si="2">SUM(A66:AB66)</f>
        <v>5</v>
      </c>
    </row>
    <row r="67" spans="1:29" x14ac:dyDescent="0.25">
      <c r="A67" s="25">
        <v>0</v>
      </c>
      <c r="B67" s="25">
        <v>0</v>
      </c>
      <c r="C67" s="25">
        <v>1</v>
      </c>
      <c r="D67" s="25">
        <v>1</v>
      </c>
      <c r="E67" s="25">
        <v>0</v>
      </c>
      <c r="F67" s="25">
        <v>0</v>
      </c>
      <c r="G67" s="25">
        <v>0</v>
      </c>
      <c r="H67" s="25">
        <v>0</v>
      </c>
      <c r="I67" s="25">
        <v>0</v>
      </c>
      <c r="J67" s="138">
        <v>0</v>
      </c>
      <c r="K67" s="133">
        <v>0</v>
      </c>
      <c r="L67" s="26">
        <v>0</v>
      </c>
      <c r="M67" s="26">
        <v>0</v>
      </c>
      <c r="N67" s="26">
        <v>0</v>
      </c>
      <c r="O67" s="26">
        <v>0</v>
      </c>
      <c r="P67" s="26">
        <v>1</v>
      </c>
      <c r="Q67" s="26">
        <v>0</v>
      </c>
      <c r="R67" s="145">
        <v>0</v>
      </c>
      <c r="S67" s="27">
        <v>0</v>
      </c>
      <c r="T67" s="27">
        <v>0</v>
      </c>
      <c r="U67" s="154">
        <v>1</v>
      </c>
      <c r="V67" s="79">
        <v>1</v>
      </c>
      <c r="W67" s="28">
        <v>1</v>
      </c>
      <c r="X67" s="28">
        <v>0</v>
      </c>
      <c r="Y67" s="28">
        <v>0</v>
      </c>
      <c r="Z67" s="28">
        <v>0</v>
      </c>
      <c r="AA67" s="28">
        <v>0</v>
      </c>
      <c r="AB67" s="158">
        <v>0</v>
      </c>
      <c r="AC67" s="161">
        <f t="shared" si="2"/>
        <v>6</v>
      </c>
    </row>
    <row r="68" spans="1:29" x14ac:dyDescent="0.25">
      <c r="A68" s="25">
        <v>0</v>
      </c>
      <c r="B68" s="25">
        <v>0</v>
      </c>
      <c r="C68" s="25">
        <v>0</v>
      </c>
      <c r="D68" s="25">
        <v>0</v>
      </c>
      <c r="E68" s="25">
        <v>0</v>
      </c>
      <c r="F68" s="25">
        <v>0</v>
      </c>
      <c r="G68" s="25">
        <v>0</v>
      </c>
      <c r="H68" s="25">
        <v>0</v>
      </c>
      <c r="I68" s="25">
        <v>0</v>
      </c>
      <c r="J68" s="138">
        <v>0</v>
      </c>
      <c r="K68" s="133">
        <v>0</v>
      </c>
      <c r="L68" s="26">
        <v>0</v>
      </c>
      <c r="M68" s="26">
        <v>0</v>
      </c>
      <c r="N68" s="26">
        <v>0</v>
      </c>
      <c r="O68" s="26">
        <v>1</v>
      </c>
      <c r="P68" s="26">
        <v>0</v>
      </c>
      <c r="Q68" s="26">
        <v>0</v>
      </c>
      <c r="R68" s="145">
        <v>1</v>
      </c>
      <c r="S68" s="27">
        <v>0</v>
      </c>
      <c r="T68" s="27">
        <v>0</v>
      </c>
      <c r="U68" s="154">
        <v>1</v>
      </c>
      <c r="V68" s="79">
        <v>1</v>
      </c>
      <c r="W68" s="28">
        <v>0</v>
      </c>
      <c r="X68" s="28">
        <v>0</v>
      </c>
      <c r="Y68" s="28">
        <v>0</v>
      </c>
      <c r="Z68" s="28">
        <v>0</v>
      </c>
      <c r="AA68" s="28">
        <v>0</v>
      </c>
      <c r="AB68" s="158">
        <v>0</v>
      </c>
      <c r="AC68" s="161">
        <f t="shared" si="2"/>
        <v>4</v>
      </c>
    </row>
    <row r="69" spans="1:29" x14ac:dyDescent="0.25">
      <c r="A69" s="25">
        <v>1</v>
      </c>
      <c r="B69" s="25">
        <v>1</v>
      </c>
      <c r="C69" s="25">
        <v>1</v>
      </c>
      <c r="D69" s="25">
        <v>1</v>
      </c>
      <c r="E69" s="25">
        <v>0</v>
      </c>
      <c r="F69" s="25">
        <v>0</v>
      </c>
      <c r="G69" s="25">
        <v>0</v>
      </c>
      <c r="H69" s="25">
        <v>0</v>
      </c>
      <c r="I69" s="25">
        <v>1</v>
      </c>
      <c r="J69" s="138">
        <v>0</v>
      </c>
      <c r="K69" s="133">
        <v>0</v>
      </c>
      <c r="L69" s="26">
        <v>0</v>
      </c>
      <c r="M69" s="26">
        <v>0</v>
      </c>
      <c r="N69" s="26">
        <v>1</v>
      </c>
      <c r="O69" s="26">
        <v>0</v>
      </c>
      <c r="P69" s="26">
        <v>0</v>
      </c>
      <c r="Q69" s="26">
        <v>0</v>
      </c>
      <c r="R69" s="145">
        <v>0</v>
      </c>
      <c r="S69" s="27">
        <v>1</v>
      </c>
      <c r="T69" s="27">
        <v>0</v>
      </c>
      <c r="U69" s="154">
        <v>0</v>
      </c>
      <c r="V69" s="79">
        <v>1</v>
      </c>
      <c r="W69" s="28">
        <v>0</v>
      </c>
      <c r="X69" s="28">
        <v>0</v>
      </c>
      <c r="Y69" s="28">
        <v>0</v>
      </c>
      <c r="Z69" s="28">
        <v>0</v>
      </c>
      <c r="AA69" s="28">
        <v>0</v>
      </c>
      <c r="AB69" s="158">
        <v>1</v>
      </c>
      <c r="AC69" s="161">
        <f t="shared" si="2"/>
        <v>9</v>
      </c>
    </row>
    <row r="70" spans="1:29" x14ac:dyDescent="0.25">
      <c r="A70" s="25">
        <v>0</v>
      </c>
      <c r="B70" s="25">
        <v>0</v>
      </c>
      <c r="C70" s="25">
        <v>1</v>
      </c>
      <c r="D70" s="25">
        <v>1</v>
      </c>
      <c r="E70" s="25">
        <v>0</v>
      </c>
      <c r="F70" s="25">
        <v>0</v>
      </c>
      <c r="G70" s="25">
        <v>0</v>
      </c>
      <c r="H70" s="25">
        <v>0</v>
      </c>
      <c r="I70" s="25">
        <v>0</v>
      </c>
      <c r="J70" s="138">
        <v>0</v>
      </c>
      <c r="K70" s="133">
        <v>0</v>
      </c>
      <c r="L70" s="26">
        <v>1</v>
      </c>
      <c r="M70" s="26">
        <v>0</v>
      </c>
      <c r="N70" s="26">
        <v>0</v>
      </c>
      <c r="O70" s="26">
        <v>0</v>
      </c>
      <c r="P70" s="26">
        <v>0</v>
      </c>
      <c r="Q70" s="26">
        <v>0</v>
      </c>
      <c r="R70" s="145">
        <v>0</v>
      </c>
      <c r="S70" s="27">
        <v>0</v>
      </c>
      <c r="T70" s="27">
        <v>0</v>
      </c>
      <c r="U70" s="154">
        <v>0</v>
      </c>
      <c r="V70" s="79">
        <v>1</v>
      </c>
      <c r="W70" s="28">
        <v>0</v>
      </c>
      <c r="X70" s="28">
        <v>0</v>
      </c>
      <c r="Y70" s="28">
        <v>0</v>
      </c>
      <c r="Z70" s="28">
        <v>0</v>
      </c>
      <c r="AA70" s="28">
        <v>0</v>
      </c>
      <c r="AB70" s="158">
        <v>0</v>
      </c>
      <c r="AC70" s="161">
        <f t="shared" si="2"/>
        <v>4</v>
      </c>
    </row>
    <row r="71" spans="1:29" x14ac:dyDescent="0.25">
      <c r="A71" s="25">
        <v>0</v>
      </c>
      <c r="B71" s="25">
        <v>0</v>
      </c>
      <c r="C71" s="25">
        <v>1</v>
      </c>
      <c r="D71" s="25">
        <v>1</v>
      </c>
      <c r="E71" s="25">
        <v>0</v>
      </c>
      <c r="F71" s="25">
        <v>0</v>
      </c>
      <c r="G71" s="25">
        <v>0</v>
      </c>
      <c r="H71" s="25">
        <v>0</v>
      </c>
      <c r="I71" s="25">
        <v>1</v>
      </c>
      <c r="J71" s="138">
        <v>0</v>
      </c>
      <c r="K71" s="133">
        <v>0</v>
      </c>
      <c r="L71" s="26">
        <v>0</v>
      </c>
      <c r="M71" s="26">
        <v>0</v>
      </c>
      <c r="N71" s="26">
        <v>0</v>
      </c>
      <c r="O71" s="26">
        <v>0</v>
      </c>
      <c r="P71" s="26">
        <v>0</v>
      </c>
      <c r="Q71" s="26">
        <v>0</v>
      </c>
      <c r="R71" s="145">
        <v>0</v>
      </c>
      <c r="S71" s="27">
        <v>0</v>
      </c>
      <c r="T71" s="27">
        <v>0</v>
      </c>
      <c r="U71" s="154">
        <v>0</v>
      </c>
      <c r="V71" s="79">
        <v>1</v>
      </c>
      <c r="W71" s="28">
        <v>0</v>
      </c>
      <c r="X71" s="28">
        <v>0</v>
      </c>
      <c r="Y71" s="28">
        <v>0</v>
      </c>
      <c r="Z71" s="28">
        <v>1</v>
      </c>
      <c r="AA71" s="28">
        <v>0</v>
      </c>
      <c r="AB71" s="158">
        <v>0</v>
      </c>
      <c r="AC71" s="161">
        <f t="shared" si="2"/>
        <v>5</v>
      </c>
    </row>
    <row r="72" spans="1:29" x14ac:dyDescent="0.25">
      <c r="A72" s="25">
        <v>0</v>
      </c>
      <c r="B72" s="25">
        <v>0</v>
      </c>
      <c r="C72" s="25">
        <v>1</v>
      </c>
      <c r="D72" s="25">
        <v>1</v>
      </c>
      <c r="E72" s="25">
        <v>0</v>
      </c>
      <c r="F72" s="25">
        <v>0</v>
      </c>
      <c r="G72" s="25">
        <v>0</v>
      </c>
      <c r="H72" s="25">
        <v>0</v>
      </c>
      <c r="I72" s="25">
        <v>0</v>
      </c>
      <c r="J72" s="138">
        <v>0</v>
      </c>
      <c r="K72" s="133">
        <v>0</v>
      </c>
      <c r="L72" s="26">
        <v>0</v>
      </c>
      <c r="M72" s="26">
        <v>0</v>
      </c>
      <c r="N72" s="26">
        <v>0</v>
      </c>
      <c r="O72" s="26">
        <v>0</v>
      </c>
      <c r="P72" s="26">
        <v>0</v>
      </c>
      <c r="Q72" s="26">
        <v>0</v>
      </c>
      <c r="R72" s="145">
        <v>0</v>
      </c>
      <c r="S72" s="27">
        <v>1</v>
      </c>
      <c r="T72" s="27">
        <v>0</v>
      </c>
      <c r="U72" s="154">
        <v>0</v>
      </c>
      <c r="V72" s="79">
        <v>1</v>
      </c>
      <c r="W72" s="28">
        <v>0</v>
      </c>
      <c r="X72" s="28">
        <v>0</v>
      </c>
      <c r="Y72" s="28">
        <v>0</v>
      </c>
      <c r="Z72" s="28">
        <v>0</v>
      </c>
      <c r="AA72" s="28">
        <v>0</v>
      </c>
      <c r="AB72" s="158">
        <v>0</v>
      </c>
      <c r="AC72" s="161">
        <f t="shared" si="2"/>
        <v>4</v>
      </c>
    </row>
    <row r="73" spans="1:29" x14ac:dyDescent="0.25">
      <c r="A73" s="25">
        <v>0</v>
      </c>
      <c r="B73" s="25">
        <v>0</v>
      </c>
      <c r="C73" s="25">
        <v>1</v>
      </c>
      <c r="D73" s="25">
        <v>1</v>
      </c>
      <c r="E73" s="25">
        <v>0</v>
      </c>
      <c r="F73" s="25">
        <v>0</v>
      </c>
      <c r="G73" s="25">
        <v>0</v>
      </c>
      <c r="H73" s="25">
        <v>0</v>
      </c>
      <c r="I73" s="25">
        <v>0</v>
      </c>
      <c r="J73" s="138">
        <v>0</v>
      </c>
      <c r="K73" s="133">
        <v>1</v>
      </c>
      <c r="L73" s="26">
        <v>0</v>
      </c>
      <c r="M73" s="26">
        <v>0</v>
      </c>
      <c r="N73" s="26">
        <v>1</v>
      </c>
      <c r="O73" s="26">
        <v>0</v>
      </c>
      <c r="P73" s="26">
        <v>0</v>
      </c>
      <c r="Q73" s="26">
        <v>0</v>
      </c>
      <c r="R73" s="145">
        <v>0</v>
      </c>
      <c r="S73" s="27">
        <v>1</v>
      </c>
      <c r="T73" s="27">
        <v>1</v>
      </c>
      <c r="U73" s="154">
        <v>1</v>
      </c>
      <c r="V73" s="79">
        <v>1</v>
      </c>
      <c r="W73" s="28">
        <v>0</v>
      </c>
      <c r="X73" s="28">
        <v>0</v>
      </c>
      <c r="Y73" s="28">
        <v>0</v>
      </c>
      <c r="Z73" s="28">
        <v>1</v>
      </c>
      <c r="AA73" s="28">
        <v>0</v>
      </c>
      <c r="AB73" s="158">
        <v>1</v>
      </c>
      <c r="AC73" s="161">
        <f t="shared" si="2"/>
        <v>10</v>
      </c>
    </row>
    <row r="74" spans="1:29" x14ac:dyDescent="0.25">
      <c r="A74" s="25">
        <v>0</v>
      </c>
      <c r="B74" s="25">
        <v>0</v>
      </c>
      <c r="C74" s="25">
        <v>0</v>
      </c>
      <c r="D74" s="25">
        <v>1</v>
      </c>
      <c r="E74" s="25">
        <v>0</v>
      </c>
      <c r="F74" s="25">
        <v>0</v>
      </c>
      <c r="G74" s="25">
        <v>1</v>
      </c>
      <c r="H74" s="25">
        <v>0</v>
      </c>
      <c r="I74" s="25">
        <v>1</v>
      </c>
      <c r="J74" s="138">
        <v>0</v>
      </c>
      <c r="K74" s="133">
        <v>0</v>
      </c>
      <c r="L74" s="26">
        <v>0</v>
      </c>
      <c r="M74" s="26">
        <v>0</v>
      </c>
      <c r="N74" s="26">
        <v>1</v>
      </c>
      <c r="O74" s="26">
        <v>0</v>
      </c>
      <c r="P74" s="26">
        <v>0</v>
      </c>
      <c r="Q74" s="26">
        <v>0</v>
      </c>
      <c r="R74" s="145">
        <v>0</v>
      </c>
      <c r="S74" s="27">
        <v>1</v>
      </c>
      <c r="T74" s="27">
        <v>0</v>
      </c>
      <c r="U74" s="154">
        <v>0</v>
      </c>
      <c r="V74" s="79">
        <v>1</v>
      </c>
      <c r="W74" s="28">
        <v>0</v>
      </c>
      <c r="X74" s="28">
        <v>0</v>
      </c>
      <c r="Y74" s="28">
        <v>0</v>
      </c>
      <c r="Z74" s="28">
        <v>0</v>
      </c>
      <c r="AA74" s="28">
        <v>0</v>
      </c>
      <c r="AB74" s="158">
        <v>0</v>
      </c>
      <c r="AC74" s="161">
        <f t="shared" si="2"/>
        <v>6</v>
      </c>
    </row>
    <row r="75" spans="1:29" x14ac:dyDescent="0.25">
      <c r="A75" s="25">
        <v>0</v>
      </c>
      <c r="B75" s="25">
        <v>0</v>
      </c>
      <c r="C75" s="25">
        <v>0</v>
      </c>
      <c r="D75" s="25">
        <v>1</v>
      </c>
      <c r="E75" s="25">
        <v>0</v>
      </c>
      <c r="F75" s="25">
        <v>0</v>
      </c>
      <c r="G75" s="25">
        <v>0</v>
      </c>
      <c r="H75" s="25">
        <v>0</v>
      </c>
      <c r="I75" s="25">
        <v>0</v>
      </c>
      <c r="J75" s="138">
        <v>0</v>
      </c>
      <c r="K75" s="133">
        <v>0</v>
      </c>
      <c r="L75" s="26">
        <v>0</v>
      </c>
      <c r="M75" s="26">
        <v>0</v>
      </c>
      <c r="N75" s="26">
        <v>1</v>
      </c>
      <c r="O75" s="26">
        <v>0</v>
      </c>
      <c r="P75" s="26">
        <v>0</v>
      </c>
      <c r="Q75" s="26">
        <v>0</v>
      </c>
      <c r="R75" s="145">
        <v>0</v>
      </c>
      <c r="S75" s="27">
        <v>1</v>
      </c>
      <c r="T75" s="27">
        <v>0</v>
      </c>
      <c r="U75" s="154">
        <v>0</v>
      </c>
      <c r="V75" s="79">
        <v>1</v>
      </c>
      <c r="W75" s="28">
        <v>0</v>
      </c>
      <c r="X75" s="28">
        <v>0</v>
      </c>
      <c r="Y75" s="28">
        <v>0</v>
      </c>
      <c r="Z75" s="28">
        <v>0</v>
      </c>
      <c r="AA75" s="28">
        <v>0</v>
      </c>
      <c r="AB75" s="158">
        <v>1</v>
      </c>
      <c r="AC75" s="161">
        <f t="shared" si="2"/>
        <v>5</v>
      </c>
    </row>
    <row r="76" spans="1:29" x14ac:dyDescent="0.25">
      <c r="A76" s="25">
        <v>0</v>
      </c>
      <c r="B76" s="25">
        <v>0</v>
      </c>
      <c r="C76" s="25">
        <v>1</v>
      </c>
      <c r="D76" s="25">
        <v>1</v>
      </c>
      <c r="E76" s="25">
        <v>0</v>
      </c>
      <c r="F76" s="25">
        <v>0</v>
      </c>
      <c r="G76" s="25">
        <v>0</v>
      </c>
      <c r="H76" s="25">
        <v>0</v>
      </c>
      <c r="I76" s="25">
        <v>0</v>
      </c>
      <c r="J76" s="138">
        <v>0</v>
      </c>
      <c r="K76" s="133">
        <v>0</v>
      </c>
      <c r="L76" s="26">
        <v>0</v>
      </c>
      <c r="M76" s="26">
        <v>0</v>
      </c>
      <c r="N76" s="26">
        <v>0</v>
      </c>
      <c r="O76" s="26">
        <v>0</v>
      </c>
      <c r="P76" s="26">
        <v>0</v>
      </c>
      <c r="Q76" s="26">
        <v>0</v>
      </c>
      <c r="R76" s="145">
        <v>0</v>
      </c>
      <c r="S76" s="27">
        <v>0</v>
      </c>
      <c r="T76" s="27">
        <v>0</v>
      </c>
      <c r="U76" s="154">
        <v>0</v>
      </c>
      <c r="V76" s="79">
        <v>1</v>
      </c>
      <c r="W76" s="28">
        <v>0</v>
      </c>
      <c r="X76" s="28">
        <v>0</v>
      </c>
      <c r="Y76" s="28">
        <v>0</v>
      </c>
      <c r="Z76" s="28">
        <v>0</v>
      </c>
      <c r="AA76" s="28">
        <v>0</v>
      </c>
      <c r="AB76" s="158">
        <v>1</v>
      </c>
      <c r="AC76" s="161">
        <f t="shared" si="2"/>
        <v>4</v>
      </c>
    </row>
    <row r="77" spans="1:29" x14ac:dyDescent="0.25">
      <c r="A77" s="25">
        <v>0</v>
      </c>
      <c r="B77" s="25">
        <v>0</v>
      </c>
      <c r="C77" s="25">
        <v>1</v>
      </c>
      <c r="D77" s="25">
        <v>1</v>
      </c>
      <c r="E77" s="25">
        <v>0</v>
      </c>
      <c r="F77" s="25">
        <v>0</v>
      </c>
      <c r="G77" s="25">
        <v>0</v>
      </c>
      <c r="H77" s="25">
        <v>0</v>
      </c>
      <c r="I77" s="25">
        <v>0</v>
      </c>
      <c r="J77" s="138">
        <v>0</v>
      </c>
      <c r="K77" s="133">
        <v>0</v>
      </c>
      <c r="L77" s="26">
        <v>0</v>
      </c>
      <c r="M77" s="26">
        <v>0</v>
      </c>
      <c r="N77" s="26">
        <v>1</v>
      </c>
      <c r="O77" s="26">
        <v>0</v>
      </c>
      <c r="P77" s="26">
        <v>0</v>
      </c>
      <c r="Q77" s="26">
        <v>0</v>
      </c>
      <c r="R77" s="145">
        <v>0</v>
      </c>
      <c r="S77" s="27">
        <v>1</v>
      </c>
      <c r="T77" s="27">
        <v>0</v>
      </c>
      <c r="U77" s="154">
        <v>0</v>
      </c>
      <c r="V77" s="79">
        <v>1</v>
      </c>
      <c r="W77" s="28">
        <v>0</v>
      </c>
      <c r="X77" s="28">
        <v>0</v>
      </c>
      <c r="Y77" s="28">
        <v>0</v>
      </c>
      <c r="Z77" s="28">
        <v>0</v>
      </c>
      <c r="AA77" s="28">
        <v>0</v>
      </c>
      <c r="AB77" s="158">
        <v>0</v>
      </c>
      <c r="AC77" s="161">
        <f t="shared" si="2"/>
        <v>5</v>
      </c>
    </row>
    <row r="78" spans="1:29" x14ac:dyDescent="0.25">
      <c r="A78" s="13">
        <v>0</v>
      </c>
      <c r="B78" s="24">
        <v>0</v>
      </c>
      <c r="C78" s="13">
        <v>1</v>
      </c>
      <c r="D78" s="13">
        <v>1</v>
      </c>
      <c r="E78" s="13">
        <v>0</v>
      </c>
      <c r="F78" s="13">
        <v>0</v>
      </c>
      <c r="G78" s="13">
        <v>0</v>
      </c>
      <c r="H78" s="24">
        <v>0</v>
      </c>
      <c r="I78" s="24">
        <v>1</v>
      </c>
      <c r="J78" s="137">
        <v>0</v>
      </c>
      <c r="K78" s="132">
        <v>0</v>
      </c>
      <c r="L78" s="14">
        <v>0</v>
      </c>
      <c r="M78" s="14">
        <v>0</v>
      </c>
      <c r="N78" s="14">
        <v>0</v>
      </c>
      <c r="O78" s="14">
        <v>0</v>
      </c>
      <c r="P78" s="14">
        <v>0</v>
      </c>
      <c r="Q78" s="14">
        <v>0</v>
      </c>
      <c r="R78" s="144">
        <v>0</v>
      </c>
      <c r="S78" s="15">
        <v>0</v>
      </c>
      <c r="T78" s="15">
        <v>0</v>
      </c>
      <c r="U78" s="153">
        <v>0</v>
      </c>
      <c r="V78" s="149">
        <v>1</v>
      </c>
      <c r="W78" s="16">
        <v>0</v>
      </c>
      <c r="X78" s="16">
        <v>0</v>
      </c>
      <c r="Y78" s="16">
        <v>0</v>
      </c>
      <c r="Z78" s="16">
        <v>0</v>
      </c>
      <c r="AA78" s="16">
        <v>0</v>
      </c>
      <c r="AB78" s="157">
        <v>1</v>
      </c>
      <c r="AC78" s="161">
        <f t="shared" si="2"/>
        <v>5</v>
      </c>
    </row>
    <row r="79" spans="1:29" x14ac:dyDescent="0.25">
      <c r="A79" s="25">
        <v>0</v>
      </c>
      <c r="B79" s="25">
        <v>0</v>
      </c>
      <c r="C79" s="25">
        <v>0</v>
      </c>
      <c r="D79" s="25">
        <v>1</v>
      </c>
      <c r="E79" s="25">
        <v>0</v>
      </c>
      <c r="F79" s="25">
        <v>0</v>
      </c>
      <c r="G79" s="25">
        <v>0</v>
      </c>
      <c r="H79" s="25">
        <v>0</v>
      </c>
      <c r="I79" s="25">
        <v>0</v>
      </c>
      <c r="J79" s="138">
        <v>0</v>
      </c>
      <c r="K79" s="133">
        <v>0</v>
      </c>
      <c r="L79" s="26">
        <v>1</v>
      </c>
      <c r="M79" s="26">
        <v>0</v>
      </c>
      <c r="N79" s="26">
        <v>0</v>
      </c>
      <c r="O79" s="26">
        <v>0</v>
      </c>
      <c r="P79" s="26">
        <v>0</v>
      </c>
      <c r="Q79" s="26">
        <v>0</v>
      </c>
      <c r="R79" s="145">
        <v>0</v>
      </c>
      <c r="S79" s="27">
        <v>0</v>
      </c>
      <c r="T79" s="27">
        <v>0</v>
      </c>
      <c r="U79" s="154">
        <v>0</v>
      </c>
      <c r="V79" s="79">
        <v>1</v>
      </c>
      <c r="W79" s="28">
        <v>0</v>
      </c>
      <c r="X79" s="28">
        <v>0</v>
      </c>
      <c r="Y79" s="28">
        <v>0</v>
      </c>
      <c r="Z79" s="28">
        <v>0</v>
      </c>
      <c r="AA79" s="28">
        <v>0</v>
      </c>
      <c r="AB79" s="158">
        <v>0</v>
      </c>
      <c r="AC79" s="161">
        <f t="shared" si="2"/>
        <v>3</v>
      </c>
    </row>
    <row r="80" spans="1:29" x14ac:dyDescent="0.25">
      <c r="A80" s="25">
        <v>0</v>
      </c>
      <c r="B80" s="25">
        <v>0</v>
      </c>
      <c r="C80" s="25">
        <v>1</v>
      </c>
      <c r="D80" s="25">
        <v>1</v>
      </c>
      <c r="E80" s="25">
        <v>0</v>
      </c>
      <c r="F80" s="25">
        <v>0</v>
      </c>
      <c r="G80" s="25">
        <v>0</v>
      </c>
      <c r="H80" s="25">
        <v>0</v>
      </c>
      <c r="I80" s="25">
        <v>0</v>
      </c>
      <c r="J80" s="138">
        <v>0</v>
      </c>
      <c r="K80" s="133">
        <v>0</v>
      </c>
      <c r="L80" s="26">
        <v>0</v>
      </c>
      <c r="M80" s="26">
        <v>0</v>
      </c>
      <c r="N80" s="26">
        <v>0</v>
      </c>
      <c r="O80" s="26">
        <v>1</v>
      </c>
      <c r="P80" s="26">
        <v>0</v>
      </c>
      <c r="Q80" s="26">
        <v>1</v>
      </c>
      <c r="R80" s="145">
        <v>0</v>
      </c>
      <c r="S80" s="27">
        <v>0</v>
      </c>
      <c r="T80" s="27">
        <v>0</v>
      </c>
      <c r="U80" s="154">
        <v>1</v>
      </c>
      <c r="V80" s="79">
        <v>0</v>
      </c>
      <c r="W80" s="28">
        <v>0</v>
      </c>
      <c r="X80" s="28">
        <v>0</v>
      </c>
      <c r="Y80" s="28">
        <v>0</v>
      </c>
      <c r="Z80" s="28">
        <v>0</v>
      </c>
      <c r="AA80" s="28">
        <v>0</v>
      </c>
      <c r="AB80" s="158">
        <v>1</v>
      </c>
      <c r="AC80" s="161">
        <f t="shared" si="2"/>
        <v>6</v>
      </c>
    </row>
    <row r="81" spans="1:29" x14ac:dyDescent="0.25">
      <c r="A81" s="25">
        <v>0</v>
      </c>
      <c r="B81" s="25">
        <v>0</v>
      </c>
      <c r="C81" s="25">
        <v>1</v>
      </c>
      <c r="D81" s="4">
        <v>1</v>
      </c>
      <c r="E81" s="25">
        <v>0</v>
      </c>
      <c r="F81" s="25">
        <v>0</v>
      </c>
      <c r="G81" s="25">
        <v>0</v>
      </c>
      <c r="H81" s="25">
        <v>0</v>
      </c>
      <c r="I81" s="25">
        <v>0</v>
      </c>
      <c r="J81" s="138">
        <v>0</v>
      </c>
      <c r="K81" s="133">
        <v>0</v>
      </c>
      <c r="L81" s="26">
        <v>0</v>
      </c>
      <c r="M81" s="26">
        <v>1</v>
      </c>
      <c r="N81" s="26">
        <v>1</v>
      </c>
      <c r="O81" s="26">
        <v>0</v>
      </c>
      <c r="P81" s="26">
        <v>0</v>
      </c>
      <c r="Q81" s="26">
        <v>0</v>
      </c>
      <c r="R81" s="147">
        <v>0</v>
      </c>
      <c r="S81" s="27">
        <v>1</v>
      </c>
      <c r="T81" s="27">
        <v>1</v>
      </c>
      <c r="U81" s="154">
        <v>0</v>
      </c>
      <c r="V81" s="79">
        <v>0</v>
      </c>
      <c r="W81" s="28">
        <v>0</v>
      </c>
      <c r="X81" s="28">
        <v>0</v>
      </c>
      <c r="Y81" s="28">
        <v>0</v>
      </c>
      <c r="Z81" s="28">
        <v>1</v>
      </c>
      <c r="AA81" s="28">
        <v>0</v>
      </c>
      <c r="AB81" s="158">
        <v>0</v>
      </c>
      <c r="AC81" s="161">
        <f t="shared" si="2"/>
        <v>7</v>
      </c>
    </row>
    <row r="82" spans="1:29" x14ac:dyDescent="0.25">
      <c r="A82" s="25">
        <v>0</v>
      </c>
      <c r="B82" s="25">
        <v>0</v>
      </c>
      <c r="C82" s="25">
        <v>1</v>
      </c>
      <c r="D82" s="25">
        <v>1</v>
      </c>
      <c r="E82" s="25">
        <v>0</v>
      </c>
      <c r="F82" s="25">
        <v>0</v>
      </c>
      <c r="G82" s="25">
        <v>0</v>
      </c>
      <c r="H82" s="25">
        <v>0</v>
      </c>
      <c r="I82" s="25">
        <v>0</v>
      </c>
      <c r="J82" s="138">
        <v>0</v>
      </c>
      <c r="K82" s="133">
        <v>0</v>
      </c>
      <c r="L82" s="26">
        <v>0</v>
      </c>
      <c r="M82" s="26">
        <v>0</v>
      </c>
      <c r="N82" s="26">
        <v>0</v>
      </c>
      <c r="O82" s="26">
        <v>0</v>
      </c>
      <c r="P82" s="26">
        <v>0</v>
      </c>
      <c r="Q82" s="26">
        <v>0</v>
      </c>
      <c r="R82" s="145">
        <v>0</v>
      </c>
      <c r="S82" s="27">
        <v>0</v>
      </c>
      <c r="T82" s="27">
        <v>0</v>
      </c>
      <c r="U82" s="154">
        <v>0</v>
      </c>
      <c r="V82" s="79">
        <v>0</v>
      </c>
      <c r="W82" s="28">
        <v>0</v>
      </c>
      <c r="X82" s="28">
        <v>0</v>
      </c>
      <c r="Y82" s="28">
        <v>0</v>
      </c>
      <c r="Z82" s="28">
        <v>0</v>
      </c>
      <c r="AA82" s="28">
        <v>0</v>
      </c>
      <c r="AB82" s="158">
        <v>1</v>
      </c>
      <c r="AC82" s="161">
        <f t="shared" si="2"/>
        <v>3</v>
      </c>
    </row>
    <row r="83" spans="1:29" x14ac:dyDescent="0.25">
      <c r="A83" s="25">
        <v>0</v>
      </c>
      <c r="B83" s="25">
        <v>0</v>
      </c>
      <c r="C83" s="25">
        <v>0</v>
      </c>
      <c r="D83" s="25">
        <v>1</v>
      </c>
      <c r="E83" s="25">
        <v>0</v>
      </c>
      <c r="F83" s="25">
        <v>0</v>
      </c>
      <c r="G83" s="25">
        <v>0</v>
      </c>
      <c r="H83" s="25">
        <v>0</v>
      </c>
      <c r="I83" s="25">
        <v>0</v>
      </c>
      <c r="J83" s="138">
        <v>0</v>
      </c>
      <c r="K83" s="133">
        <v>0</v>
      </c>
      <c r="L83" s="26">
        <v>0</v>
      </c>
      <c r="M83" s="26">
        <v>0</v>
      </c>
      <c r="N83" s="26">
        <v>0</v>
      </c>
      <c r="O83" s="26">
        <v>1</v>
      </c>
      <c r="P83" s="26">
        <v>0</v>
      </c>
      <c r="Q83" s="26">
        <v>0</v>
      </c>
      <c r="R83" s="145">
        <v>0</v>
      </c>
      <c r="S83" s="27">
        <v>0</v>
      </c>
      <c r="T83" s="27">
        <v>0</v>
      </c>
      <c r="U83" s="154">
        <v>1</v>
      </c>
      <c r="V83" s="79">
        <v>1</v>
      </c>
      <c r="W83" s="28">
        <v>0</v>
      </c>
      <c r="X83" s="28">
        <v>0</v>
      </c>
      <c r="Y83" s="28">
        <v>0</v>
      </c>
      <c r="Z83" s="28">
        <v>0</v>
      </c>
      <c r="AA83" s="28">
        <v>0</v>
      </c>
      <c r="AB83" s="158">
        <v>1</v>
      </c>
      <c r="AC83" s="161">
        <f t="shared" si="2"/>
        <v>5</v>
      </c>
    </row>
    <row r="84" spans="1:29" x14ac:dyDescent="0.25">
      <c r="A84" s="25">
        <v>0</v>
      </c>
      <c r="B84" s="25">
        <v>0</v>
      </c>
      <c r="C84" s="25">
        <v>1</v>
      </c>
      <c r="D84" s="25">
        <v>1</v>
      </c>
      <c r="E84" s="25">
        <v>0</v>
      </c>
      <c r="F84" s="25">
        <v>0</v>
      </c>
      <c r="G84" s="25">
        <v>0</v>
      </c>
      <c r="H84" s="25">
        <v>0</v>
      </c>
      <c r="I84" s="25">
        <v>1</v>
      </c>
      <c r="J84" s="138">
        <v>0</v>
      </c>
      <c r="K84" s="133">
        <v>0</v>
      </c>
      <c r="L84" s="26">
        <v>0</v>
      </c>
      <c r="M84" s="26">
        <v>1</v>
      </c>
      <c r="N84" s="26">
        <v>1</v>
      </c>
      <c r="O84" s="26">
        <v>0</v>
      </c>
      <c r="P84" s="26">
        <v>0</v>
      </c>
      <c r="Q84" s="26">
        <v>0</v>
      </c>
      <c r="R84" s="145">
        <v>0</v>
      </c>
      <c r="S84" s="27">
        <v>1</v>
      </c>
      <c r="T84" s="27">
        <v>1</v>
      </c>
      <c r="U84" s="154">
        <v>0</v>
      </c>
      <c r="V84" s="79">
        <v>1</v>
      </c>
      <c r="W84" s="28">
        <v>0</v>
      </c>
      <c r="X84" s="28">
        <v>0</v>
      </c>
      <c r="Y84" s="28">
        <v>0</v>
      </c>
      <c r="Z84" s="28">
        <v>1</v>
      </c>
      <c r="AA84" s="28">
        <v>1</v>
      </c>
      <c r="AB84" s="158">
        <v>0</v>
      </c>
      <c r="AC84" s="161">
        <f t="shared" si="2"/>
        <v>10</v>
      </c>
    </row>
    <row r="85" spans="1:29" x14ac:dyDescent="0.25">
      <c r="A85" s="25">
        <v>0</v>
      </c>
      <c r="B85" s="25">
        <v>0</v>
      </c>
      <c r="C85" s="25">
        <v>1</v>
      </c>
      <c r="D85" s="25">
        <v>1</v>
      </c>
      <c r="E85" s="25">
        <v>0</v>
      </c>
      <c r="F85" s="25">
        <v>0</v>
      </c>
      <c r="G85" s="25">
        <v>0</v>
      </c>
      <c r="H85" s="25">
        <v>0</v>
      </c>
      <c r="I85" s="25">
        <v>0</v>
      </c>
      <c r="J85" s="138">
        <v>1</v>
      </c>
      <c r="K85" s="133">
        <v>0</v>
      </c>
      <c r="L85" s="26">
        <v>0</v>
      </c>
      <c r="M85" s="26">
        <v>1</v>
      </c>
      <c r="N85" s="26">
        <v>1</v>
      </c>
      <c r="O85" s="26">
        <v>0</v>
      </c>
      <c r="P85" s="26">
        <v>0</v>
      </c>
      <c r="Q85" s="26">
        <v>0</v>
      </c>
      <c r="R85" s="145">
        <v>0</v>
      </c>
      <c r="S85" s="27">
        <v>1</v>
      </c>
      <c r="T85" s="27">
        <v>1</v>
      </c>
      <c r="U85" s="154">
        <v>0</v>
      </c>
      <c r="V85" s="79">
        <v>0</v>
      </c>
      <c r="W85" s="28">
        <v>0</v>
      </c>
      <c r="X85" s="28">
        <v>0</v>
      </c>
      <c r="Y85" s="28">
        <v>0</v>
      </c>
      <c r="Z85" s="7">
        <v>0</v>
      </c>
      <c r="AA85" s="7">
        <v>0</v>
      </c>
      <c r="AB85" s="158">
        <v>0</v>
      </c>
      <c r="AC85" s="161">
        <f t="shared" si="2"/>
        <v>7</v>
      </c>
    </row>
    <row r="86" spans="1:29" x14ac:dyDescent="0.25">
      <c r="A86" s="61">
        <v>0</v>
      </c>
      <c r="B86" s="25">
        <v>0</v>
      </c>
      <c r="C86" s="25">
        <v>1</v>
      </c>
      <c r="D86" s="25">
        <v>1</v>
      </c>
      <c r="E86" s="25">
        <v>0</v>
      </c>
      <c r="F86" s="25">
        <v>0</v>
      </c>
      <c r="G86" s="25">
        <v>0</v>
      </c>
      <c r="H86" s="25">
        <v>0</v>
      </c>
      <c r="I86" s="25">
        <v>0</v>
      </c>
      <c r="J86" s="138">
        <v>0</v>
      </c>
      <c r="K86" s="133">
        <v>0</v>
      </c>
      <c r="L86" s="26">
        <v>0</v>
      </c>
      <c r="M86" s="26">
        <v>0</v>
      </c>
      <c r="N86" s="26">
        <v>1</v>
      </c>
      <c r="O86" s="26">
        <v>0</v>
      </c>
      <c r="P86" s="26">
        <v>0</v>
      </c>
      <c r="Q86" s="26">
        <v>0</v>
      </c>
      <c r="R86" s="145">
        <v>0</v>
      </c>
      <c r="S86" s="27">
        <v>0</v>
      </c>
      <c r="T86" s="27">
        <v>0</v>
      </c>
      <c r="U86" s="154">
        <v>0</v>
      </c>
      <c r="V86" s="79">
        <v>0</v>
      </c>
      <c r="W86" s="28">
        <v>0</v>
      </c>
      <c r="X86" s="28">
        <v>0</v>
      </c>
      <c r="Y86" s="28">
        <v>1</v>
      </c>
      <c r="Z86" s="28">
        <v>0</v>
      </c>
      <c r="AA86" s="28">
        <v>0</v>
      </c>
      <c r="AB86" s="158">
        <v>1</v>
      </c>
      <c r="AC86" s="161">
        <f t="shared" si="2"/>
        <v>5</v>
      </c>
    </row>
    <row r="87" spans="1:29" x14ac:dyDescent="0.25">
      <c r="A87" s="25">
        <v>0</v>
      </c>
      <c r="B87" s="25">
        <v>0</v>
      </c>
      <c r="C87" s="25">
        <v>1</v>
      </c>
      <c r="D87" s="25">
        <v>1</v>
      </c>
      <c r="E87" s="25">
        <v>0</v>
      </c>
      <c r="F87" s="25">
        <v>0</v>
      </c>
      <c r="G87" s="25">
        <v>0</v>
      </c>
      <c r="H87" s="25">
        <v>1</v>
      </c>
      <c r="I87" s="25">
        <v>0</v>
      </c>
      <c r="J87" s="138">
        <v>0</v>
      </c>
      <c r="K87" s="133">
        <v>0</v>
      </c>
      <c r="L87" s="26">
        <v>0</v>
      </c>
      <c r="M87" s="26">
        <v>0</v>
      </c>
      <c r="N87" s="26">
        <v>1</v>
      </c>
      <c r="O87" s="26">
        <v>0</v>
      </c>
      <c r="P87" s="26">
        <v>0</v>
      </c>
      <c r="Q87" s="26">
        <v>0</v>
      </c>
      <c r="R87" s="145">
        <v>0</v>
      </c>
      <c r="S87" s="27">
        <v>1</v>
      </c>
      <c r="T87" s="27">
        <v>0</v>
      </c>
      <c r="U87" s="154">
        <v>0</v>
      </c>
      <c r="V87" s="79">
        <v>1</v>
      </c>
      <c r="W87" s="28">
        <v>0</v>
      </c>
      <c r="X87" s="28">
        <v>0</v>
      </c>
      <c r="Y87" s="28">
        <v>0</v>
      </c>
      <c r="Z87" s="28">
        <v>0</v>
      </c>
      <c r="AA87" s="28">
        <v>0</v>
      </c>
      <c r="AB87" s="158">
        <v>0</v>
      </c>
      <c r="AC87" s="161">
        <f t="shared" si="2"/>
        <v>6</v>
      </c>
    </row>
    <row r="88" spans="1:29" x14ac:dyDescent="0.25">
      <c r="A88" s="25">
        <v>0</v>
      </c>
      <c r="B88" s="25">
        <v>0</v>
      </c>
      <c r="C88" s="25">
        <v>0</v>
      </c>
      <c r="D88" s="25">
        <v>1</v>
      </c>
      <c r="E88" s="25">
        <v>0</v>
      </c>
      <c r="F88" s="25">
        <v>0</v>
      </c>
      <c r="G88" s="25">
        <v>0</v>
      </c>
      <c r="H88" s="25">
        <v>1</v>
      </c>
      <c r="I88" s="25">
        <v>0</v>
      </c>
      <c r="J88" s="138">
        <v>0</v>
      </c>
      <c r="K88" s="133">
        <v>0</v>
      </c>
      <c r="L88" s="26">
        <v>0</v>
      </c>
      <c r="M88" s="26">
        <v>0</v>
      </c>
      <c r="N88" s="26">
        <v>1</v>
      </c>
      <c r="O88" s="26">
        <v>0</v>
      </c>
      <c r="P88" s="26">
        <v>0</v>
      </c>
      <c r="Q88" s="26">
        <v>0</v>
      </c>
      <c r="R88" s="145">
        <v>0</v>
      </c>
      <c r="S88" s="27">
        <v>1</v>
      </c>
      <c r="T88" s="27">
        <v>1</v>
      </c>
      <c r="U88" s="154">
        <v>0</v>
      </c>
      <c r="V88" s="79">
        <v>1</v>
      </c>
      <c r="W88" s="28">
        <v>0</v>
      </c>
      <c r="X88" s="28">
        <v>0</v>
      </c>
      <c r="Y88" s="28">
        <v>0</v>
      </c>
      <c r="Z88" s="28">
        <v>0</v>
      </c>
      <c r="AA88" s="28">
        <v>0</v>
      </c>
      <c r="AB88" s="158">
        <v>0</v>
      </c>
      <c r="AC88" s="161">
        <f t="shared" si="2"/>
        <v>6</v>
      </c>
    </row>
    <row r="89" spans="1:29" x14ac:dyDescent="0.25">
      <c r="A89" s="25">
        <v>0</v>
      </c>
      <c r="B89" s="25">
        <v>0</v>
      </c>
      <c r="C89" s="25">
        <v>1</v>
      </c>
      <c r="D89" s="25">
        <v>1</v>
      </c>
      <c r="E89" s="25">
        <v>0</v>
      </c>
      <c r="F89" s="25">
        <v>0</v>
      </c>
      <c r="G89" s="25">
        <v>0</v>
      </c>
      <c r="H89" s="25">
        <v>0</v>
      </c>
      <c r="I89" s="25">
        <v>0</v>
      </c>
      <c r="J89" s="138">
        <v>0</v>
      </c>
      <c r="K89" s="133">
        <v>0</v>
      </c>
      <c r="L89" s="26">
        <v>0</v>
      </c>
      <c r="M89" s="26">
        <v>0</v>
      </c>
      <c r="N89" s="26">
        <v>1</v>
      </c>
      <c r="O89" s="26">
        <v>0</v>
      </c>
      <c r="P89" s="26">
        <v>0</v>
      </c>
      <c r="Q89" s="26">
        <v>0</v>
      </c>
      <c r="R89" s="145">
        <v>0</v>
      </c>
      <c r="S89" s="15">
        <v>1</v>
      </c>
      <c r="T89" s="27">
        <v>1</v>
      </c>
      <c r="U89" s="154">
        <v>0</v>
      </c>
      <c r="V89" s="149">
        <v>1</v>
      </c>
      <c r="W89" s="28">
        <v>0</v>
      </c>
      <c r="X89" s="28">
        <v>0</v>
      </c>
      <c r="Y89" s="28">
        <v>0</v>
      </c>
      <c r="Z89" s="28">
        <v>0</v>
      </c>
      <c r="AA89" s="28">
        <v>0</v>
      </c>
      <c r="AB89" s="158">
        <v>1</v>
      </c>
      <c r="AC89" s="161">
        <f t="shared" si="2"/>
        <v>7</v>
      </c>
    </row>
    <row r="90" spans="1:29" x14ac:dyDescent="0.25">
      <c r="A90" s="25">
        <v>0</v>
      </c>
      <c r="B90" s="25">
        <v>0</v>
      </c>
      <c r="C90" s="25">
        <v>0</v>
      </c>
      <c r="D90" s="25">
        <v>1</v>
      </c>
      <c r="E90" s="25">
        <v>0</v>
      </c>
      <c r="F90" s="25">
        <v>0</v>
      </c>
      <c r="G90" s="25">
        <v>0</v>
      </c>
      <c r="H90" s="25">
        <v>0</v>
      </c>
      <c r="I90" s="25">
        <v>0</v>
      </c>
      <c r="J90" s="138">
        <v>0</v>
      </c>
      <c r="K90" s="133">
        <v>0</v>
      </c>
      <c r="L90" s="26">
        <v>0</v>
      </c>
      <c r="M90" s="26">
        <v>0</v>
      </c>
      <c r="N90" s="26">
        <v>1</v>
      </c>
      <c r="O90" s="26">
        <v>0</v>
      </c>
      <c r="P90" s="26">
        <v>0</v>
      </c>
      <c r="Q90" s="26">
        <v>0</v>
      </c>
      <c r="R90" s="145">
        <v>0</v>
      </c>
      <c r="S90" s="27">
        <v>0</v>
      </c>
      <c r="T90" s="27">
        <v>0</v>
      </c>
      <c r="U90" s="154">
        <v>0</v>
      </c>
      <c r="V90" s="79">
        <v>0</v>
      </c>
      <c r="W90" s="28">
        <v>0</v>
      </c>
      <c r="X90" s="28">
        <v>0</v>
      </c>
      <c r="Y90" s="28">
        <v>0</v>
      </c>
      <c r="Z90" s="28">
        <v>0</v>
      </c>
      <c r="AA90" s="28">
        <v>0</v>
      </c>
      <c r="AB90" s="158">
        <v>0</v>
      </c>
      <c r="AC90" s="161">
        <f t="shared" si="2"/>
        <v>2</v>
      </c>
    </row>
    <row r="91" spans="1:29" x14ac:dyDescent="0.25">
      <c r="A91" s="25">
        <v>0</v>
      </c>
      <c r="B91" s="25">
        <v>0</v>
      </c>
      <c r="C91" s="25">
        <v>0</v>
      </c>
      <c r="D91" s="25">
        <v>1</v>
      </c>
      <c r="E91" s="25">
        <v>0</v>
      </c>
      <c r="F91" s="25">
        <v>0</v>
      </c>
      <c r="G91" s="25">
        <v>0</v>
      </c>
      <c r="H91" s="25">
        <v>0</v>
      </c>
      <c r="I91" s="25">
        <v>0</v>
      </c>
      <c r="J91" s="138">
        <v>0</v>
      </c>
      <c r="K91" s="133">
        <v>0</v>
      </c>
      <c r="L91" s="26">
        <v>1</v>
      </c>
      <c r="M91" s="26">
        <v>0</v>
      </c>
      <c r="N91" s="26">
        <v>0</v>
      </c>
      <c r="O91" s="26">
        <v>0</v>
      </c>
      <c r="P91" s="26">
        <v>0</v>
      </c>
      <c r="Q91" s="26">
        <v>0</v>
      </c>
      <c r="R91" s="145">
        <v>0</v>
      </c>
      <c r="S91" s="27">
        <v>0</v>
      </c>
      <c r="T91" s="27">
        <v>0</v>
      </c>
      <c r="U91" s="154">
        <v>0</v>
      </c>
      <c r="V91" s="79">
        <v>1</v>
      </c>
      <c r="W91" s="28">
        <v>0</v>
      </c>
      <c r="X91" s="28">
        <v>0</v>
      </c>
      <c r="Y91" s="28">
        <v>0</v>
      </c>
      <c r="Z91" s="28">
        <v>0</v>
      </c>
      <c r="AA91" s="28">
        <v>0</v>
      </c>
      <c r="AB91" s="158">
        <v>1</v>
      </c>
      <c r="AC91" s="161">
        <f t="shared" si="2"/>
        <v>4</v>
      </c>
    </row>
    <row r="92" spans="1:29" x14ac:dyDescent="0.25">
      <c r="A92" s="25">
        <v>0</v>
      </c>
      <c r="B92" s="25">
        <v>0</v>
      </c>
      <c r="C92" s="25">
        <v>0</v>
      </c>
      <c r="D92" s="25">
        <v>1</v>
      </c>
      <c r="E92" s="25">
        <v>0</v>
      </c>
      <c r="F92" s="25">
        <v>0</v>
      </c>
      <c r="G92" s="25">
        <v>0</v>
      </c>
      <c r="H92" s="25">
        <v>0</v>
      </c>
      <c r="I92" s="25">
        <v>0</v>
      </c>
      <c r="J92" s="138">
        <v>0</v>
      </c>
      <c r="K92" s="133">
        <v>0</v>
      </c>
      <c r="L92" s="26">
        <v>0</v>
      </c>
      <c r="M92" s="26">
        <v>0</v>
      </c>
      <c r="N92" s="26">
        <v>0</v>
      </c>
      <c r="O92" s="26">
        <v>0</v>
      </c>
      <c r="P92" s="26">
        <v>1</v>
      </c>
      <c r="Q92" s="26">
        <v>0</v>
      </c>
      <c r="R92" s="145">
        <v>0</v>
      </c>
      <c r="S92" s="27">
        <v>0</v>
      </c>
      <c r="T92" s="27">
        <v>0</v>
      </c>
      <c r="U92" s="154">
        <v>1</v>
      </c>
      <c r="V92" s="79">
        <v>0</v>
      </c>
      <c r="W92" s="28">
        <v>0</v>
      </c>
      <c r="X92" s="28">
        <v>0</v>
      </c>
      <c r="Y92" s="28">
        <v>0</v>
      </c>
      <c r="Z92" s="28">
        <v>0</v>
      </c>
      <c r="AA92" s="28">
        <v>0</v>
      </c>
      <c r="AB92" s="158">
        <v>1</v>
      </c>
      <c r="AC92" s="161">
        <f t="shared" si="2"/>
        <v>4</v>
      </c>
    </row>
    <row r="93" spans="1:29" x14ac:dyDescent="0.25">
      <c r="A93" s="25">
        <v>0</v>
      </c>
      <c r="B93" s="25">
        <v>0</v>
      </c>
      <c r="C93" s="25">
        <v>1</v>
      </c>
      <c r="D93" s="25">
        <v>1</v>
      </c>
      <c r="E93" s="25">
        <v>0</v>
      </c>
      <c r="F93" s="25">
        <v>0</v>
      </c>
      <c r="G93" s="25">
        <v>0</v>
      </c>
      <c r="H93" s="25">
        <v>0</v>
      </c>
      <c r="I93" s="25">
        <v>0</v>
      </c>
      <c r="J93" s="138">
        <v>0</v>
      </c>
      <c r="K93" s="133">
        <v>0</v>
      </c>
      <c r="L93" s="26">
        <v>0</v>
      </c>
      <c r="M93" s="26">
        <v>0</v>
      </c>
      <c r="N93" s="26">
        <v>0</v>
      </c>
      <c r="O93" s="26">
        <v>0</v>
      </c>
      <c r="P93" s="26">
        <v>0</v>
      </c>
      <c r="Q93" s="26">
        <v>0</v>
      </c>
      <c r="R93" s="145">
        <v>0</v>
      </c>
      <c r="S93" s="27">
        <v>0</v>
      </c>
      <c r="T93" s="27">
        <v>0</v>
      </c>
      <c r="U93" s="154">
        <v>0</v>
      </c>
      <c r="V93" s="79">
        <v>1</v>
      </c>
      <c r="W93" s="28">
        <v>0</v>
      </c>
      <c r="X93" s="28">
        <v>0</v>
      </c>
      <c r="Y93" s="28">
        <v>0</v>
      </c>
      <c r="Z93" s="28">
        <v>0</v>
      </c>
      <c r="AA93" s="28">
        <v>0</v>
      </c>
      <c r="AB93" s="158">
        <v>1</v>
      </c>
      <c r="AC93" s="161">
        <f t="shared" si="2"/>
        <v>4</v>
      </c>
    </row>
    <row r="94" spans="1:29" x14ac:dyDescent="0.25">
      <c r="A94" s="25">
        <v>0</v>
      </c>
      <c r="B94" s="25">
        <v>0</v>
      </c>
      <c r="C94" s="25">
        <v>1</v>
      </c>
      <c r="D94" s="25">
        <v>1</v>
      </c>
      <c r="E94" s="25">
        <v>0</v>
      </c>
      <c r="F94" s="25">
        <v>0</v>
      </c>
      <c r="G94" s="25">
        <v>0</v>
      </c>
      <c r="H94" s="25">
        <v>0</v>
      </c>
      <c r="I94" s="25">
        <v>0</v>
      </c>
      <c r="J94" s="138">
        <v>0</v>
      </c>
      <c r="K94" s="133">
        <v>0</v>
      </c>
      <c r="L94" s="26">
        <v>0</v>
      </c>
      <c r="M94" s="26">
        <v>0</v>
      </c>
      <c r="N94" s="26">
        <v>0</v>
      </c>
      <c r="O94" s="26">
        <v>0</v>
      </c>
      <c r="P94" s="26">
        <v>0</v>
      </c>
      <c r="Q94" s="26">
        <v>0</v>
      </c>
      <c r="R94" s="145">
        <v>0</v>
      </c>
      <c r="S94" s="27">
        <v>0</v>
      </c>
      <c r="T94" s="27">
        <v>0</v>
      </c>
      <c r="U94" s="154">
        <v>0</v>
      </c>
      <c r="V94" s="79">
        <v>1</v>
      </c>
      <c r="W94" s="28">
        <v>0</v>
      </c>
      <c r="X94" s="28">
        <v>0</v>
      </c>
      <c r="Y94" s="28">
        <v>0</v>
      </c>
      <c r="Z94" s="28">
        <v>0</v>
      </c>
      <c r="AA94" s="28">
        <v>0</v>
      </c>
      <c r="AB94" s="158">
        <v>1</v>
      </c>
      <c r="AC94" s="161">
        <f t="shared" si="2"/>
        <v>4</v>
      </c>
    </row>
    <row r="95" spans="1:29" x14ac:dyDescent="0.25">
      <c r="A95" s="25">
        <v>0</v>
      </c>
      <c r="B95" s="25">
        <v>0</v>
      </c>
      <c r="C95" s="25">
        <v>1</v>
      </c>
      <c r="D95" s="25">
        <v>1</v>
      </c>
      <c r="E95" s="25">
        <v>0</v>
      </c>
      <c r="F95" s="25">
        <v>0</v>
      </c>
      <c r="G95" s="25">
        <v>0</v>
      </c>
      <c r="H95" s="25">
        <v>0</v>
      </c>
      <c r="I95" s="25">
        <v>0</v>
      </c>
      <c r="J95" s="138">
        <v>0</v>
      </c>
      <c r="K95" s="133">
        <v>0</v>
      </c>
      <c r="L95" s="26">
        <v>0</v>
      </c>
      <c r="M95" s="26">
        <v>0</v>
      </c>
      <c r="N95" s="26">
        <v>1</v>
      </c>
      <c r="O95" s="26">
        <v>0</v>
      </c>
      <c r="P95" s="26">
        <v>0</v>
      </c>
      <c r="Q95" s="26">
        <v>0</v>
      </c>
      <c r="R95" s="145">
        <v>0</v>
      </c>
      <c r="S95" s="27">
        <v>0</v>
      </c>
      <c r="T95" s="27">
        <v>0</v>
      </c>
      <c r="U95" s="154">
        <v>0</v>
      </c>
      <c r="V95" s="79">
        <v>1</v>
      </c>
      <c r="W95" s="28">
        <v>0</v>
      </c>
      <c r="X95" s="28">
        <v>0</v>
      </c>
      <c r="Y95" s="28">
        <v>0</v>
      </c>
      <c r="Z95" s="28">
        <v>0</v>
      </c>
      <c r="AA95" s="28">
        <v>0</v>
      </c>
      <c r="AB95" s="158">
        <v>0</v>
      </c>
      <c r="AC95" s="161">
        <f t="shared" si="2"/>
        <v>4</v>
      </c>
    </row>
    <row r="96" spans="1:29" x14ac:dyDescent="0.25">
      <c r="A96" s="25">
        <v>0</v>
      </c>
      <c r="B96" s="25">
        <v>0</v>
      </c>
      <c r="C96" s="25">
        <v>0</v>
      </c>
      <c r="D96" s="25">
        <v>1</v>
      </c>
      <c r="E96" s="25">
        <v>0</v>
      </c>
      <c r="F96" s="25">
        <v>0</v>
      </c>
      <c r="G96" s="25">
        <v>0</v>
      </c>
      <c r="H96" s="25">
        <v>0</v>
      </c>
      <c r="I96" s="25">
        <v>0</v>
      </c>
      <c r="J96" s="138">
        <v>0</v>
      </c>
      <c r="K96" s="133">
        <v>0</v>
      </c>
      <c r="L96" s="26">
        <v>0</v>
      </c>
      <c r="M96" s="26">
        <v>0</v>
      </c>
      <c r="N96" s="26">
        <v>0</v>
      </c>
      <c r="O96" s="26">
        <v>0</v>
      </c>
      <c r="P96" s="26">
        <v>0</v>
      </c>
      <c r="Q96" s="26">
        <v>0</v>
      </c>
      <c r="R96" s="145">
        <v>0</v>
      </c>
      <c r="S96" s="27">
        <v>0</v>
      </c>
      <c r="T96" s="27">
        <v>0</v>
      </c>
      <c r="U96" s="154">
        <v>0</v>
      </c>
      <c r="V96" s="79">
        <v>0</v>
      </c>
      <c r="W96" s="28">
        <v>0</v>
      </c>
      <c r="X96" s="28">
        <v>0</v>
      </c>
      <c r="Y96" s="28">
        <v>0</v>
      </c>
      <c r="Z96" s="28">
        <v>0</v>
      </c>
      <c r="AA96" s="28">
        <v>0</v>
      </c>
      <c r="AB96" s="158">
        <v>1</v>
      </c>
      <c r="AC96" s="161">
        <f t="shared" si="2"/>
        <v>2</v>
      </c>
    </row>
    <row r="97" spans="1:29" x14ac:dyDescent="0.25">
      <c r="A97" s="25">
        <v>0</v>
      </c>
      <c r="B97" s="25">
        <v>0</v>
      </c>
      <c r="C97" s="25">
        <v>0</v>
      </c>
      <c r="D97" s="25">
        <v>1</v>
      </c>
      <c r="E97" s="25">
        <v>0</v>
      </c>
      <c r="F97" s="25">
        <v>0</v>
      </c>
      <c r="G97" s="25">
        <v>0</v>
      </c>
      <c r="H97" s="25">
        <v>0</v>
      </c>
      <c r="I97" s="25">
        <v>0</v>
      </c>
      <c r="J97" s="138">
        <v>0</v>
      </c>
      <c r="K97" s="133">
        <v>0</v>
      </c>
      <c r="L97" s="26">
        <v>0</v>
      </c>
      <c r="M97" s="26">
        <v>0</v>
      </c>
      <c r="N97" s="26">
        <v>0</v>
      </c>
      <c r="O97" s="26">
        <v>0</v>
      </c>
      <c r="P97" s="26">
        <v>0</v>
      </c>
      <c r="Q97" s="26">
        <v>0</v>
      </c>
      <c r="R97" s="145">
        <v>0</v>
      </c>
      <c r="S97" s="27">
        <v>0</v>
      </c>
      <c r="T97" s="27">
        <v>0</v>
      </c>
      <c r="U97" s="154">
        <v>0</v>
      </c>
      <c r="V97" s="79">
        <v>1</v>
      </c>
      <c r="W97" s="28">
        <v>0</v>
      </c>
      <c r="X97" s="28">
        <v>0</v>
      </c>
      <c r="Y97" s="28">
        <v>0</v>
      </c>
      <c r="Z97" s="28">
        <v>0</v>
      </c>
      <c r="AA97" s="28">
        <v>0</v>
      </c>
      <c r="AB97" s="158">
        <v>0</v>
      </c>
      <c r="AC97" s="161">
        <f t="shared" si="2"/>
        <v>2</v>
      </c>
    </row>
    <row r="98" spans="1:29" x14ac:dyDescent="0.25">
      <c r="A98" s="25">
        <v>0</v>
      </c>
      <c r="B98" s="25">
        <v>0</v>
      </c>
      <c r="C98" s="25">
        <v>0</v>
      </c>
      <c r="D98" s="25">
        <v>1</v>
      </c>
      <c r="E98" s="25">
        <v>0</v>
      </c>
      <c r="F98" s="25">
        <v>0</v>
      </c>
      <c r="G98" s="25">
        <v>0</v>
      </c>
      <c r="H98" s="25">
        <v>0</v>
      </c>
      <c r="I98" s="25">
        <v>0</v>
      </c>
      <c r="J98" s="138">
        <v>0</v>
      </c>
      <c r="K98" s="133">
        <v>0</v>
      </c>
      <c r="L98" s="26">
        <v>0</v>
      </c>
      <c r="M98" s="26">
        <v>0</v>
      </c>
      <c r="N98" s="14">
        <v>1</v>
      </c>
      <c r="O98" s="26">
        <v>0</v>
      </c>
      <c r="P98" s="26">
        <v>0</v>
      </c>
      <c r="Q98" s="26">
        <v>0</v>
      </c>
      <c r="R98" s="145">
        <v>0</v>
      </c>
      <c r="S98" s="15">
        <v>1</v>
      </c>
      <c r="T98" s="27">
        <v>1</v>
      </c>
      <c r="U98" s="154">
        <v>0</v>
      </c>
      <c r="V98" s="149">
        <v>1</v>
      </c>
      <c r="W98" s="28">
        <v>0</v>
      </c>
      <c r="X98" s="28">
        <v>0</v>
      </c>
      <c r="Y98" s="28">
        <v>0</v>
      </c>
      <c r="Z98" s="28">
        <v>1</v>
      </c>
      <c r="AA98" s="28">
        <v>0</v>
      </c>
      <c r="AB98" s="158">
        <v>0</v>
      </c>
      <c r="AC98" s="161">
        <f t="shared" ref="AC98:AC129" si="3">SUM(A98:AB98)</f>
        <v>6</v>
      </c>
    </row>
    <row r="99" spans="1:29" x14ac:dyDescent="0.25">
      <c r="A99" s="25">
        <v>0</v>
      </c>
      <c r="B99" s="25">
        <v>0</v>
      </c>
      <c r="C99" s="25">
        <v>1</v>
      </c>
      <c r="D99" s="25">
        <v>1</v>
      </c>
      <c r="E99" s="25">
        <v>0</v>
      </c>
      <c r="F99" s="25">
        <v>0</v>
      </c>
      <c r="G99" s="25">
        <v>0</v>
      </c>
      <c r="H99" s="25">
        <v>0</v>
      </c>
      <c r="I99" s="25">
        <v>0</v>
      </c>
      <c r="J99" s="138">
        <v>0</v>
      </c>
      <c r="K99" s="133">
        <v>0</v>
      </c>
      <c r="L99" s="26">
        <v>0</v>
      </c>
      <c r="M99" s="26">
        <v>0</v>
      </c>
      <c r="N99" s="26">
        <v>1</v>
      </c>
      <c r="O99" s="26">
        <v>0</v>
      </c>
      <c r="P99" s="26">
        <v>0</v>
      </c>
      <c r="Q99" s="26">
        <v>0</v>
      </c>
      <c r="R99" s="145">
        <v>0</v>
      </c>
      <c r="S99" s="27">
        <v>1</v>
      </c>
      <c r="T99" s="27">
        <v>1</v>
      </c>
      <c r="U99" s="154">
        <v>1</v>
      </c>
      <c r="V99" s="79">
        <v>0</v>
      </c>
      <c r="W99" s="28">
        <v>0</v>
      </c>
      <c r="X99" s="28">
        <v>0</v>
      </c>
      <c r="Y99" s="28">
        <v>0</v>
      </c>
      <c r="Z99" s="28">
        <v>0</v>
      </c>
      <c r="AA99" s="28">
        <v>0</v>
      </c>
      <c r="AB99" s="158">
        <v>0</v>
      </c>
      <c r="AC99" s="161">
        <f t="shared" si="3"/>
        <v>6</v>
      </c>
    </row>
    <row r="100" spans="1:29" x14ac:dyDescent="0.25">
      <c r="A100" s="25">
        <v>0</v>
      </c>
      <c r="B100" s="25">
        <v>0</v>
      </c>
      <c r="C100" s="25">
        <v>1</v>
      </c>
      <c r="D100" s="25">
        <v>1</v>
      </c>
      <c r="E100" s="25">
        <v>0</v>
      </c>
      <c r="F100" s="25">
        <v>0</v>
      </c>
      <c r="G100" s="25">
        <v>0</v>
      </c>
      <c r="H100" s="25">
        <v>0</v>
      </c>
      <c r="I100" s="25">
        <v>0</v>
      </c>
      <c r="J100" s="138">
        <v>0</v>
      </c>
      <c r="K100" s="133">
        <v>0</v>
      </c>
      <c r="L100" s="26">
        <v>0</v>
      </c>
      <c r="M100" s="26">
        <v>0</v>
      </c>
      <c r="N100" s="26">
        <v>1</v>
      </c>
      <c r="O100" s="26">
        <v>0</v>
      </c>
      <c r="P100" s="26">
        <v>0</v>
      </c>
      <c r="Q100" s="26">
        <v>0</v>
      </c>
      <c r="R100" s="145">
        <v>0</v>
      </c>
      <c r="S100" s="27">
        <v>1</v>
      </c>
      <c r="T100" s="27">
        <v>1</v>
      </c>
      <c r="U100" s="154">
        <v>1</v>
      </c>
      <c r="V100" s="79">
        <v>0</v>
      </c>
      <c r="W100" s="28">
        <v>0</v>
      </c>
      <c r="X100" s="28">
        <v>0</v>
      </c>
      <c r="Y100" s="28">
        <v>0</v>
      </c>
      <c r="Z100" s="28">
        <v>0</v>
      </c>
      <c r="AA100" s="28">
        <v>0</v>
      </c>
      <c r="AB100" s="158">
        <v>0</v>
      </c>
      <c r="AC100" s="161">
        <f t="shared" si="3"/>
        <v>6</v>
      </c>
    </row>
    <row r="101" spans="1:29" x14ac:dyDescent="0.25">
      <c r="A101" s="25">
        <v>0</v>
      </c>
      <c r="B101" s="25">
        <v>0</v>
      </c>
      <c r="C101" s="25">
        <v>0</v>
      </c>
      <c r="D101" s="25">
        <v>1</v>
      </c>
      <c r="E101" s="25">
        <v>0</v>
      </c>
      <c r="F101" s="25">
        <v>0</v>
      </c>
      <c r="G101" s="25">
        <v>0</v>
      </c>
      <c r="H101" s="25">
        <v>0</v>
      </c>
      <c r="I101" s="25">
        <v>0</v>
      </c>
      <c r="J101" s="138">
        <v>0</v>
      </c>
      <c r="K101" s="133">
        <v>0</v>
      </c>
      <c r="L101" s="26">
        <v>0</v>
      </c>
      <c r="M101" s="26">
        <v>0</v>
      </c>
      <c r="N101" s="26">
        <v>0</v>
      </c>
      <c r="O101" s="26">
        <v>0</v>
      </c>
      <c r="P101" s="26">
        <v>0</v>
      </c>
      <c r="Q101" s="26">
        <v>0</v>
      </c>
      <c r="R101" s="145">
        <v>0</v>
      </c>
      <c r="S101" s="27">
        <v>0</v>
      </c>
      <c r="T101" s="27">
        <v>0</v>
      </c>
      <c r="U101" s="154">
        <v>0</v>
      </c>
      <c r="V101" s="79">
        <v>1</v>
      </c>
      <c r="W101" s="28">
        <v>0</v>
      </c>
      <c r="X101" s="28">
        <v>0</v>
      </c>
      <c r="Y101" s="28">
        <v>1</v>
      </c>
      <c r="Z101" s="28">
        <v>0</v>
      </c>
      <c r="AA101" s="28">
        <v>0</v>
      </c>
      <c r="AB101" s="158">
        <v>0</v>
      </c>
      <c r="AC101" s="161">
        <f t="shared" si="3"/>
        <v>3</v>
      </c>
    </row>
    <row r="102" spans="1:29" x14ac:dyDescent="0.25">
      <c r="A102" s="25">
        <v>0</v>
      </c>
      <c r="B102" s="25">
        <v>0</v>
      </c>
      <c r="C102" s="25">
        <v>0</v>
      </c>
      <c r="D102" s="25">
        <v>1</v>
      </c>
      <c r="E102" s="25">
        <v>0</v>
      </c>
      <c r="F102" s="25">
        <v>0</v>
      </c>
      <c r="G102" s="25">
        <v>0</v>
      </c>
      <c r="H102" s="25">
        <v>1</v>
      </c>
      <c r="I102" s="25">
        <v>0</v>
      </c>
      <c r="J102" s="138">
        <v>0</v>
      </c>
      <c r="K102" s="133">
        <v>0</v>
      </c>
      <c r="L102" s="26">
        <v>0</v>
      </c>
      <c r="M102" s="26">
        <v>0</v>
      </c>
      <c r="N102" s="26">
        <v>0</v>
      </c>
      <c r="O102" s="26">
        <v>0</v>
      </c>
      <c r="P102" s="26">
        <v>0</v>
      </c>
      <c r="Q102" s="26">
        <v>0</v>
      </c>
      <c r="R102" s="145">
        <v>0</v>
      </c>
      <c r="S102" s="15">
        <v>1</v>
      </c>
      <c r="T102" s="27">
        <v>1</v>
      </c>
      <c r="U102" s="154">
        <v>0</v>
      </c>
      <c r="V102" s="79">
        <v>0</v>
      </c>
      <c r="W102" s="28">
        <v>0</v>
      </c>
      <c r="X102" s="28">
        <v>0</v>
      </c>
      <c r="Y102" s="16">
        <v>1</v>
      </c>
      <c r="Z102" s="28">
        <v>0</v>
      </c>
      <c r="AA102" s="28">
        <v>0</v>
      </c>
      <c r="AB102" s="158">
        <v>0</v>
      </c>
      <c r="AC102" s="161">
        <f t="shared" si="3"/>
        <v>5</v>
      </c>
    </row>
    <row r="103" spans="1:29" x14ac:dyDescent="0.25">
      <c r="A103" s="25">
        <v>0</v>
      </c>
      <c r="B103" s="25">
        <v>0</v>
      </c>
      <c r="C103" s="25">
        <v>1</v>
      </c>
      <c r="D103" s="25">
        <v>1</v>
      </c>
      <c r="E103" s="25">
        <v>0</v>
      </c>
      <c r="F103" s="25">
        <v>0</v>
      </c>
      <c r="G103" s="25">
        <v>0</v>
      </c>
      <c r="H103" s="25">
        <v>0</v>
      </c>
      <c r="I103" s="25">
        <v>0</v>
      </c>
      <c r="J103" s="138">
        <v>0</v>
      </c>
      <c r="K103" s="133">
        <v>0</v>
      </c>
      <c r="L103" s="26">
        <v>0</v>
      </c>
      <c r="M103" s="26">
        <v>0</v>
      </c>
      <c r="N103" s="26">
        <v>1</v>
      </c>
      <c r="O103" s="26">
        <v>0</v>
      </c>
      <c r="P103" s="26">
        <v>0</v>
      </c>
      <c r="Q103" s="26">
        <v>0</v>
      </c>
      <c r="R103" s="145">
        <v>0</v>
      </c>
      <c r="S103" s="15">
        <v>1</v>
      </c>
      <c r="T103" s="27">
        <v>1</v>
      </c>
      <c r="U103" s="154">
        <v>0</v>
      </c>
      <c r="V103" s="149">
        <v>1</v>
      </c>
      <c r="W103" s="28">
        <v>0</v>
      </c>
      <c r="X103" s="28">
        <v>0</v>
      </c>
      <c r="Y103" s="28">
        <v>0</v>
      </c>
      <c r="Z103" s="28">
        <v>0</v>
      </c>
      <c r="AA103" s="28">
        <v>1</v>
      </c>
      <c r="AB103" s="158">
        <v>1</v>
      </c>
      <c r="AC103" s="161">
        <f t="shared" si="3"/>
        <v>8</v>
      </c>
    </row>
    <row r="104" spans="1:29" x14ac:dyDescent="0.25">
      <c r="A104" s="25">
        <v>0</v>
      </c>
      <c r="B104" s="25">
        <v>0</v>
      </c>
      <c r="C104" s="25">
        <v>1</v>
      </c>
      <c r="D104" s="25">
        <v>0</v>
      </c>
      <c r="E104" s="25">
        <v>0</v>
      </c>
      <c r="F104" s="25">
        <v>0</v>
      </c>
      <c r="G104" s="25">
        <v>0</v>
      </c>
      <c r="H104" s="25">
        <v>0</v>
      </c>
      <c r="I104" s="25">
        <v>0</v>
      </c>
      <c r="J104" s="138">
        <v>0</v>
      </c>
      <c r="K104" s="133">
        <v>0</v>
      </c>
      <c r="L104" s="26">
        <v>0</v>
      </c>
      <c r="M104" s="26">
        <v>0</v>
      </c>
      <c r="N104" s="26">
        <v>1</v>
      </c>
      <c r="O104" s="26">
        <v>0</v>
      </c>
      <c r="P104" s="26">
        <v>0</v>
      </c>
      <c r="Q104" s="26">
        <v>0</v>
      </c>
      <c r="R104" s="145">
        <v>0</v>
      </c>
      <c r="S104" s="27">
        <v>1</v>
      </c>
      <c r="T104" s="27">
        <v>0</v>
      </c>
      <c r="U104" s="154">
        <v>0</v>
      </c>
      <c r="V104" s="79">
        <v>0</v>
      </c>
      <c r="W104" s="28">
        <v>0</v>
      </c>
      <c r="X104" s="28">
        <v>0</v>
      </c>
      <c r="Y104" s="28">
        <v>0</v>
      </c>
      <c r="Z104" s="28">
        <v>0</v>
      </c>
      <c r="AA104" s="28">
        <v>0</v>
      </c>
      <c r="AB104" s="158">
        <v>1</v>
      </c>
      <c r="AC104" s="161">
        <f t="shared" si="3"/>
        <v>4</v>
      </c>
    </row>
    <row r="105" spans="1:29" x14ac:dyDescent="0.25">
      <c r="A105" s="25">
        <v>0</v>
      </c>
      <c r="B105" s="25">
        <v>0</v>
      </c>
      <c r="C105" s="25">
        <v>1</v>
      </c>
      <c r="D105" s="25">
        <v>1</v>
      </c>
      <c r="E105" s="25">
        <v>0</v>
      </c>
      <c r="F105" s="25">
        <v>0</v>
      </c>
      <c r="G105" s="25">
        <v>0</v>
      </c>
      <c r="H105" s="25">
        <v>0</v>
      </c>
      <c r="I105" s="25">
        <v>0</v>
      </c>
      <c r="J105" s="138">
        <v>0</v>
      </c>
      <c r="K105" s="133">
        <v>0</v>
      </c>
      <c r="L105" s="26">
        <v>0</v>
      </c>
      <c r="M105" s="26">
        <v>0</v>
      </c>
      <c r="N105" s="26">
        <v>0</v>
      </c>
      <c r="O105" s="26">
        <v>0</v>
      </c>
      <c r="P105" s="26">
        <v>1</v>
      </c>
      <c r="Q105" s="26">
        <v>0</v>
      </c>
      <c r="R105" s="145">
        <v>0</v>
      </c>
      <c r="S105" s="27">
        <v>0</v>
      </c>
      <c r="T105" s="27">
        <v>0</v>
      </c>
      <c r="U105" s="27">
        <v>1</v>
      </c>
      <c r="V105" s="28">
        <v>0</v>
      </c>
      <c r="W105" s="28">
        <v>0</v>
      </c>
      <c r="X105" s="28">
        <v>0</v>
      </c>
      <c r="Y105" s="28">
        <v>0</v>
      </c>
      <c r="Z105" s="28">
        <v>0</v>
      </c>
      <c r="AA105" s="28">
        <v>0</v>
      </c>
      <c r="AB105" s="28">
        <v>0</v>
      </c>
      <c r="AC105" s="184">
        <f t="shared" si="3"/>
        <v>4</v>
      </c>
    </row>
    <row r="106" spans="1:29" x14ac:dyDescent="0.25">
      <c r="A106" s="25">
        <v>0</v>
      </c>
      <c r="B106" s="25">
        <v>0</v>
      </c>
      <c r="C106" s="25">
        <v>1</v>
      </c>
      <c r="D106" s="25">
        <v>1</v>
      </c>
      <c r="E106" s="25">
        <v>0</v>
      </c>
      <c r="F106" s="25">
        <v>0</v>
      </c>
      <c r="G106" s="25">
        <v>0</v>
      </c>
      <c r="H106" s="25">
        <v>0</v>
      </c>
      <c r="I106" s="25">
        <v>1</v>
      </c>
      <c r="J106" s="138">
        <v>0</v>
      </c>
      <c r="K106" s="133">
        <v>0</v>
      </c>
      <c r="L106" s="26">
        <v>0</v>
      </c>
      <c r="M106" s="26">
        <v>0</v>
      </c>
      <c r="N106" s="26">
        <v>0</v>
      </c>
      <c r="O106" s="26">
        <v>0</v>
      </c>
      <c r="P106" s="26">
        <v>1</v>
      </c>
      <c r="Q106" s="26">
        <v>1</v>
      </c>
      <c r="R106" s="145">
        <v>0</v>
      </c>
      <c r="S106" s="27">
        <v>0</v>
      </c>
      <c r="T106" s="27">
        <v>0</v>
      </c>
      <c r="U106" s="27">
        <v>1</v>
      </c>
      <c r="V106" s="28">
        <v>1</v>
      </c>
      <c r="W106" s="28">
        <v>1</v>
      </c>
      <c r="X106" s="28">
        <v>0</v>
      </c>
      <c r="Y106" s="28">
        <v>0</v>
      </c>
      <c r="Z106" s="28">
        <v>1</v>
      </c>
      <c r="AA106" s="28">
        <v>0</v>
      </c>
      <c r="AB106" s="28">
        <v>1</v>
      </c>
      <c r="AC106" s="184">
        <f t="shared" ref="AC106:AC107" si="4">SUM(A106:AB106)</f>
        <v>10</v>
      </c>
    </row>
    <row r="107" spans="1:29" x14ac:dyDescent="0.25">
      <c r="A107" s="25">
        <v>0</v>
      </c>
      <c r="B107" s="25">
        <v>0</v>
      </c>
      <c r="C107" s="25">
        <v>1</v>
      </c>
      <c r="D107" s="25">
        <v>1</v>
      </c>
      <c r="E107" s="25">
        <v>0</v>
      </c>
      <c r="F107" s="25">
        <v>0</v>
      </c>
      <c r="G107" s="25">
        <v>0</v>
      </c>
      <c r="H107" s="25">
        <v>0</v>
      </c>
      <c r="I107" s="25">
        <v>1</v>
      </c>
      <c r="J107" s="138">
        <v>0</v>
      </c>
      <c r="K107" s="133">
        <v>0</v>
      </c>
      <c r="L107" s="26">
        <v>0</v>
      </c>
      <c r="M107" s="26">
        <v>0</v>
      </c>
      <c r="N107" s="26">
        <v>0</v>
      </c>
      <c r="O107" s="26">
        <v>0</v>
      </c>
      <c r="P107" s="26">
        <v>1</v>
      </c>
      <c r="Q107" s="26">
        <v>1</v>
      </c>
      <c r="R107" s="145">
        <v>0</v>
      </c>
      <c r="S107" s="27">
        <v>0</v>
      </c>
      <c r="T107" s="27">
        <v>0</v>
      </c>
      <c r="U107" s="27">
        <v>1</v>
      </c>
      <c r="V107" s="28">
        <v>1</v>
      </c>
      <c r="W107" s="28">
        <v>0</v>
      </c>
      <c r="X107" s="28">
        <v>0</v>
      </c>
      <c r="Y107" s="28">
        <v>0</v>
      </c>
      <c r="Z107" s="28">
        <v>1</v>
      </c>
      <c r="AA107" s="28">
        <v>0</v>
      </c>
      <c r="AB107" s="28">
        <v>1</v>
      </c>
      <c r="AC107" s="184">
        <f t="shared" si="4"/>
        <v>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workbookViewId="0">
      <selection activeCell="C1" sqref="C1:C1048576"/>
    </sheetView>
  </sheetViews>
  <sheetFormatPr baseColWidth="10" defaultRowHeight="15" x14ac:dyDescent="0.25"/>
  <cols>
    <col min="1" max="1" width="24.28515625" customWidth="1"/>
    <col min="2" max="2" width="24.140625" customWidth="1"/>
    <col min="3" max="3" width="16.85546875" customWidth="1"/>
    <col min="4" max="4" width="22.85546875" bestFit="1" customWidth="1"/>
    <col min="5" max="5" width="21.28515625" customWidth="1"/>
    <col min="6" max="6" width="20.140625" customWidth="1"/>
    <col min="7" max="7" width="22.42578125" customWidth="1"/>
    <col min="8" max="8" width="20.85546875" customWidth="1"/>
    <col min="9" max="9" width="18.7109375" customWidth="1"/>
    <col min="10" max="10" width="21" customWidth="1"/>
    <col min="11" max="11" width="18.5703125" customWidth="1"/>
    <col min="12" max="12" width="21.42578125" customWidth="1"/>
    <col min="13" max="13" width="23.140625" customWidth="1"/>
    <col min="14" max="14" width="16.85546875" customWidth="1"/>
    <col min="15" max="15" width="21.42578125" bestFit="1" customWidth="1"/>
    <col min="16" max="16" width="23.140625" customWidth="1"/>
    <col min="17" max="17" width="25" bestFit="1" customWidth="1"/>
    <col min="18" max="18" width="23.7109375" bestFit="1" customWidth="1"/>
    <col min="19" max="19" width="21.42578125" customWidth="1"/>
    <col min="20" max="20" width="19" bestFit="1" customWidth="1"/>
  </cols>
  <sheetData>
    <row r="1" spans="1:20" ht="15.75" thickBot="1" x14ac:dyDescent="0.3">
      <c r="A1" s="163" t="s">
        <v>613</v>
      </c>
      <c r="B1" s="163" t="s">
        <v>614</v>
      </c>
      <c r="C1" s="164" t="s">
        <v>615</v>
      </c>
      <c r="D1" s="165" t="s">
        <v>616</v>
      </c>
      <c r="E1" s="165" t="s">
        <v>617</v>
      </c>
      <c r="F1" s="165" t="s">
        <v>618</v>
      </c>
      <c r="G1" s="165" t="s">
        <v>619</v>
      </c>
      <c r="H1" s="165" t="s">
        <v>620</v>
      </c>
      <c r="I1" s="165" t="s">
        <v>621</v>
      </c>
      <c r="J1" s="165" t="s">
        <v>622</v>
      </c>
      <c r="K1" s="166" t="s">
        <v>623</v>
      </c>
      <c r="L1" s="166" t="s">
        <v>624</v>
      </c>
      <c r="M1" s="171" t="s">
        <v>625</v>
      </c>
      <c r="N1" s="170" t="s">
        <v>626</v>
      </c>
      <c r="O1" s="167" t="s">
        <v>627</v>
      </c>
      <c r="P1" s="167" t="s">
        <v>628</v>
      </c>
      <c r="Q1" s="167" t="s">
        <v>629</v>
      </c>
      <c r="R1" s="167" t="s">
        <v>630</v>
      </c>
      <c r="S1" s="167" t="s">
        <v>631</v>
      </c>
      <c r="T1" s="164" t="s">
        <v>632</v>
      </c>
    </row>
    <row r="2" spans="1:20" x14ac:dyDescent="0.25">
      <c r="A2" s="2">
        <v>3</v>
      </c>
      <c r="B2" s="2">
        <v>3</v>
      </c>
      <c r="C2" s="12">
        <f t="shared" ref="C2:C33" si="0">SUM(A2:B2)</f>
        <v>6</v>
      </c>
      <c r="D2" s="63">
        <v>1</v>
      </c>
      <c r="E2" s="2">
        <v>3</v>
      </c>
      <c r="F2" s="2">
        <v>3</v>
      </c>
      <c r="G2" s="2">
        <v>3</v>
      </c>
      <c r="H2" s="2">
        <v>3</v>
      </c>
      <c r="I2" s="2">
        <v>3</v>
      </c>
      <c r="J2" s="2">
        <v>3</v>
      </c>
      <c r="K2" s="2">
        <v>0</v>
      </c>
      <c r="L2" s="2">
        <v>2</v>
      </c>
      <c r="M2" s="172" t="s">
        <v>321</v>
      </c>
      <c r="N2" s="11">
        <f t="shared" ref="N2:N33" si="1">SUM(D2:M2)</f>
        <v>21</v>
      </c>
      <c r="O2" s="63">
        <v>2</v>
      </c>
      <c r="P2" s="2">
        <v>2</v>
      </c>
      <c r="Q2" s="2">
        <v>3</v>
      </c>
      <c r="R2" s="2">
        <v>3</v>
      </c>
      <c r="S2" s="3">
        <v>3</v>
      </c>
      <c r="T2" s="71">
        <f t="shared" ref="T2:T33" si="2">SUM(O2:S2)</f>
        <v>13</v>
      </c>
    </row>
    <row r="3" spans="1:20" x14ac:dyDescent="0.25">
      <c r="A3" s="8">
        <v>1</v>
      </c>
      <c r="B3" s="8">
        <v>3</v>
      </c>
      <c r="C3" s="12">
        <f t="shared" si="0"/>
        <v>4</v>
      </c>
      <c r="D3" s="64">
        <v>3</v>
      </c>
      <c r="E3" s="8">
        <v>1</v>
      </c>
      <c r="F3" s="8">
        <v>3</v>
      </c>
      <c r="G3" s="8">
        <v>1</v>
      </c>
      <c r="H3" s="8">
        <v>1</v>
      </c>
      <c r="I3" s="8">
        <v>3</v>
      </c>
      <c r="J3" s="8">
        <v>3</v>
      </c>
      <c r="K3" s="8">
        <v>0</v>
      </c>
      <c r="L3" s="8">
        <v>2</v>
      </c>
      <c r="M3" s="8">
        <v>3</v>
      </c>
      <c r="N3" s="11">
        <f t="shared" si="1"/>
        <v>20</v>
      </c>
      <c r="O3" s="64">
        <v>1</v>
      </c>
      <c r="P3" s="8">
        <v>0</v>
      </c>
      <c r="Q3" s="8">
        <v>0</v>
      </c>
      <c r="R3" s="8">
        <v>2</v>
      </c>
      <c r="S3" s="10">
        <v>1</v>
      </c>
      <c r="T3" s="71">
        <f t="shared" si="2"/>
        <v>4</v>
      </c>
    </row>
    <row r="4" spans="1:20" x14ac:dyDescent="0.25">
      <c r="A4" s="8">
        <v>3</v>
      </c>
      <c r="B4" s="8">
        <v>3</v>
      </c>
      <c r="C4" s="12">
        <f t="shared" si="0"/>
        <v>6</v>
      </c>
      <c r="D4" s="64">
        <v>1</v>
      </c>
      <c r="E4" s="8">
        <v>1</v>
      </c>
      <c r="F4" s="8">
        <v>1</v>
      </c>
      <c r="G4" s="8">
        <v>1</v>
      </c>
      <c r="H4" s="8">
        <v>1</v>
      </c>
      <c r="I4" s="8">
        <v>1</v>
      </c>
      <c r="J4" s="8">
        <v>1</v>
      </c>
      <c r="K4" s="8">
        <v>2</v>
      </c>
      <c r="L4" s="8">
        <v>1</v>
      </c>
      <c r="M4" s="8">
        <v>2</v>
      </c>
      <c r="N4" s="11">
        <f t="shared" si="1"/>
        <v>12</v>
      </c>
      <c r="O4" s="64">
        <v>0</v>
      </c>
      <c r="P4" s="8">
        <v>0</v>
      </c>
      <c r="Q4" s="8">
        <v>0</v>
      </c>
      <c r="R4" s="8">
        <v>0</v>
      </c>
      <c r="S4" s="10">
        <v>0</v>
      </c>
      <c r="T4" s="71">
        <f t="shared" si="2"/>
        <v>0</v>
      </c>
    </row>
    <row r="5" spans="1:20" x14ac:dyDescent="0.25">
      <c r="A5" s="8">
        <v>3</v>
      </c>
      <c r="B5" s="8">
        <v>3</v>
      </c>
      <c r="C5" s="12">
        <f t="shared" si="0"/>
        <v>6</v>
      </c>
      <c r="D5" s="64">
        <v>1</v>
      </c>
      <c r="E5" s="8">
        <v>1</v>
      </c>
      <c r="F5" s="8">
        <v>1</v>
      </c>
      <c r="G5" s="8">
        <v>1</v>
      </c>
      <c r="H5" s="8">
        <v>1</v>
      </c>
      <c r="I5" s="8">
        <v>1</v>
      </c>
      <c r="J5" s="8">
        <v>1</v>
      </c>
      <c r="K5" s="8">
        <v>2</v>
      </c>
      <c r="L5" s="8">
        <v>1</v>
      </c>
      <c r="M5" s="8">
        <v>2</v>
      </c>
      <c r="N5" s="11">
        <f t="shared" si="1"/>
        <v>12</v>
      </c>
      <c r="O5" s="64">
        <v>0</v>
      </c>
      <c r="P5" s="8">
        <v>0</v>
      </c>
      <c r="Q5" s="8">
        <v>0</v>
      </c>
      <c r="R5" s="8">
        <v>0</v>
      </c>
      <c r="S5" s="10">
        <v>0</v>
      </c>
      <c r="T5" s="71">
        <f t="shared" si="2"/>
        <v>0</v>
      </c>
    </row>
    <row r="6" spans="1:20" x14ac:dyDescent="0.25">
      <c r="A6" s="8">
        <v>3</v>
      </c>
      <c r="B6" s="8">
        <v>3</v>
      </c>
      <c r="C6" s="12">
        <f t="shared" si="0"/>
        <v>6</v>
      </c>
      <c r="D6" s="64">
        <v>2</v>
      </c>
      <c r="E6" s="8">
        <v>2</v>
      </c>
      <c r="F6" s="8">
        <v>2</v>
      </c>
      <c r="G6" s="8">
        <v>2</v>
      </c>
      <c r="H6" s="8">
        <v>2</v>
      </c>
      <c r="I6" s="8">
        <v>2</v>
      </c>
      <c r="J6" s="8">
        <v>3</v>
      </c>
      <c r="K6" s="8">
        <v>1</v>
      </c>
      <c r="L6" s="8">
        <v>1</v>
      </c>
      <c r="M6" s="8">
        <v>3</v>
      </c>
      <c r="N6" s="11">
        <f t="shared" si="1"/>
        <v>20</v>
      </c>
      <c r="O6" s="64">
        <v>3</v>
      </c>
      <c r="P6" s="8">
        <v>2</v>
      </c>
      <c r="Q6" s="8">
        <v>2</v>
      </c>
      <c r="R6" s="8">
        <v>2</v>
      </c>
      <c r="S6" s="10">
        <v>3</v>
      </c>
      <c r="T6" s="71">
        <f t="shared" si="2"/>
        <v>12</v>
      </c>
    </row>
    <row r="7" spans="1:20" x14ac:dyDescent="0.25">
      <c r="A7" s="8">
        <v>3</v>
      </c>
      <c r="B7" s="8">
        <v>2</v>
      </c>
      <c r="C7" s="12">
        <f t="shared" si="0"/>
        <v>5</v>
      </c>
      <c r="D7" s="64">
        <v>2</v>
      </c>
      <c r="E7" s="8">
        <v>0</v>
      </c>
      <c r="F7" s="8">
        <v>0</v>
      </c>
      <c r="G7" s="8">
        <v>0</v>
      </c>
      <c r="H7" s="8">
        <v>0</v>
      </c>
      <c r="I7" s="8">
        <v>2</v>
      </c>
      <c r="J7" s="8">
        <v>2</v>
      </c>
      <c r="K7" s="8">
        <v>2</v>
      </c>
      <c r="L7" s="8">
        <v>1</v>
      </c>
      <c r="M7" s="8">
        <v>3</v>
      </c>
      <c r="N7" s="11">
        <f t="shared" si="1"/>
        <v>12</v>
      </c>
      <c r="O7" s="64">
        <v>1</v>
      </c>
      <c r="P7" s="8">
        <v>0</v>
      </c>
      <c r="Q7" s="8">
        <v>0</v>
      </c>
      <c r="R7" s="8">
        <v>0</v>
      </c>
      <c r="S7" s="10">
        <v>2</v>
      </c>
      <c r="T7" s="71">
        <f t="shared" si="2"/>
        <v>3</v>
      </c>
    </row>
    <row r="8" spans="1:20" x14ac:dyDescent="0.25">
      <c r="A8" s="8">
        <v>3</v>
      </c>
      <c r="B8" s="8">
        <v>2</v>
      </c>
      <c r="C8" s="12">
        <f t="shared" si="0"/>
        <v>5</v>
      </c>
      <c r="D8" s="75">
        <v>3</v>
      </c>
      <c r="E8" s="62">
        <v>0</v>
      </c>
      <c r="F8" s="62">
        <v>0</v>
      </c>
      <c r="G8" s="62">
        <v>0</v>
      </c>
      <c r="H8" s="62">
        <v>0</v>
      </c>
      <c r="I8" s="62">
        <v>1</v>
      </c>
      <c r="J8" s="62">
        <v>2</v>
      </c>
      <c r="K8" s="62">
        <v>3</v>
      </c>
      <c r="L8" s="62">
        <v>1</v>
      </c>
      <c r="M8" s="62">
        <v>3</v>
      </c>
      <c r="N8" s="11">
        <f t="shared" si="1"/>
        <v>13</v>
      </c>
      <c r="O8" s="64">
        <v>1</v>
      </c>
      <c r="P8" s="8">
        <v>0</v>
      </c>
      <c r="Q8" s="8">
        <v>0</v>
      </c>
      <c r="R8" s="8">
        <v>0</v>
      </c>
      <c r="S8" s="10">
        <v>2</v>
      </c>
      <c r="T8" s="71">
        <f t="shared" si="2"/>
        <v>3</v>
      </c>
    </row>
    <row r="9" spans="1:20" x14ac:dyDescent="0.25">
      <c r="A9" s="8">
        <v>3</v>
      </c>
      <c r="B9" s="8">
        <v>2</v>
      </c>
      <c r="C9" s="169">
        <f t="shared" si="0"/>
        <v>5</v>
      </c>
      <c r="D9" s="168">
        <v>2</v>
      </c>
      <c r="E9" s="78">
        <v>1</v>
      </c>
      <c r="F9" s="78">
        <v>1</v>
      </c>
      <c r="G9" s="78">
        <v>2</v>
      </c>
      <c r="H9" s="78">
        <v>1</v>
      </c>
      <c r="I9" s="78">
        <v>2</v>
      </c>
      <c r="J9" s="78">
        <v>3</v>
      </c>
      <c r="K9" s="78">
        <v>3</v>
      </c>
      <c r="L9" s="78">
        <v>2</v>
      </c>
      <c r="M9" s="173">
        <v>3</v>
      </c>
      <c r="N9" s="11">
        <f t="shared" si="1"/>
        <v>20</v>
      </c>
      <c r="O9" s="64">
        <v>2</v>
      </c>
      <c r="P9" s="8">
        <v>2</v>
      </c>
      <c r="Q9" s="8">
        <v>2</v>
      </c>
      <c r="R9" s="8">
        <v>2</v>
      </c>
      <c r="S9" s="10">
        <v>2</v>
      </c>
      <c r="T9" s="71">
        <f t="shared" si="2"/>
        <v>10</v>
      </c>
    </row>
    <row r="10" spans="1:20" x14ac:dyDescent="0.25">
      <c r="A10" s="8">
        <v>3</v>
      </c>
      <c r="B10" s="8">
        <v>3</v>
      </c>
      <c r="C10" s="12">
        <f t="shared" si="0"/>
        <v>6</v>
      </c>
      <c r="D10" s="63">
        <v>2</v>
      </c>
      <c r="E10" s="2">
        <v>3</v>
      </c>
      <c r="F10" s="2">
        <v>3</v>
      </c>
      <c r="G10" s="2">
        <v>3</v>
      </c>
      <c r="H10" s="2">
        <v>3</v>
      </c>
      <c r="I10" s="2">
        <v>2</v>
      </c>
      <c r="J10" s="2">
        <v>3</v>
      </c>
      <c r="K10" s="2">
        <v>1</v>
      </c>
      <c r="L10" s="2">
        <v>1</v>
      </c>
      <c r="M10" s="2">
        <v>3</v>
      </c>
      <c r="N10" s="11">
        <f t="shared" si="1"/>
        <v>24</v>
      </c>
      <c r="O10" s="63">
        <v>2</v>
      </c>
      <c r="P10" s="2">
        <v>2</v>
      </c>
      <c r="Q10" s="2">
        <v>3</v>
      </c>
      <c r="R10" s="2">
        <v>3</v>
      </c>
      <c r="S10" s="3">
        <v>3</v>
      </c>
      <c r="T10" s="71">
        <f t="shared" si="2"/>
        <v>13</v>
      </c>
    </row>
    <row r="11" spans="1:20" x14ac:dyDescent="0.25">
      <c r="A11" s="8">
        <v>3</v>
      </c>
      <c r="B11" s="8">
        <v>3</v>
      </c>
      <c r="C11" s="12">
        <f t="shared" si="0"/>
        <v>6</v>
      </c>
      <c r="D11" s="64">
        <v>1</v>
      </c>
      <c r="E11" s="8">
        <v>3</v>
      </c>
      <c r="F11" s="8">
        <v>3</v>
      </c>
      <c r="G11" s="8">
        <v>3</v>
      </c>
      <c r="H11" s="8">
        <v>3</v>
      </c>
      <c r="I11" s="8">
        <v>3</v>
      </c>
      <c r="J11" s="8">
        <v>3</v>
      </c>
      <c r="K11" s="8">
        <v>0</v>
      </c>
      <c r="L11" s="8">
        <v>3</v>
      </c>
      <c r="M11" s="8">
        <v>3</v>
      </c>
      <c r="N11" s="11">
        <f t="shared" si="1"/>
        <v>25</v>
      </c>
      <c r="O11" s="63">
        <v>2</v>
      </c>
      <c r="P11" s="2">
        <v>2</v>
      </c>
      <c r="Q11" s="2">
        <v>3</v>
      </c>
      <c r="R11" s="2">
        <v>3</v>
      </c>
      <c r="S11" s="3">
        <v>3</v>
      </c>
      <c r="T11" s="71">
        <f t="shared" si="2"/>
        <v>13</v>
      </c>
    </row>
    <row r="12" spans="1:20" x14ac:dyDescent="0.25">
      <c r="A12" s="8">
        <v>3</v>
      </c>
      <c r="B12" s="8">
        <v>2</v>
      </c>
      <c r="C12" s="12">
        <f t="shared" si="0"/>
        <v>5</v>
      </c>
      <c r="D12" s="64">
        <v>2</v>
      </c>
      <c r="E12" s="8">
        <v>0</v>
      </c>
      <c r="F12" s="8">
        <v>0</v>
      </c>
      <c r="G12" s="8">
        <v>0</v>
      </c>
      <c r="H12" s="8">
        <v>0</v>
      </c>
      <c r="I12" s="8">
        <v>2</v>
      </c>
      <c r="J12" s="8">
        <v>3</v>
      </c>
      <c r="K12" s="8">
        <v>3</v>
      </c>
      <c r="L12" s="8">
        <v>3</v>
      </c>
      <c r="M12" s="8">
        <v>3</v>
      </c>
      <c r="N12" s="11">
        <f t="shared" si="1"/>
        <v>16</v>
      </c>
      <c r="O12" s="64">
        <v>1</v>
      </c>
      <c r="P12" s="8">
        <v>0</v>
      </c>
      <c r="Q12" s="8">
        <v>0</v>
      </c>
      <c r="R12" s="8">
        <v>0</v>
      </c>
      <c r="S12" s="10">
        <v>2</v>
      </c>
      <c r="T12" s="71">
        <f t="shared" si="2"/>
        <v>3</v>
      </c>
    </row>
    <row r="13" spans="1:20" x14ac:dyDescent="0.25">
      <c r="A13" s="8">
        <v>3</v>
      </c>
      <c r="B13" s="8">
        <v>2</v>
      </c>
      <c r="C13" s="12">
        <f t="shared" si="0"/>
        <v>5</v>
      </c>
      <c r="D13" s="64">
        <v>3</v>
      </c>
      <c r="E13" s="8">
        <v>0</v>
      </c>
      <c r="F13" s="8">
        <v>0</v>
      </c>
      <c r="G13" s="8">
        <v>0</v>
      </c>
      <c r="H13" s="8">
        <v>0</v>
      </c>
      <c r="I13" s="8">
        <v>2</v>
      </c>
      <c r="J13" s="8">
        <v>2</v>
      </c>
      <c r="K13" s="8">
        <v>3</v>
      </c>
      <c r="L13" s="8">
        <v>3</v>
      </c>
      <c r="M13" s="8">
        <v>3</v>
      </c>
      <c r="N13" s="11">
        <f t="shared" si="1"/>
        <v>16</v>
      </c>
      <c r="O13" s="64">
        <v>1</v>
      </c>
      <c r="P13" s="8">
        <v>0</v>
      </c>
      <c r="Q13" s="8">
        <v>0</v>
      </c>
      <c r="R13" s="8">
        <v>0</v>
      </c>
      <c r="S13" s="10">
        <v>2</v>
      </c>
      <c r="T13" s="71">
        <f t="shared" si="2"/>
        <v>3</v>
      </c>
    </row>
    <row r="14" spans="1:20" x14ac:dyDescent="0.25">
      <c r="A14" s="8">
        <v>3</v>
      </c>
      <c r="B14" s="8">
        <v>3</v>
      </c>
      <c r="C14" s="12">
        <f t="shared" si="0"/>
        <v>6</v>
      </c>
      <c r="D14" s="64">
        <v>0</v>
      </c>
      <c r="E14" s="8">
        <v>1</v>
      </c>
      <c r="F14" s="8">
        <v>1</v>
      </c>
      <c r="G14" s="8">
        <v>2</v>
      </c>
      <c r="H14" s="8">
        <v>2</v>
      </c>
      <c r="I14" s="8">
        <v>2</v>
      </c>
      <c r="J14" s="8">
        <v>2</v>
      </c>
      <c r="K14" s="8">
        <v>0</v>
      </c>
      <c r="L14" s="8">
        <v>0</v>
      </c>
      <c r="M14" s="8">
        <v>2</v>
      </c>
      <c r="N14" s="11">
        <f t="shared" si="1"/>
        <v>12</v>
      </c>
      <c r="O14" s="64">
        <v>1</v>
      </c>
      <c r="P14" s="8">
        <v>1</v>
      </c>
      <c r="Q14" s="8">
        <v>1</v>
      </c>
      <c r="R14" s="8">
        <v>1</v>
      </c>
      <c r="S14" s="10">
        <v>2</v>
      </c>
      <c r="T14" s="71">
        <f t="shared" si="2"/>
        <v>6</v>
      </c>
    </row>
    <row r="15" spans="1:20" x14ac:dyDescent="0.25">
      <c r="A15" s="8">
        <v>2</v>
      </c>
      <c r="B15" s="8">
        <v>2</v>
      </c>
      <c r="C15" s="12">
        <f t="shared" si="0"/>
        <v>4</v>
      </c>
      <c r="D15" s="64">
        <v>2</v>
      </c>
      <c r="E15" s="8">
        <v>2</v>
      </c>
      <c r="F15" s="8">
        <v>2</v>
      </c>
      <c r="G15" s="8">
        <v>1</v>
      </c>
      <c r="H15" s="8">
        <v>0</v>
      </c>
      <c r="I15" s="8">
        <v>2</v>
      </c>
      <c r="J15" s="8">
        <v>2</v>
      </c>
      <c r="K15" s="8">
        <v>2</v>
      </c>
      <c r="L15" s="8">
        <v>2</v>
      </c>
      <c r="M15" s="8">
        <v>2</v>
      </c>
      <c r="N15" s="11">
        <f t="shared" si="1"/>
        <v>17</v>
      </c>
      <c r="O15" s="64">
        <v>1</v>
      </c>
      <c r="P15" s="8">
        <v>0</v>
      </c>
      <c r="Q15" s="8">
        <v>1</v>
      </c>
      <c r="R15" s="8">
        <v>1</v>
      </c>
      <c r="S15" s="10">
        <v>2</v>
      </c>
      <c r="T15" s="71">
        <f t="shared" si="2"/>
        <v>5</v>
      </c>
    </row>
    <row r="16" spans="1:20" x14ac:dyDescent="0.25">
      <c r="A16" s="8">
        <v>3</v>
      </c>
      <c r="B16" s="8">
        <v>3</v>
      </c>
      <c r="C16" s="12">
        <f t="shared" si="0"/>
        <v>6</v>
      </c>
      <c r="D16" s="64">
        <v>3</v>
      </c>
      <c r="E16" s="8">
        <v>3</v>
      </c>
      <c r="F16" s="8">
        <v>3</v>
      </c>
      <c r="G16" s="8">
        <v>3</v>
      </c>
      <c r="H16" s="8">
        <v>3</v>
      </c>
      <c r="I16" s="8">
        <v>3</v>
      </c>
      <c r="J16" s="8">
        <v>3</v>
      </c>
      <c r="K16" s="8">
        <v>3</v>
      </c>
      <c r="L16" s="8">
        <v>3</v>
      </c>
      <c r="M16" s="8">
        <v>3</v>
      </c>
      <c r="N16" s="11">
        <f t="shared" si="1"/>
        <v>30</v>
      </c>
      <c r="O16" s="64">
        <v>2</v>
      </c>
      <c r="P16" s="8">
        <v>2</v>
      </c>
      <c r="Q16" s="8">
        <v>3</v>
      </c>
      <c r="R16" s="8">
        <v>3</v>
      </c>
      <c r="S16" s="10">
        <v>3</v>
      </c>
      <c r="T16" s="71">
        <f t="shared" si="2"/>
        <v>13</v>
      </c>
    </row>
    <row r="17" spans="1:20" x14ac:dyDescent="0.25">
      <c r="A17" s="8">
        <v>3</v>
      </c>
      <c r="B17" s="8">
        <v>3</v>
      </c>
      <c r="C17" s="12">
        <f t="shared" si="0"/>
        <v>6</v>
      </c>
      <c r="D17" s="64">
        <v>1</v>
      </c>
      <c r="E17" s="8">
        <v>3</v>
      </c>
      <c r="F17" s="8">
        <v>3</v>
      </c>
      <c r="G17" s="8">
        <v>3</v>
      </c>
      <c r="H17" s="8">
        <v>3</v>
      </c>
      <c r="I17" s="8">
        <v>3</v>
      </c>
      <c r="J17" s="8">
        <v>3</v>
      </c>
      <c r="K17" s="8">
        <v>1</v>
      </c>
      <c r="L17" s="8">
        <v>3</v>
      </c>
      <c r="M17" s="8">
        <v>3</v>
      </c>
      <c r="N17" s="11">
        <f t="shared" si="1"/>
        <v>26</v>
      </c>
      <c r="O17" s="64">
        <v>2</v>
      </c>
      <c r="P17" s="8">
        <v>2</v>
      </c>
      <c r="Q17" s="8">
        <v>2</v>
      </c>
      <c r="R17" s="8">
        <v>2</v>
      </c>
      <c r="S17" s="10">
        <v>3</v>
      </c>
      <c r="T17" s="71">
        <f t="shared" si="2"/>
        <v>11</v>
      </c>
    </row>
    <row r="18" spans="1:20" x14ac:dyDescent="0.25">
      <c r="A18" s="8">
        <v>3</v>
      </c>
      <c r="B18" s="8">
        <v>1</v>
      </c>
      <c r="C18" s="12">
        <f t="shared" si="0"/>
        <v>4</v>
      </c>
      <c r="D18" s="64">
        <v>1</v>
      </c>
      <c r="E18" s="8">
        <v>0</v>
      </c>
      <c r="F18" s="8">
        <v>0</v>
      </c>
      <c r="G18" s="8">
        <v>0</v>
      </c>
      <c r="H18" s="8">
        <v>0</v>
      </c>
      <c r="I18" s="8">
        <v>0</v>
      </c>
      <c r="J18" s="8">
        <v>0</v>
      </c>
      <c r="K18" s="8">
        <v>0</v>
      </c>
      <c r="L18" s="8">
        <v>0</v>
      </c>
      <c r="M18" s="8">
        <v>2</v>
      </c>
      <c r="N18" s="11">
        <f t="shared" si="1"/>
        <v>3</v>
      </c>
      <c r="O18" s="64">
        <v>1</v>
      </c>
      <c r="P18" s="8">
        <v>0</v>
      </c>
      <c r="Q18" s="8">
        <v>0</v>
      </c>
      <c r="R18" s="8">
        <v>1</v>
      </c>
      <c r="S18" s="10">
        <v>1</v>
      </c>
      <c r="T18" s="71">
        <f t="shared" si="2"/>
        <v>3</v>
      </c>
    </row>
    <row r="19" spans="1:20" x14ac:dyDescent="0.25">
      <c r="A19" s="8">
        <v>3</v>
      </c>
      <c r="B19" s="8">
        <v>3</v>
      </c>
      <c r="C19" s="12">
        <f t="shared" si="0"/>
        <v>6</v>
      </c>
      <c r="D19" s="64">
        <v>1</v>
      </c>
      <c r="E19" s="8">
        <v>3</v>
      </c>
      <c r="F19" s="8">
        <v>3</v>
      </c>
      <c r="G19" s="8">
        <v>3</v>
      </c>
      <c r="H19" s="8">
        <v>3</v>
      </c>
      <c r="I19" s="8">
        <v>3</v>
      </c>
      <c r="J19" s="8">
        <v>3</v>
      </c>
      <c r="K19" s="8">
        <v>1</v>
      </c>
      <c r="L19" s="8">
        <v>2</v>
      </c>
      <c r="M19" s="8">
        <v>3</v>
      </c>
      <c r="N19" s="11">
        <f t="shared" si="1"/>
        <v>25</v>
      </c>
      <c r="O19" s="64">
        <v>1</v>
      </c>
      <c r="P19" s="8">
        <v>1</v>
      </c>
      <c r="Q19" s="8">
        <v>2</v>
      </c>
      <c r="R19" s="8">
        <v>1</v>
      </c>
      <c r="S19" s="10">
        <v>2</v>
      </c>
      <c r="T19" s="71">
        <f t="shared" si="2"/>
        <v>7</v>
      </c>
    </row>
    <row r="20" spans="1:20" x14ac:dyDescent="0.25">
      <c r="A20" s="8">
        <v>2</v>
      </c>
      <c r="B20" s="8">
        <v>2</v>
      </c>
      <c r="C20" s="12">
        <f t="shared" si="0"/>
        <v>4</v>
      </c>
      <c r="D20" s="64">
        <v>3</v>
      </c>
      <c r="E20" s="8">
        <v>0</v>
      </c>
      <c r="F20" s="8">
        <v>0</v>
      </c>
      <c r="G20" s="8">
        <v>0</v>
      </c>
      <c r="H20" s="8">
        <v>0</v>
      </c>
      <c r="I20" s="8">
        <v>2</v>
      </c>
      <c r="J20" s="8">
        <v>3</v>
      </c>
      <c r="K20" s="8">
        <v>3</v>
      </c>
      <c r="L20" s="8">
        <v>1</v>
      </c>
      <c r="M20" s="8">
        <v>3</v>
      </c>
      <c r="N20" s="11">
        <f t="shared" si="1"/>
        <v>15</v>
      </c>
      <c r="O20" s="64">
        <v>0</v>
      </c>
      <c r="P20" s="8">
        <v>0</v>
      </c>
      <c r="Q20" s="8">
        <v>0</v>
      </c>
      <c r="R20" s="8">
        <v>0</v>
      </c>
      <c r="S20" s="10">
        <v>2</v>
      </c>
      <c r="T20" s="71">
        <f t="shared" si="2"/>
        <v>2</v>
      </c>
    </row>
    <row r="21" spans="1:20" x14ac:dyDescent="0.25">
      <c r="A21" s="8">
        <v>2</v>
      </c>
      <c r="B21" s="8">
        <v>2</v>
      </c>
      <c r="C21" s="12">
        <f t="shared" si="0"/>
        <v>4</v>
      </c>
      <c r="D21" s="64">
        <v>3</v>
      </c>
      <c r="E21" s="8">
        <v>0</v>
      </c>
      <c r="F21" s="8">
        <v>0</v>
      </c>
      <c r="G21" s="8">
        <v>0</v>
      </c>
      <c r="H21" s="8">
        <v>0</v>
      </c>
      <c r="I21" s="8">
        <v>2</v>
      </c>
      <c r="J21" s="8">
        <v>3</v>
      </c>
      <c r="K21" s="8">
        <v>3</v>
      </c>
      <c r="L21" s="8">
        <v>2</v>
      </c>
      <c r="M21" s="8">
        <v>3</v>
      </c>
      <c r="N21" s="11">
        <f t="shared" si="1"/>
        <v>16</v>
      </c>
      <c r="O21" s="64">
        <v>1</v>
      </c>
      <c r="P21" s="8">
        <v>0</v>
      </c>
      <c r="Q21" s="8">
        <v>0</v>
      </c>
      <c r="R21" s="8">
        <v>1</v>
      </c>
      <c r="S21" s="10">
        <v>2</v>
      </c>
      <c r="T21" s="71">
        <f t="shared" si="2"/>
        <v>4</v>
      </c>
    </row>
    <row r="22" spans="1:20" x14ac:dyDescent="0.25">
      <c r="A22" s="8">
        <v>2</v>
      </c>
      <c r="B22" s="8">
        <v>2</v>
      </c>
      <c r="C22" s="12">
        <f t="shared" si="0"/>
        <v>4</v>
      </c>
      <c r="D22" s="64">
        <v>0</v>
      </c>
      <c r="E22" s="8">
        <v>0</v>
      </c>
      <c r="F22" s="8">
        <v>0</v>
      </c>
      <c r="G22" s="8">
        <v>0</v>
      </c>
      <c r="H22" s="8">
        <v>0</v>
      </c>
      <c r="I22" s="8">
        <v>2</v>
      </c>
      <c r="J22" s="8">
        <v>3</v>
      </c>
      <c r="K22" s="8">
        <v>3</v>
      </c>
      <c r="L22" s="8">
        <v>2</v>
      </c>
      <c r="M22" s="8">
        <v>3</v>
      </c>
      <c r="N22" s="11">
        <f t="shared" si="1"/>
        <v>13</v>
      </c>
      <c r="O22" s="64">
        <v>1</v>
      </c>
      <c r="P22" s="8">
        <v>0</v>
      </c>
      <c r="Q22" s="8">
        <v>0</v>
      </c>
      <c r="R22" s="8">
        <v>1</v>
      </c>
      <c r="S22" s="10">
        <v>2</v>
      </c>
      <c r="T22" s="71">
        <f t="shared" si="2"/>
        <v>4</v>
      </c>
    </row>
    <row r="23" spans="1:20" x14ac:dyDescent="0.25">
      <c r="A23" s="8">
        <v>2</v>
      </c>
      <c r="B23" s="8">
        <v>2</v>
      </c>
      <c r="C23" s="12">
        <f t="shared" si="0"/>
        <v>4</v>
      </c>
      <c r="D23" s="64">
        <v>3</v>
      </c>
      <c r="E23" s="8">
        <v>0</v>
      </c>
      <c r="F23" s="8">
        <v>0</v>
      </c>
      <c r="G23" s="8">
        <v>0</v>
      </c>
      <c r="H23" s="8">
        <v>0</v>
      </c>
      <c r="I23" s="8">
        <v>2</v>
      </c>
      <c r="J23" s="8">
        <v>3</v>
      </c>
      <c r="K23" s="8">
        <v>3</v>
      </c>
      <c r="L23" s="8">
        <v>2</v>
      </c>
      <c r="M23" s="8">
        <v>3</v>
      </c>
      <c r="N23" s="11">
        <f t="shared" si="1"/>
        <v>16</v>
      </c>
      <c r="O23" s="64">
        <v>1</v>
      </c>
      <c r="P23" s="8">
        <v>0</v>
      </c>
      <c r="Q23" s="8">
        <v>0</v>
      </c>
      <c r="R23" s="8">
        <v>1</v>
      </c>
      <c r="S23" s="10">
        <v>2</v>
      </c>
      <c r="T23" s="71">
        <f t="shared" si="2"/>
        <v>4</v>
      </c>
    </row>
    <row r="24" spans="1:20" x14ac:dyDescent="0.25">
      <c r="A24" s="8">
        <v>2</v>
      </c>
      <c r="B24" s="8">
        <v>2</v>
      </c>
      <c r="C24" s="12">
        <f t="shared" si="0"/>
        <v>4</v>
      </c>
      <c r="D24" s="64">
        <v>3</v>
      </c>
      <c r="E24" s="8">
        <v>0</v>
      </c>
      <c r="F24" s="8">
        <v>0</v>
      </c>
      <c r="G24" s="8">
        <v>0</v>
      </c>
      <c r="H24" s="8">
        <v>0</v>
      </c>
      <c r="I24" s="8">
        <v>2</v>
      </c>
      <c r="J24" s="8">
        <v>3</v>
      </c>
      <c r="K24" s="8">
        <v>3</v>
      </c>
      <c r="L24" s="8">
        <v>2</v>
      </c>
      <c r="M24" s="8">
        <v>3</v>
      </c>
      <c r="N24" s="11">
        <f t="shared" si="1"/>
        <v>16</v>
      </c>
      <c r="O24" s="64">
        <v>1</v>
      </c>
      <c r="P24" s="8">
        <v>0</v>
      </c>
      <c r="Q24" s="8">
        <v>0</v>
      </c>
      <c r="R24" s="8">
        <v>1</v>
      </c>
      <c r="S24" s="10">
        <v>2</v>
      </c>
      <c r="T24" s="71">
        <f t="shared" si="2"/>
        <v>4</v>
      </c>
    </row>
    <row r="25" spans="1:20" x14ac:dyDescent="0.25">
      <c r="A25" s="8">
        <v>3</v>
      </c>
      <c r="B25" s="8">
        <v>3</v>
      </c>
      <c r="C25" s="12">
        <f t="shared" si="0"/>
        <v>6</v>
      </c>
      <c r="D25" s="64">
        <v>3</v>
      </c>
      <c r="E25" s="8">
        <v>0</v>
      </c>
      <c r="F25" s="8">
        <v>0</v>
      </c>
      <c r="G25" s="8">
        <v>0</v>
      </c>
      <c r="H25" s="8">
        <v>0</v>
      </c>
      <c r="I25" s="8">
        <v>3</v>
      </c>
      <c r="J25" s="8">
        <v>3</v>
      </c>
      <c r="K25" s="8">
        <v>0</v>
      </c>
      <c r="L25" s="8">
        <v>1</v>
      </c>
      <c r="M25" s="8">
        <v>3</v>
      </c>
      <c r="N25" s="11">
        <f t="shared" si="1"/>
        <v>13</v>
      </c>
      <c r="O25" s="64">
        <v>0</v>
      </c>
      <c r="P25" s="8">
        <v>0</v>
      </c>
      <c r="Q25" s="8">
        <v>0</v>
      </c>
      <c r="R25" s="8">
        <v>0</v>
      </c>
      <c r="S25" s="10">
        <v>2</v>
      </c>
      <c r="T25" s="71">
        <f t="shared" si="2"/>
        <v>2</v>
      </c>
    </row>
    <row r="26" spans="1:20" x14ac:dyDescent="0.25">
      <c r="A26" s="8">
        <v>2</v>
      </c>
      <c r="B26" s="8">
        <v>2</v>
      </c>
      <c r="C26" s="12">
        <f t="shared" si="0"/>
        <v>4</v>
      </c>
      <c r="D26" s="64">
        <v>3</v>
      </c>
      <c r="E26" s="8">
        <v>0</v>
      </c>
      <c r="F26" s="8">
        <v>0</v>
      </c>
      <c r="G26" s="8">
        <v>0</v>
      </c>
      <c r="H26" s="8">
        <v>0</v>
      </c>
      <c r="I26" s="8">
        <v>2</v>
      </c>
      <c r="J26" s="8">
        <v>2</v>
      </c>
      <c r="K26" s="8">
        <v>3</v>
      </c>
      <c r="L26" s="8">
        <v>2</v>
      </c>
      <c r="M26" s="8">
        <v>3</v>
      </c>
      <c r="N26" s="11">
        <f t="shared" si="1"/>
        <v>15</v>
      </c>
      <c r="O26" s="64">
        <v>1</v>
      </c>
      <c r="P26" s="8">
        <v>0</v>
      </c>
      <c r="Q26" s="8">
        <v>0</v>
      </c>
      <c r="R26" s="8">
        <v>1</v>
      </c>
      <c r="S26" s="10">
        <v>1</v>
      </c>
      <c r="T26" s="71">
        <f t="shared" si="2"/>
        <v>3</v>
      </c>
    </row>
    <row r="27" spans="1:20" x14ac:dyDescent="0.25">
      <c r="A27" s="8">
        <v>2</v>
      </c>
      <c r="B27" s="8">
        <v>2</v>
      </c>
      <c r="C27" s="12">
        <f t="shared" si="0"/>
        <v>4</v>
      </c>
      <c r="D27" s="64">
        <v>3</v>
      </c>
      <c r="E27" s="8">
        <v>0</v>
      </c>
      <c r="F27" s="8">
        <v>0</v>
      </c>
      <c r="G27" s="8">
        <v>0</v>
      </c>
      <c r="H27" s="8">
        <v>0</v>
      </c>
      <c r="I27" s="8">
        <v>2</v>
      </c>
      <c r="J27" s="8">
        <v>2</v>
      </c>
      <c r="K27" s="8">
        <v>3</v>
      </c>
      <c r="L27" s="8">
        <v>2</v>
      </c>
      <c r="M27" s="8">
        <v>3</v>
      </c>
      <c r="N27" s="11">
        <f t="shared" si="1"/>
        <v>15</v>
      </c>
      <c r="O27" s="64">
        <v>1</v>
      </c>
      <c r="P27" s="8">
        <v>0</v>
      </c>
      <c r="Q27" s="8">
        <v>0</v>
      </c>
      <c r="R27" s="8">
        <v>1</v>
      </c>
      <c r="S27" s="10">
        <v>2</v>
      </c>
      <c r="T27" s="71">
        <f t="shared" si="2"/>
        <v>4</v>
      </c>
    </row>
    <row r="28" spans="1:20" x14ac:dyDescent="0.25">
      <c r="A28" s="8">
        <v>2</v>
      </c>
      <c r="B28" s="8">
        <v>2</v>
      </c>
      <c r="C28" s="12">
        <f t="shared" si="0"/>
        <v>4</v>
      </c>
      <c r="D28" s="64">
        <v>3</v>
      </c>
      <c r="E28" s="8">
        <v>0</v>
      </c>
      <c r="F28" s="8">
        <v>0</v>
      </c>
      <c r="G28" s="8">
        <v>0</v>
      </c>
      <c r="H28" s="8">
        <v>0</v>
      </c>
      <c r="I28" s="8">
        <v>2</v>
      </c>
      <c r="J28" s="8">
        <v>2</v>
      </c>
      <c r="K28" s="8">
        <v>3</v>
      </c>
      <c r="L28" s="8">
        <v>2</v>
      </c>
      <c r="M28" s="8">
        <v>3</v>
      </c>
      <c r="N28" s="11">
        <f t="shared" si="1"/>
        <v>15</v>
      </c>
      <c r="O28" s="64">
        <v>1</v>
      </c>
      <c r="P28" s="8">
        <v>0</v>
      </c>
      <c r="Q28" s="8">
        <v>0</v>
      </c>
      <c r="R28" s="8">
        <v>1</v>
      </c>
      <c r="S28" s="10">
        <v>2</v>
      </c>
      <c r="T28" s="71">
        <f t="shared" si="2"/>
        <v>4</v>
      </c>
    </row>
    <row r="29" spans="1:20" x14ac:dyDescent="0.25">
      <c r="A29" s="8">
        <v>3</v>
      </c>
      <c r="B29" s="8">
        <v>2</v>
      </c>
      <c r="C29" s="12">
        <f t="shared" si="0"/>
        <v>5</v>
      </c>
      <c r="D29" s="64">
        <v>3</v>
      </c>
      <c r="E29" s="8">
        <v>2</v>
      </c>
      <c r="F29" s="8">
        <v>2</v>
      </c>
      <c r="G29" s="8">
        <v>1</v>
      </c>
      <c r="H29" s="8">
        <v>0</v>
      </c>
      <c r="I29" s="8">
        <v>3</v>
      </c>
      <c r="J29" s="8">
        <v>3</v>
      </c>
      <c r="K29" s="8">
        <v>3</v>
      </c>
      <c r="L29" s="8">
        <v>3</v>
      </c>
      <c r="M29" s="8">
        <v>3</v>
      </c>
      <c r="N29" s="11">
        <f t="shared" si="1"/>
        <v>23</v>
      </c>
      <c r="O29" s="64">
        <v>3</v>
      </c>
      <c r="P29" s="8">
        <v>2</v>
      </c>
      <c r="Q29" s="8">
        <v>3</v>
      </c>
      <c r="R29" s="8">
        <v>2</v>
      </c>
      <c r="S29" s="10">
        <v>3</v>
      </c>
      <c r="T29" s="71">
        <f t="shared" si="2"/>
        <v>13</v>
      </c>
    </row>
    <row r="30" spans="1:20" x14ac:dyDescent="0.25">
      <c r="A30" s="8">
        <v>2</v>
      </c>
      <c r="B30" s="8">
        <v>2</v>
      </c>
      <c r="C30" s="12">
        <f t="shared" si="0"/>
        <v>4</v>
      </c>
      <c r="D30" s="64">
        <v>3</v>
      </c>
      <c r="E30" s="8">
        <v>2</v>
      </c>
      <c r="F30" s="8">
        <v>2</v>
      </c>
      <c r="G30" s="8">
        <v>2</v>
      </c>
      <c r="H30" s="8">
        <v>2</v>
      </c>
      <c r="I30" s="8">
        <v>3</v>
      </c>
      <c r="J30" s="8">
        <v>3</v>
      </c>
      <c r="K30" s="8">
        <v>0</v>
      </c>
      <c r="L30" s="8">
        <v>1</v>
      </c>
      <c r="M30" s="8">
        <v>3</v>
      </c>
      <c r="N30" s="11">
        <f t="shared" si="1"/>
        <v>21</v>
      </c>
      <c r="O30" s="64">
        <v>2</v>
      </c>
      <c r="P30" s="8">
        <v>1</v>
      </c>
      <c r="Q30" s="8">
        <v>1</v>
      </c>
      <c r="R30" s="8">
        <v>2</v>
      </c>
      <c r="S30" s="10">
        <v>3</v>
      </c>
      <c r="T30" s="71">
        <f t="shared" si="2"/>
        <v>9</v>
      </c>
    </row>
    <row r="31" spans="1:20" x14ac:dyDescent="0.25">
      <c r="A31" s="8">
        <v>3</v>
      </c>
      <c r="B31" s="8">
        <v>2</v>
      </c>
      <c r="C31" s="12">
        <f t="shared" si="0"/>
        <v>5</v>
      </c>
      <c r="D31" s="64">
        <v>0</v>
      </c>
      <c r="E31" s="8">
        <v>0</v>
      </c>
      <c r="F31" s="8">
        <v>0</v>
      </c>
      <c r="G31" s="8">
        <v>0</v>
      </c>
      <c r="H31" s="8">
        <v>0</v>
      </c>
      <c r="I31" s="8">
        <v>0</v>
      </c>
      <c r="J31" s="8">
        <v>1</v>
      </c>
      <c r="K31" s="8">
        <v>0</v>
      </c>
      <c r="L31" s="8">
        <v>1</v>
      </c>
      <c r="M31" s="8">
        <v>2</v>
      </c>
      <c r="N31" s="11">
        <f t="shared" si="1"/>
        <v>4</v>
      </c>
      <c r="O31" s="64">
        <v>0</v>
      </c>
      <c r="P31" s="8">
        <v>0</v>
      </c>
      <c r="Q31" s="8">
        <v>0</v>
      </c>
      <c r="R31" s="8">
        <v>0</v>
      </c>
      <c r="S31" s="10">
        <v>2</v>
      </c>
      <c r="T31" s="71">
        <f t="shared" si="2"/>
        <v>2</v>
      </c>
    </row>
    <row r="32" spans="1:20" x14ac:dyDescent="0.25">
      <c r="A32" s="8">
        <v>3</v>
      </c>
      <c r="B32" s="8">
        <v>2</v>
      </c>
      <c r="C32" s="12">
        <f t="shared" si="0"/>
        <v>5</v>
      </c>
      <c r="D32" s="64">
        <v>3</v>
      </c>
      <c r="E32" s="8">
        <v>2</v>
      </c>
      <c r="F32" s="8">
        <v>2</v>
      </c>
      <c r="G32" s="8">
        <v>1</v>
      </c>
      <c r="H32" s="8">
        <v>0</v>
      </c>
      <c r="I32" s="8">
        <v>3</v>
      </c>
      <c r="J32" s="8">
        <v>2</v>
      </c>
      <c r="K32" s="8">
        <v>0</v>
      </c>
      <c r="L32" s="8">
        <v>1</v>
      </c>
      <c r="M32" s="8">
        <v>3</v>
      </c>
      <c r="N32" s="11">
        <f t="shared" si="1"/>
        <v>17</v>
      </c>
      <c r="O32" s="64">
        <v>2</v>
      </c>
      <c r="P32" s="8">
        <v>1</v>
      </c>
      <c r="Q32" s="8">
        <v>2</v>
      </c>
      <c r="R32" s="8">
        <v>1</v>
      </c>
      <c r="S32" s="10">
        <v>3</v>
      </c>
      <c r="T32" s="71">
        <f t="shared" si="2"/>
        <v>9</v>
      </c>
    </row>
    <row r="33" spans="1:20" x14ac:dyDescent="0.25">
      <c r="A33" s="8">
        <v>3</v>
      </c>
      <c r="B33" s="8">
        <v>3</v>
      </c>
      <c r="C33" s="12">
        <f t="shared" si="0"/>
        <v>6</v>
      </c>
      <c r="D33" s="64">
        <v>0</v>
      </c>
      <c r="E33" s="8">
        <v>0</v>
      </c>
      <c r="F33" s="8">
        <v>0</v>
      </c>
      <c r="G33" s="8">
        <v>0</v>
      </c>
      <c r="H33" s="8">
        <v>0</v>
      </c>
      <c r="I33" s="8">
        <v>0</v>
      </c>
      <c r="J33" s="8">
        <v>0</v>
      </c>
      <c r="K33" s="8">
        <v>0</v>
      </c>
      <c r="L33" s="8">
        <v>0</v>
      </c>
      <c r="M33" s="8">
        <v>0</v>
      </c>
      <c r="N33" s="11">
        <f t="shared" si="1"/>
        <v>0</v>
      </c>
      <c r="O33" s="64">
        <v>0</v>
      </c>
      <c r="P33" s="8">
        <v>0</v>
      </c>
      <c r="Q33" s="8">
        <v>0</v>
      </c>
      <c r="R33" s="8">
        <v>0</v>
      </c>
      <c r="S33" s="10">
        <v>0</v>
      </c>
      <c r="T33" s="71">
        <f t="shared" si="2"/>
        <v>0</v>
      </c>
    </row>
    <row r="34" spans="1:20" x14ac:dyDescent="0.25">
      <c r="A34" s="8">
        <v>3</v>
      </c>
      <c r="B34" s="8">
        <v>3</v>
      </c>
      <c r="C34" s="12">
        <f t="shared" ref="C34:C65" si="3">SUM(A34:B34)</f>
        <v>6</v>
      </c>
      <c r="D34" s="64">
        <v>0</v>
      </c>
      <c r="E34" s="8">
        <v>0</v>
      </c>
      <c r="F34" s="8">
        <v>0</v>
      </c>
      <c r="G34" s="8">
        <v>0</v>
      </c>
      <c r="H34" s="8">
        <v>0</v>
      </c>
      <c r="I34" s="8">
        <v>0</v>
      </c>
      <c r="J34" s="8">
        <v>0</v>
      </c>
      <c r="K34" s="8">
        <v>0</v>
      </c>
      <c r="L34" s="8">
        <v>0</v>
      </c>
      <c r="M34" s="8">
        <v>0</v>
      </c>
      <c r="N34" s="11">
        <f t="shared" ref="N34:N65" si="4">SUM(D34:M34)</f>
        <v>0</v>
      </c>
      <c r="O34" s="64">
        <v>0</v>
      </c>
      <c r="P34" s="8">
        <v>0</v>
      </c>
      <c r="Q34" s="8">
        <v>0</v>
      </c>
      <c r="R34" s="8">
        <v>0</v>
      </c>
      <c r="S34" s="10">
        <v>0</v>
      </c>
      <c r="T34" s="71">
        <f t="shared" ref="T34:T65" si="5">SUM(O34:S34)</f>
        <v>0</v>
      </c>
    </row>
    <row r="35" spans="1:20" x14ac:dyDescent="0.25">
      <c r="A35" s="8">
        <v>2</v>
      </c>
      <c r="B35" s="8">
        <v>2</v>
      </c>
      <c r="C35" s="12">
        <f t="shared" si="3"/>
        <v>4</v>
      </c>
      <c r="D35" s="64">
        <v>2</v>
      </c>
      <c r="E35" s="8">
        <v>2</v>
      </c>
      <c r="F35" s="8">
        <v>2</v>
      </c>
      <c r="G35" s="8">
        <v>1</v>
      </c>
      <c r="H35" s="8">
        <v>0</v>
      </c>
      <c r="I35" s="8">
        <v>1</v>
      </c>
      <c r="J35" s="8">
        <v>1</v>
      </c>
      <c r="K35" s="8">
        <v>0</v>
      </c>
      <c r="L35" s="8">
        <v>0</v>
      </c>
      <c r="M35" s="8">
        <v>2</v>
      </c>
      <c r="N35" s="11">
        <f t="shared" si="4"/>
        <v>11</v>
      </c>
      <c r="O35" s="64">
        <v>1</v>
      </c>
      <c r="P35" s="8">
        <v>0</v>
      </c>
      <c r="Q35" s="8">
        <v>1</v>
      </c>
      <c r="R35" s="8">
        <v>1</v>
      </c>
      <c r="S35" s="10">
        <v>1</v>
      </c>
      <c r="T35" s="71">
        <f t="shared" si="5"/>
        <v>4</v>
      </c>
    </row>
    <row r="36" spans="1:20" x14ac:dyDescent="0.25">
      <c r="A36" s="8">
        <v>3</v>
      </c>
      <c r="B36" s="8">
        <v>3</v>
      </c>
      <c r="C36" s="12">
        <f t="shared" si="3"/>
        <v>6</v>
      </c>
      <c r="D36" s="64">
        <v>0</v>
      </c>
      <c r="E36" s="8">
        <v>0</v>
      </c>
      <c r="F36" s="8">
        <v>1</v>
      </c>
      <c r="G36" s="8">
        <v>0</v>
      </c>
      <c r="H36" s="8">
        <v>0</v>
      </c>
      <c r="I36" s="8">
        <v>1</v>
      </c>
      <c r="J36" s="8">
        <v>0</v>
      </c>
      <c r="K36" s="8">
        <v>2</v>
      </c>
      <c r="L36" s="8">
        <v>0</v>
      </c>
      <c r="M36" s="8">
        <v>2</v>
      </c>
      <c r="N36" s="11">
        <f t="shared" si="4"/>
        <v>6</v>
      </c>
      <c r="O36" s="64">
        <v>1</v>
      </c>
      <c r="P36" s="8">
        <v>1</v>
      </c>
      <c r="Q36" s="8">
        <v>0</v>
      </c>
      <c r="R36" s="8">
        <v>1</v>
      </c>
      <c r="S36" s="10">
        <v>2</v>
      </c>
      <c r="T36" s="71">
        <f t="shared" si="5"/>
        <v>5</v>
      </c>
    </row>
    <row r="37" spans="1:20" x14ac:dyDescent="0.25">
      <c r="A37" s="8">
        <v>2</v>
      </c>
      <c r="B37" s="8">
        <v>3</v>
      </c>
      <c r="C37" s="12">
        <f t="shared" si="3"/>
        <v>5</v>
      </c>
      <c r="D37" s="64">
        <v>0</v>
      </c>
      <c r="E37" s="8">
        <v>0</v>
      </c>
      <c r="F37" s="8">
        <v>0</v>
      </c>
      <c r="G37" s="8">
        <v>0</v>
      </c>
      <c r="H37" s="8">
        <v>0</v>
      </c>
      <c r="I37" s="8">
        <v>0</v>
      </c>
      <c r="J37" s="8">
        <v>0</v>
      </c>
      <c r="K37" s="8">
        <v>1</v>
      </c>
      <c r="L37" s="8">
        <v>0</v>
      </c>
      <c r="M37" s="8">
        <v>1</v>
      </c>
      <c r="N37" s="11">
        <f t="shared" si="4"/>
        <v>2</v>
      </c>
      <c r="O37" s="64">
        <v>1</v>
      </c>
      <c r="P37" s="8">
        <v>1</v>
      </c>
      <c r="Q37" s="8">
        <v>0</v>
      </c>
      <c r="R37" s="8">
        <v>1</v>
      </c>
      <c r="S37" s="10">
        <v>1</v>
      </c>
      <c r="T37" s="71">
        <f t="shared" si="5"/>
        <v>4</v>
      </c>
    </row>
    <row r="38" spans="1:20" x14ac:dyDescent="0.25">
      <c r="A38" s="8">
        <v>3</v>
      </c>
      <c r="B38" s="8">
        <v>3</v>
      </c>
      <c r="C38" s="12">
        <f t="shared" si="3"/>
        <v>6</v>
      </c>
      <c r="D38" s="64">
        <v>0</v>
      </c>
      <c r="E38" s="8">
        <v>0</v>
      </c>
      <c r="F38" s="8">
        <v>0</v>
      </c>
      <c r="G38" s="8">
        <v>0</v>
      </c>
      <c r="H38" s="8">
        <v>0</v>
      </c>
      <c r="I38" s="8">
        <v>0</v>
      </c>
      <c r="J38" s="8">
        <v>2</v>
      </c>
      <c r="K38" s="8">
        <v>3</v>
      </c>
      <c r="L38" s="8">
        <v>1</v>
      </c>
      <c r="M38" s="8">
        <v>3</v>
      </c>
      <c r="N38" s="11">
        <f t="shared" si="4"/>
        <v>9</v>
      </c>
      <c r="O38" s="64">
        <v>0</v>
      </c>
      <c r="P38" s="8">
        <v>0</v>
      </c>
      <c r="Q38" s="8">
        <v>0</v>
      </c>
      <c r="R38" s="8">
        <v>0</v>
      </c>
      <c r="S38" s="10">
        <v>1</v>
      </c>
      <c r="T38" s="71">
        <f t="shared" si="5"/>
        <v>1</v>
      </c>
    </row>
    <row r="39" spans="1:20" x14ac:dyDescent="0.25">
      <c r="A39" s="8">
        <v>2</v>
      </c>
      <c r="B39" s="8">
        <v>2</v>
      </c>
      <c r="C39" s="12">
        <f t="shared" si="3"/>
        <v>4</v>
      </c>
      <c r="D39" s="64">
        <v>3</v>
      </c>
      <c r="E39" s="8">
        <v>0</v>
      </c>
      <c r="F39" s="8">
        <v>0</v>
      </c>
      <c r="G39" s="8">
        <v>0</v>
      </c>
      <c r="H39" s="8">
        <v>0</v>
      </c>
      <c r="I39" s="8">
        <v>1</v>
      </c>
      <c r="J39" s="8">
        <v>1</v>
      </c>
      <c r="K39" s="8">
        <v>3</v>
      </c>
      <c r="L39" s="8">
        <v>1</v>
      </c>
      <c r="M39" s="8">
        <v>3</v>
      </c>
      <c r="N39" s="11">
        <f t="shared" si="4"/>
        <v>12</v>
      </c>
      <c r="O39" s="64">
        <v>0</v>
      </c>
      <c r="P39" s="8">
        <v>0</v>
      </c>
      <c r="Q39" s="8">
        <v>0</v>
      </c>
      <c r="R39" s="8">
        <v>0</v>
      </c>
      <c r="S39" s="10">
        <v>1</v>
      </c>
      <c r="T39" s="71">
        <f t="shared" si="5"/>
        <v>1</v>
      </c>
    </row>
    <row r="40" spans="1:20" x14ac:dyDescent="0.25">
      <c r="A40" s="8">
        <v>2</v>
      </c>
      <c r="B40" s="8">
        <v>2</v>
      </c>
      <c r="C40" s="12">
        <f t="shared" si="3"/>
        <v>4</v>
      </c>
      <c r="D40" s="64">
        <v>3</v>
      </c>
      <c r="E40" s="8">
        <v>1</v>
      </c>
      <c r="F40" s="8">
        <v>1</v>
      </c>
      <c r="G40" s="8">
        <v>1</v>
      </c>
      <c r="H40" s="8">
        <v>0</v>
      </c>
      <c r="I40" s="8">
        <v>0</v>
      </c>
      <c r="J40" s="8">
        <v>1</v>
      </c>
      <c r="K40" s="8">
        <v>1</v>
      </c>
      <c r="L40" s="8">
        <v>1</v>
      </c>
      <c r="M40" s="8">
        <v>2</v>
      </c>
      <c r="N40" s="11">
        <f t="shared" si="4"/>
        <v>11</v>
      </c>
      <c r="O40" s="64">
        <v>1</v>
      </c>
      <c r="P40" s="8">
        <v>0</v>
      </c>
      <c r="Q40" s="8">
        <v>1</v>
      </c>
      <c r="R40" s="8">
        <v>1</v>
      </c>
      <c r="S40" s="10">
        <v>1</v>
      </c>
      <c r="T40" s="71">
        <f t="shared" si="5"/>
        <v>4</v>
      </c>
    </row>
    <row r="41" spans="1:20" x14ac:dyDescent="0.25">
      <c r="A41" s="8">
        <v>2</v>
      </c>
      <c r="B41" s="8">
        <v>2</v>
      </c>
      <c r="C41" s="12">
        <f t="shared" si="3"/>
        <v>4</v>
      </c>
      <c r="D41" s="64">
        <v>3</v>
      </c>
      <c r="E41" s="8">
        <v>1</v>
      </c>
      <c r="F41" s="8">
        <v>1</v>
      </c>
      <c r="G41" s="8">
        <v>0</v>
      </c>
      <c r="H41" s="8">
        <v>0</v>
      </c>
      <c r="I41" s="8">
        <v>0</v>
      </c>
      <c r="J41" s="8">
        <v>1</v>
      </c>
      <c r="K41" s="8">
        <v>0</v>
      </c>
      <c r="L41" s="8">
        <v>0</v>
      </c>
      <c r="M41" s="8">
        <v>2</v>
      </c>
      <c r="N41" s="11">
        <f t="shared" si="4"/>
        <v>8</v>
      </c>
      <c r="O41" s="64">
        <v>1</v>
      </c>
      <c r="P41" s="8">
        <v>0</v>
      </c>
      <c r="Q41" s="8">
        <v>1</v>
      </c>
      <c r="R41" s="8">
        <v>1</v>
      </c>
      <c r="S41" s="10">
        <v>1</v>
      </c>
      <c r="T41" s="71">
        <f t="shared" si="5"/>
        <v>4</v>
      </c>
    </row>
    <row r="42" spans="1:20" x14ac:dyDescent="0.25">
      <c r="A42" s="8">
        <v>2</v>
      </c>
      <c r="B42" s="8">
        <v>2</v>
      </c>
      <c r="C42" s="12">
        <f t="shared" si="3"/>
        <v>4</v>
      </c>
      <c r="D42" s="64">
        <v>0</v>
      </c>
      <c r="E42" s="8">
        <v>0</v>
      </c>
      <c r="F42" s="8">
        <v>0</v>
      </c>
      <c r="G42" s="8">
        <v>0</v>
      </c>
      <c r="H42" s="8">
        <v>0</v>
      </c>
      <c r="I42" s="8">
        <v>0</v>
      </c>
      <c r="J42" s="8">
        <v>1</v>
      </c>
      <c r="K42" s="8">
        <v>0</v>
      </c>
      <c r="L42" s="8">
        <v>0</v>
      </c>
      <c r="M42" s="8">
        <v>1</v>
      </c>
      <c r="N42" s="11">
        <f t="shared" si="4"/>
        <v>2</v>
      </c>
      <c r="O42" s="64">
        <v>1</v>
      </c>
      <c r="P42" s="8">
        <v>0</v>
      </c>
      <c r="Q42" s="8">
        <v>1</v>
      </c>
      <c r="R42" s="8">
        <v>1</v>
      </c>
      <c r="S42" s="10">
        <v>1</v>
      </c>
      <c r="T42" s="71">
        <f t="shared" si="5"/>
        <v>4</v>
      </c>
    </row>
    <row r="43" spans="1:20" x14ac:dyDescent="0.25">
      <c r="A43" s="8">
        <v>3</v>
      </c>
      <c r="B43" s="8">
        <v>2</v>
      </c>
      <c r="C43" s="12">
        <f t="shared" si="3"/>
        <v>5</v>
      </c>
      <c r="D43" s="64">
        <v>3</v>
      </c>
      <c r="E43" s="8">
        <v>2</v>
      </c>
      <c r="F43" s="8">
        <v>1</v>
      </c>
      <c r="G43" s="8">
        <v>0</v>
      </c>
      <c r="H43" s="8">
        <v>0</v>
      </c>
      <c r="I43" s="8">
        <v>0</v>
      </c>
      <c r="J43" s="8">
        <v>1</v>
      </c>
      <c r="K43" s="8">
        <v>0</v>
      </c>
      <c r="L43" s="8">
        <v>0</v>
      </c>
      <c r="M43" s="8">
        <v>1</v>
      </c>
      <c r="N43" s="11">
        <f t="shared" si="4"/>
        <v>8</v>
      </c>
      <c r="O43" s="64">
        <v>0</v>
      </c>
      <c r="P43" s="8">
        <v>0</v>
      </c>
      <c r="Q43" s="8">
        <v>0</v>
      </c>
      <c r="R43" s="8">
        <v>0</v>
      </c>
      <c r="S43" s="10">
        <v>1</v>
      </c>
      <c r="T43" s="71">
        <f t="shared" si="5"/>
        <v>1</v>
      </c>
    </row>
    <row r="44" spans="1:20" x14ac:dyDescent="0.25">
      <c r="A44" s="8">
        <v>3</v>
      </c>
      <c r="B44" s="8">
        <v>3</v>
      </c>
      <c r="C44" s="12">
        <f t="shared" si="3"/>
        <v>6</v>
      </c>
      <c r="D44" s="64">
        <v>0</v>
      </c>
      <c r="E44" s="8">
        <v>0</v>
      </c>
      <c r="F44" s="8">
        <v>0</v>
      </c>
      <c r="G44" s="8">
        <v>0</v>
      </c>
      <c r="H44" s="8">
        <v>0</v>
      </c>
      <c r="I44" s="8">
        <v>0</v>
      </c>
      <c r="J44" s="8">
        <v>0</v>
      </c>
      <c r="K44" s="8">
        <v>2</v>
      </c>
      <c r="L44" s="8">
        <v>0</v>
      </c>
      <c r="M44" s="8">
        <v>1</v>
      </c>
      <c r="N44" s="11">
        <f t="shared" si="4"/>
        <v>3</v>
      </c>
      <c r="O44" s="64">
        <v>0</v>
      </c>
      <c r="P44" s="8">
        <v>0</v>
      </c>
      <c r="Q44" s="8">
        <v>0</v>
      </c>
      <c r="R44" s="8">
        <v>0</v>
      </c>
      <c r="S44" s="10">
        <v>0</v>
      </c>
      <c r="T44" s="71">
        <f t="shared" si="5"/>
        <v>0</v>
      </c>
    </row>
    <row r="45" spans="1:20" x14ac:dyDescent="0.25">
      <c r="A45" s="8">
        <v>2</v>
      </c>
      <c r="B45" s="8">
        <v>2</v>
      </c>
      <c r="C45" s="12">
        <f t="shared" si="3"/>
        <v>4</v>
      </c>
      <c r="D45" s="64">
        <v>3</v>
      </c>
      <c r="E45" s="8">
        <v>1</v>
      </c>
      <c r="F45" s="8">
        <v>1</v>
      </c>
      <c r="G45" s="8">
        <v>0</v>
      </c>
      <c r="H45" s="8">
        <v>0</v>
      </c>
      <c r="I45" s="8">
        <v>0</v>
      </c>
      <c r="J45" s="8">
        <v>1</v>
      </c>
      <c r="K45" s="8">
        <v>0</v>
      </c>
      <c r="L45" s="8">
        <v>1</v>
      </c>
      <c r="M45" s="8">
        <v>2</v>
      </c>
      <c r="N45" s="11">
        <f t="shared" si="4"/>
        <v>9</v>
      </c>
      <c r="O45" s="64">
        <v>1</v>
      </c>
      <c r="P45" s="8">
        <v>0</v>
      </c>
      <c r="Q45" s="8">
        <v>1</v>
      </c>
      <c r="R45" s="8">
        <v>1</v>
      </c>
      <c r="S45" s="10">
        <v>1</v>
      </c>
      <c r="T45" s="71">
        <f t="shared" si="5"/>
        <v>4</v>
      </c>
    </row>
    <row r="46" spans="1:20" x14ac:dyDescent="0.25">
      <c r="A46" s="8">
        <v>2</v>
      </c>
      <c r="B46" s="8">
        <v>2</v>
      </c>
      <c r="C46" s="12">
        <f t="shared" si="3"/>
        <v>4</v>
      </c>
      <c r="D46" s="64">
        <v>3</v>
      </c>
      <c r="E46" s="8">
        <v>0</v>
      </c>
      <c r="F46" s="8">
        <v>0</v>
      </c>
      <c r="G46" s="8">
        <v>0</v>
      </c>
      <c r="H46" s="8">
        <v>0</v>
      </c>
      <c r="I46" s="8">
        <v>0</v>
      </c>
      <c r="J46" s="8">
        <v>0</v>
      </c>
      <c r="K46" s="8">
        <v>2</v>
      </c>
      <c r="L46" s="8">
        <v>0</v>
      </c>
      <c r="M46" s="8">
        <v>2</v>
      </c>
      <c r="N46" s="11">
        <f t="shared" si="4"/>
        <v>7</v>
      </c>
      <c r="O46" s="64">
        <v>1</v>
      </c>
      <c r="P46" s="8">
        <v>0</v>
      </c>
      <c r="Q46" s="8">
        <v>1</v>
      </c>
      <c r="R46" s="8">
        <v>1</v>
      </c>
      <c r="S46" s="10">
        <v>1</v>
      </c>
      <c r="T46" s="71">
        <f t="shared" si="5"/>
        <v>4</v>
      </c>
    </row>
    <row r="47" spans="1:20" x14ac:dyDescent="0.25">
      <c r="A47" s="8">
        <v>3</v>
      </c>
      <c r="B47" s="8">
        <v>3</v>
      </c>
      <c r="C47" s="12">
        <f t="shared" si="3"/>
        <v>6</v>
      </c>
      <c r="D47" s="64">
        <v>3</v>
      </c>
      <c r="E47" s="8">
        <v>2</v>
      </c>
      <c r="F47" s="8">
        <v>2</v>
      </c>
      <c r="G47" s="8">
        <v>1</v>
      </c>
      <c r="H47" s="8">
        <v>1</v>
      </c>
      <c r="I47" s="8">
        <v>2</v>
      </c>
      <c r="J47" s="8">
        <v>1</v>
      </c>
      <c r="K47" s="8">
        <v>3</v>
      </c>
      <c r="L47" s="8">
        <v>2</v>
      </c>
      <c r="M47" s="8">
        <v>3</v>
      </c>
      <c r="N47" s="11">
        <f t="shared" si="4"/>
        <v>20</v>
      </c>
      <c r="O47" s="64">
        <v>3</v>
      </c>
      <c r="P47" s="8">
        <v>2</v>
      </c>
      <c r="Q47" s="8">
        <v>2</v>
      </c>
      <c r="R47" s="8">
        <v>2</v>
      </c>
      <c r="S47" s="10">
        <v>3</v>
      </c>
      <c r="T47" s="71">
        <f t="shared" si="5"/>
        <v>12</v>
      </c>
    </row>
    <row r="48" spans="1:20" x14ac:dyDescent="0.25">
      <c r="A48" s="8">
        <v>3</v>
      </c>
      <c r="B48" s="8">
        <v>3</v>
      </c>
      <c r="C48" s="12">
        <f t="shared" si="3"/>
        <v>6</v>
      </c>
      <c r="D48" s="64">
        <v>0</v>
      </c>
      <c r="E48" s="8">
        <v>0</v>
      </c>
      <c r="F48" s="8">
        <v>0</v>
      </c>
      <c r="G48" s="8">
        <v>0</v>
      </c>
      <c r="H48" s="8">
        <v>0</v>
      </c>
      <c r="I48" s="8">
        <v>0</v>
      </c>
      <c r="J48" s="8">
        <v>0</v>
      </c>
      <c r="K48" s="8">
        <v>2</v>
      </c>
      <c r="L48" s="8">
        <v>0</v>
      </c>
      <c r="M48" s="8">
        <v>1</v>
      </c>
      <c r="N48" s="11">
        <f t="shared" si="4"/>
        <v>3</v>
      </c>
      <c r="O48" s="64">
        <v>0</v>
      </c>
      <c r="P48" s="8">
        <v>0</v>
      </c>
      <c r="Q48" s="8">
        <v>0</v>
      </c>
      <c r="R48" s="8">
        <v>0</v>
      </c>
      <c r="S48" s="10">
        <v>0</v>
      </c>
      <c r="T48" s="71">
        <f t="shared" si="5"/>
        <v>0</v>
      </c>
    </row>
    <row r="49" spans="1:20" x14ac:dyDescent="0.25">
      <c r="A49" s="8">
        <v>3</v>
      </c>
      <c r="B49" s="8">
        <v>3</v>
      </c>
      <c r="C49" s="12">
        <f t="shared" si="3"/>
        <v>6</v>
      </c>
      <c r="D49" s="64">
        <v>0</v>
      </c>
      <c r="E49" s="8">
        <v>0</v>
      </c>
      <c r="F49" s="8">
        <v>0</v>
      </c>
      <c r="G49" s="8">
        <v>0</v>
      </c>
      <c r="H49" s="8">
        <v>0</v>
      </c>
      <c r="I49" s="8">
        <v>0</v>
      </c>
      <c r="J49" s="8">
        <v>1</v>
      </c>
      <c r="K49" s="8">
        <v>0</v>
      </c>
      <c r="L49" s="8">
        <v>1</v>
      </c>
      <c r="M49" s="8">
        <v>2</v>
      </c>
      <c r="N49" s="11">
        <f t="shared" si="4"/>
        <v>4</v>
      </c>
      <c r="O49" s="64">
        <v>1</v>
      </c>
      <c r="P49" s="8">
        <v>1</v>
      </c>
      <c r="Q49" s="8">
        <v>1</v>
      </c>
      <c r="R49" s="8">
        <v>1</v>
      </c>
      <c r="S49" s="10">
        <v>2</v>
      </c>
      <c r="T49" s="71">
        <f t="shared" si="5"/>
        <v>6</v>
      </c>
    </row>
    <row r="50" spans="1:20" x14ac:dyDescent="0.25">
      <c r="A50" s="8">
        <v>3</v>
      </c>
      <c r="B50" s="8">
        <v>3</v>
      </c>
      <c r="C50" s="12">
        <f t="shared" si="3"/>
        <v>6</v>
      </c>
      <c r="D50" s="64">
        <v>0</v>
      </c>
      <c r="E50" s="8">
        <v>0</v>
      </c>
      <c r="F50" s="8">
        <v>0</v>
      </c>
      <c r="G50" s="8">
        <v>0</v>
      </c>
      <c r="H50" s="8">
        <v>0</v>
      </c>
      <c r="I50" s="8">
        <v>0</v>
      </c>
      <c r="J50" s="8">
        <v>0</v>
      </c>
      <c r="K50" s="8">
        <v>0</v>
      </c>
      <c r="L50" s="8">
        <v>0</v>
      </c>
      <c r="M50" s="8">
        <v>0</v>
      </c>
      <c r="N50" s="11">
        <f t="shared" si="4"/>
        <v>0</v>
      </c>
      <c r="O50" s="64">
        <v>0</v>
      </c>
      <c r="P50" s="8">
        <v>0</v>
      </c>
      <c r="Q50" s="8">
        <v>0</v>
      </c>
      <c r="R50" s="8">
        <v>0</v>
      </c>
      <c r="S50" s="10">
        <v>0</v>
      </c>
      <c r="T50" s="71">
        <f t="shared" si="5"/>
        <v>0</v>
      </c>
    </row>
    <row r="51" spans="1:20" x14ac:dyDescent="0.25">
      <c r="A51" s="8">
        <v>3</v>
      </c>
      <c r="B51" s="8">
        <v>3</v>
      </c>
      <c r="C51" s="12">
        <f t="shared" si="3"/>
        <v>6</v>
      </c>
      <c r="D51" s="64">
        <v>0</v>
      </c>
      <c r="E51" s="8">
        <v>2</v>
      </c>
      <c r="F51" s="8">
        <v>2</v>
      </c>
      <c r="G51" s="8">
        <v>0</v>
      </c>
      <c r="H51" s="8">
        <v>0</v>
      </c>
      <c r="I51" s="8">
        <v>2</v>
      </c>
      <c r="J51" s="8">
        <v>0</v>
      </c>
      <c r="K51" s="8">
        <v>0</v>
      </c>
      <c r="L51" s="8">
        <v>0</v>
      </c>
      <c r="M51" s="8">
        <v>0</v>
      </c>
      <c r="N51" s="11">
        <f t="shared" si="4"/>
        <v>6</v>
      </c>
      <c r="O51" s="64">
        <v>2</v>
      </c>
      <c r="P51" s="8">
        <v>2</v>
      </c>
      <c r="Q51" s="8">
        <v>2</v>
      </c>
      <c r="R51" s="8">
        <v>2</v>
      </c>
      <c r="S51" s="10">
        <v>3</v>
      </c>
      <c r="T51" s="71">
        <f t="shared" si="5"/>
        <v>11</v>
      </c>
    </row>
    <row r="52" spans="1:20" x14ac:dyDescent="0.25">
      <c r="A52" s="8">
        <v>1</v>
      </c>
      <c r="B52" s="8">
        <v>1</v>
      </c>
      <c r="C52" s="12">
        <f t="shared" si="3"/>
        <v>2</v>
      </c>
      <c r="D52" s="64">
        <v>0</v>
      </c>
      <c r="E52" s="8">
        <v>0</v>
      </c>
      <c r="F52" s="8">
        <v>0</v>
      </c>
      <c r="G52" s="8">
        <v>0</v>
      </c>
      <c r="H52" s="8">
        <v>0</v>
      </c>
      <c r="I52" s="8">
        <v>0</v>
      </c>
      <c r="J52" s="8">
        <v>0</v>
      </c>
      <c r="K52" s="8">
        <v>0</v>
      </c>
      <c r="L52" s="8">
        <v>0</v>
      </c>
      <c r="M52" s="8">
        <v>0</v>
      </c>
      <c r="N52" s="11">
        <f t="shared" si="4"/>
        <v>0</v>
      </c>
      <c r="O52" s="64">
        <v>0</v>
      </c>
      <c r="P52" s="8">
        <v>0</v>
      </c>
      <c r="Q52" s="8">
        <v>0</v>
      </c>
      <c r="R52" s="8">
        <v>0</v>
      </c>
      <c r="S52" s="10">
        <v>1</v>
      </c>
      <c r="T52" s="71">
        <f t="shared" si="5"/>
        <v>1</v>
      </c>
    </row>
    <row r="53" spans="1:20" x14ac:dyDescent="0.25">
      <c r="A53" s="8">
        <v>2</v>
      </c>
      <c r="B53" s="8">
        <v>2</v>
      </c>
      <c r="C53" s="12">
        <f t="shared" si="3"/>
        <v>4</v>
      </c>
      <c r="D53" s="64">
        <v>2</v>
      </c>
      <c r="E53" s="8">
        <v>1</v>
      </c>
      <c r="F53" s="8">
        <v>1</v>
      </c>
      <c r="G53" s="8">
        <v>0</v>
      </c>
      <c r="H53" s="8">
        <v>0</v>
      </c>
      <c r="I53" s="8">
        <v>0</v>
      </c>
      <c r="J53" s="8">
        <v>0</v>
      </c>
      <c r="K53" s="8">
        <v>1</v>
      </c>
      <c r="L53" s="8">
        <v>1</v>
      </c>
      <c r="M53" s="8">
        <v>3</v>
      </c>
      <c r="N53" s="11">
        <f t="shared" si="4"/>
        <v>9</v>
      </c>
      <c r="O53" s="64">
        <v>1</v>
      </c>
      <c r="P53" s="8">
        <v>0</v>
      </c>
      <c r="Q53" s="8">
        <v>1</v>
      </c>
      <c r="R53" s="8">
        <v>1</v>
      </c>
      <c r="S53" s="10">
        <v>1</v>
      </c>
      <c r="T53" s="71">
        <f t="shared" si="5"/>
        <v>4</v>
      </c>
    </row>
    <row r="54" spans="1:20" x14ac:dyDescent="0.25">
      <c r="A54" s="8">
        <v>2</v>
      </c>
      <c r="B54" s="8">
        <v>2</v>
      </c>
      <c r="C54" s="12">
        <f t="shared" si="3"/>
        <v>4</v>
      </c>
      <c r="D54" s="64">
        <v>0</v>
      </c>
      <c r="E54" s="8">
        <v>0</v>
      </c>
      <c r="F54" s="8">
        <v>0</v>
      </c>
      <c r="G54" s="8">
        <v>0</v>
      </c>
      <c r="H54" s="8">
        <v>0</v>
      </c>
      <c r="I54" s="8">
        <v>0</v>
      </c>
      <c r="J54" s="8">
        <v>1</v>
      </c>
      <c r="K54" s="8">
        <v>2</v>
      </c>
      <c r="L54" s="8">
        <v>1</v>
      </c>
      <c r="M54" s="8">
        <v>2</v>
      </c>
      <c r="N54" s="11">
        <f t="shared" si="4"/>
        <v>6</v>
      </c>
      <c r="O54" s="64">
        <v>1</v>
      </c>
      <c r="P54" s="8">
        <v>0</v>
      </c>
      <c r="Q54" s="8">
        <v>1</v>
      </c>
      <c r="R54" s="8">
        <v>1</v>
      </c>
      <c r="S54" s="10">
        <v>1</v>
      </c>
      <c r="T54" s="71">
        <f t="shared" si="5"/>
        <v>4</v>
      </c>
    </row>
    <row r="55" spans="1:20" x14ac:dyDescent="0.25">
      <c r="A55" s="8">
        <v>3</v>
      </c>
      <c r="B55" s="8">
        <v>3</v>
      </c>
      <c r="C55" s="12">
        <f t="shared" si="3"/>
        <v>6</v>
      </c>
      <c r="D55" s="64">
        <v>3</v>
      </c>
      <c r="E55" s="8">
        <v>3</v>
      </c>
      <c r="F55" s="8">
        <v>3</v>
      </c>
      <c r="G55" s="8">
        <v>3</v>
      </c>
      <c r="H55" s="8">
        <v>3</v>
      </c>
      <c r="I55" s="8">
        <v>3</v>
      </c>
      <c r="J55" s="8">
        <v>3</v>
      </c>
      <c r="K55" s="8">
        <v>3</v>
      </c>
      <c r="L55" s="8">
        <v>3</v>
      </c>
      <c r="M55" s="8">
        <v>3</v>
      </c>
      <c r="N55" s="11">
        <f t="shared" si="4"/>
        <v>30</v>
      </c>
      <c r="O55" s="64">
        <v>3</v>
      </c>
      <c r="P55" s="8">
        <v>3</v>
      </c>
      <c r="Q55" s="8">
        <v>3</v>
      </c>
      <c r="R55" s="8">
        <v>3</v>
      </c>
      <c r="S55" s="10">
        <v>3</v>
      </c>
      <c r="T55" s="71">
        <f t="shared" si="5"/>
        <v>15</v>
      </c>
    </row>
    <row r="56" spans="1:20" x14ac:dyDescent="0.25">
      <c r="A56" s="8">
        <v>2</v>
      </c>
      <c r="B56" s="8">
        <v>2</v>
      </c>
      <c r="C56" s="12">
        <f t="shared" si="3"/>
        <v>4</v>
      </c>
      <c r="D56" s="64">
        <v>2</v>
      </c>
      <c r="E56" s="8">
        <v>1</v>
      </c>
      <c r="F56" s="8">
        <v>1</v>
      </c>
      <c r="G56" s="8">
        <v>0</v>
      </c>
      <c r="H56" s="8">
        <v>0</v>
      </c>
      <c r="I56" s="8">
        <v>1</v>
      </c>
      <c r="J56" s="8">
        <v>1</v>
      </c>
      <c r="K56" s="8">
        <v>0</v>
      </c>
      <c r="L56" s="8">
        <v>0</v>
      </c>
      <c r="M56" s="8">
        <v>2</v>
      </c>
      <c r="N56" s="11">
        <f t="shared" si="4"/>
        <v>8</v>
      </c>
      <c r="O56" s="64">
        <v>1</v>
      </c>
      <c r="P56" s="8">
        <v>0</v>
      </c>
      <c r="Q56" s="8">
        <v>2</v>
      </c>
      <c r="R56" s="8">
        <v>1</v>
      </c>
      <c r="S56" s="10">
        <v>2</v>
      </c>
      <c r="T56" s="71">
        <f t="shared" si="5"/>
        <v>6</v>
      </c>
    </row>
    <row r="57" spans="1:20" x14ac:dyDescent="0.25">
      <c r="A57" s="8">
        <v>1</v>
      </c>
      <c r="B57" s="8">
        <v>1</v>
      </c>
      <c r="C57" s="12">
        <f t="shared" si="3"/>
        <v>2</v>
      </c>
      <c r="D57" s="64">
        <v>2</v>
      </c>
      <c r="E57" s="8">
        <v>1</v>
      </c>
      <c r="F57" s="8">
        <v>1</v>
      </c>
      <c r="G57" s="8">
        <v>1</v>
      </c>
      <c r="H57" s="8">
        <v>0</v>
      </c>
      <c r="I57" s="8">
        <v>3</v>
      </c>
      <c r="J57" s="8">
        <v>1</v>
      </c>
      <c r="K57" s="8">
        <v>0</v>
      </c>
      <c r="L57" s="8">
        <v>0</v>
      </c>
      <c r="M57" s="8">
        <v>2</v>
      </c>
      <c r="N57" s="11">
        <f t="shared" si="4"/>
        <v>11</v>
      </c>
      <c r="O57" s="64">
        <v>0</v>
      </c>
      <c r="P57" s="8">
        <v>0</v>
      </c>
      <c r="Q57" s="8">
        <v>0</v>
      </c>
      <c r="R57" s="8">
        <v>0</v>
      </c>
      <c r="S57" s="10">
        <v>0</v>
      </c>
      <c r="T57" s="71">
        <f t="shared" si="5"/>
        <v>0</v>
      </c>
    </row>
    <row r="58" spans="1:20" x14ac:dyDescent="0.25">
      <c r="A58" s="8">
        <v>3</v>
      </c>
      <c r="B58" s="8">
        <v>3</v>
      </c>
      <c r="C58" s="12">
        <f t="shared" si="3"/>
        <v>6</v>
      </c>
      <c r="D58" s="64">
        <v>1</v>
      </c>
      <c r="E58" s="8">
        <v>0</v>
      </c>
      <c r="F58" s="8">
        <v>0</v>
      </c>
      <c r="G58" s="8">
        <v>0</v>
      </c>
      <c r="H58" s="8">
        <v>0</v>
      </c>
      <c r="I58" s="8">
        <v>0</v>
      </c>
      <c r="J58" s="8">
        <v>1</v>
      </c>
      <c r="K58" s="8">
        <v>0</v>
      </c>
      <c r="L58" s="8">
        <v>0</v>
      </c>
      <c r="M58" s="8">
        <v>2</v>
      </c>
      <c r="N58" s="11">
        <f t="shared" si="4"/>
        <v>4</v>
      </c>
      <c r="O58" s="64">
        <v>1</v>
      </c>
      <c r="P58" s="8">
        <v>0</v>
      </c>
      <c r="Q58" s="8">
        <v>0</v>
      </c>
      <c r="R58" s="8">
        <v>0</v>
      </c>
      <c r="S58" s="10">
        <v>1</v>
      </c>
      <c r="T58" s="71">
        <f t="shared" si="5"/>
        <v>2</v>
      </c>
    </row>
    <row r="59" spans="1:20" x14ac:dyDescent="0.25">
      <c r="A59" s="8">
        <v>3</v>
      </c>
      <c r="B59" s="8">
        <v>3</v>
      </c>
      <c r="C59" s="12">
        <f t="shared" si="3"/>
        <v>6</v>
      </c>
      <c r="D59" s="64">
        <v>3</v>
      </c>
      <c r="E59" s="8">
        <v>0</v>
      </c>
      <c r="F59" s="8">
        <v>0</v>
      </c>
      <c r="G59" s="8">
        <v>0</v>
      </c>
      <c r="H59" s="8">
        <v>0</v>
      </c>
      <c r="I59" s="8">
        <v>0</v>
      </c>
      <c r="J59" s="8">
        <v>0</v>
      </c>
      <c r="K59" s="8">
        <v>3</v>
      </c>
      <c r="L59" s="8">
        <v>1</v>
      </c>
      <c r="M59" s="8">
        <v>3</v>
      </c>
      <c r="N59" s="11">
        <f t="shared" si="4"/>
        <v>10</v>
      </c>
      <c r="O59" s="64">
        <v>1</v>
      </c>
      <c r="P59" s="8">
        <v>0</v>
      </c>
      <c r="Q59" s="8">
        <v>0</v>
      </c>
      <c r="R59" s="8">
        <v>0</v>
      </c>
      <c r="S59" s="10">
        <v>2</v>
      </c>
      <c r="T59" s="71">
        <f t="shared" si="5"/>
        <v>3</v>
      </c>
    </row>
    <row r="60" spans="1:20" x14ac:dyDescent="0.25">
      <c r="A60" s="8">
        <v>3</v>
      </c>
      <c r="B60" s="8">
        <v>3</v>
      </c>
      <c r="C60" s="12">
        <f t="shared" si="3"/>
        <v>6</v>
      </c>
      <c r="D60" s="64">
        <v>0</v>
      </c>
      <c r="E60" s="8">
        <v>1</v>
      </c>
      <c r="F60" s="8">
        <v>1</v>
      </c>
      <c r="G60" s="8">
        <v>0</v>
      </c>
      <c r="H60" s="8">
        <v>0</v>
      </c>
      <c r="I60" s="8">
        <v>0</v>
      </c>
      <c r="J60" s="8">
        <v>1</v>
      </c>
      <c r="K60" s="8">
        <v>0</v>
      </c>
      <c r="L60" s="8">
        <v>1</v>
      </c>
      <c r="M60" s="8">
        <v>2</v>
      </c>
      <c r="N60" s="11">
        <f t="shared" si="4"/>
        <v>6</v>
      </c>
      <c r="O60" s="64">
        <v>2</v>
      </c>
      <c r="P60" s="8">
        <v>2</v>
      </c>
      <c r="Q60" s="8">
        <v>3</v>
      </c>
      <c r="R60" s="8">
        <v>3</v>
      </c>
      <c r="S60" s="10">
        <v>3</v>
      </c>
      <c r="T60" s="71">
        <f t="shared" si="5"/>
        <v>13</v>
      </c>
    </row>
    <row r="61" spans="1:20" x14ac:dyDescent="0.25">
      <c r="A61" s="8">
        <v>3</v>
      </c>
      <c r="B61" s="8">
        <v>3</v>
      </c>
      <c r="C61" s="12">
        <f t="shared" si="3"/>
        <v>6</v>
      </c>
      <c r="D61" s="64">
        <v>0</v>
      </c>
      <c r="E61" s="8">
        <v>0</v>
      </c>
      <c r="F61" s="8">
        <v>0</v>
      </c>
      <c r="G61" s="8">
        <v>0</v>
      </c>
      <c r="H61" s="8">
        <v>0</v>
      </c>
      <c r="I61" s="8">
        <v>0</v>
      </c>
      <c r="J61" s="8">
        <v>0</v>
      </c>
      <c r="K61" s="8">
        <v>0</v>
      </c>
      <c r="L61" s="8">
        <v>0</v>
      </c>
      <c r="M61" s="8">
        <v>0</v>
      </c>
      <c r="N61" s="11">
        <f t="shared" si="4"/>
        <v>0</v>
      </c>
      <c r="O61" s="64">
        <v>1</v>
      </c>
      <c r="P61" s="8">
        <v>1</v>
      </c>
      <c r="Q61" s="8">
        <v>1</v>
      </c>
      <c r="R61" s="8">
        <v>1</v>
      </c>
      <c r="S61" s="10">
        <v>2</v>
      </c>
      <c r="T61" s="71">
        <f t="shared" si="5"/>
        <v>6</v>
      </c>
    </row>
    <row r="62" spans="1:20" x14ac:dyDescent="0.25">
      <c r="A62" s="8">
        <v>3</v>
      </c>
      <c r="B62" s="8">
        <v>3</v>
      </c>
      <c r="C62" s="12">
        <f t="shared" si="3"/>
        <v>6</v>
      </c>
      <c r="D62" s="64">
        <v>0</v>
      </c>
      <c r="E62" s="8">
        <v>0</v>
      </c>
      <c r="F62" s="8">
        <v>0</v>
      </c>
      <c r="G62" s="8">
        <v>0</v>
      </c>
      <c r="H62" s="8">
        <v>0</v>
      </c>
      <c r="I62" s="8">
        <v>0</v>
      </c>
      <c r="J62" s="8">
        <v>0</v>
      </c>
      <c r="K62" s="8">
        <v>1</v>
      </c>
      <c r="L62" s="8">
        <v>0</v>
      </c>
      <c r="M62" s="8">
        <v>1</v>
      </c>
      <c r="N62" s="11">
        <f t="shared" si="4"/>
        <v>2</v>
      </c>
      <c r="O62" s="64">
        <v>0</v>
      </c>
      <c r="P62" s="8">
        <v>0</v>
      </c>
      <c r="Q62" s="8">
        <v>0</v>
      </c>
      <c r="R62" s="8">
        <v>0</v>
      </c>
      <c r="S62" s="10">
        <v>0</v>
      </c>
      <c r="T62" s="71">
        <f t="shared" si="5"/>
        <v>0</v>
      </c>
    </row>
    <row r="63" spans="1:20" x14ac:dyDescent="0.25">
      <c r="A63" s="8">
        <v>2</v>
      </c>
      <c r="B63" s="8">
        <v>1</v>
      </c>
      <c r="C63" s="12">
        <f t="shared" si="3"/>
        <v>3</v>
      </c>
      <c r="D63" s="64">
        <v>0</v>
      </c>
      <c r="E63" s="8">
        <v>0</v>
      </c>
      <c r="F63" s="8">
        <v>0</v>
      </c>
      <c r="G63" s="8">
        <v>0</v>
      </c>
      <c r="H63" s="8">
        <v>0</v>
      </c>
      <c r="I63" s="8">
        <v>0</v>
      </c>
      <c r="J63" s="8">
        <v>0</v>
      </c>
      <c r="K63" s="8">
        <v>0</v>
      </c>
      <c r="L63" s="8">
        <v>0</v>
      </c>
      <c r="M63" s="8">
        <v>0</v>
      </c>
      <c r="N63" s="11">
        <f t="shared" si="4"/>
        <v>0</v>
      </c>
      <c r="O63" s="64">
        <v>0</v>
      </c>
      <c r="P63" s="8">
        <v>0</v>
      </c>
      <c r="Q63" s="8">
        <v>0</v>
      </c>
      <c r="R63" s="8">
        <v>0</v>
      </c>
      <c r="S63" s="10">
        <v>0</v>
      </c>
      <c r="T63" s="71">
        <f t="shared" si="5"/>
        <v>0</v>
      </c>
    </row>
    <row r="64" spans="1:20" x14ac:dyDescent="0.25">
      <c r="A64" s="8">
        <v>3</v>
      </c>
      <c r="B64" s="8">
        <v>2</v>
      </c>
      <c r="C64" s="12">
        <f t="shared" si="3"/>
        <v>5</v>
      </c>
      <c r="D64" s="64">
        <v>1</v>
      </c>
      <c r="E64" s="8">
        <v>1</v>
      </c>
      <c r="F64" s="8">
        <v>1</v>
      </c>
      <c r="G64" s="8">
        <v>0</v>
      </c>
      <c r="H64" s="8">
        <v>0</v>
      </c>
      <c r="I64" s="8">
        <v>0</v>
      </c>
      <c r="J64" s="8">
        <v>0</v>
      </c>
      <c r="K64" s="8">
        <v>0</v>
      </c>
      <c r="L64" s="8">
        <v>0</v>
      </c>
      <c r="M64" s="8">
        <v>1</v>
      </c>
      <c r="N64" s="11">
        <f t="shared" si="4"/>
        <v>4</v>
      </c>
      <c r="O64" s="64">
        <v>1</v>
      </c>
      <c r="P64" s="8">
        <v>0</v>
      </c>
      <c r="Q64" s="8">
        <v>1</v>
      </c>
      <c r="R64" s="8">
        <v>1</v>
      </c>
      <c r="S64" s="10">
        <v>1</v>
      </c>
      <c r="T64" s="71">
        <f t="shared" si="5"/>
        <v>4</v>
      </c>
    </row>
    <row r="65" spans="1:20" x14ac:dyDescent="0.25">
      <c r="A65" s="8">
        <v>3</v>
      </c>
      <c r="B65" s="8">
        <v>2</v>
      </c>
      <c r="C65" s="12">
        <f t="shared" si="3"/>
        <v>5</v>
      </c>
      <c r="D65" s="64">
        <v>2</v>
      </c>
      <c r="E65" s="8">
        <v>1</v>
      </c>
      <c r="F65" s="8">
        <v>1</v>
      </c>
      <c r="G65" s="8">
        <v>0</v>
      </c>
      <c r="H65" s="8">
        <v>0</v>
      </c>
      <c r="I65" s="8">
        <v>1</v>
      </c>
      <c r="J65" s="8">
        <v>0</v>
      </c>
      <c r="K65" s="8">
        <v>0</v>
      </c>
      <c r="L65" s="8">
        <v>0</v>
      </c>
      <c r="M65" s="8">
        <v>2</v>
      </c>
      <c r="N65" s="11">
        <f t="shared" si="4"/>
        <v>7</v>
      </c>
      <c r="O65" s="64">
        <v>1</v>
      </c>
      <c r="P65" s="8">
        <v>0</v>
      </c>
      <c r="Q65" s="8">
        <v>1</v>
      </c>
      <c r="R65" s="8">
        <v>1</v>
      </c>
      <c r="S65" s="10">
        <v>1</v>
      </c>
      <c r="T65" s="71">
        <f t="shared" si="5"/>
        <v>4</v>
      </c>
    </row>
    <row r="66" spans="1:20" x14ac:dyDescent="0.25">
      <c r="A66" s="8">
        <v>2</v>
      </c>
      <c r="B66" s="8">
        <v>2</v>
      </c>
      <c r="C66" s="12">
        <f t="shared" ref="C66:C97" si="6">SUM(A66:B66)</f>
        <v>4</v>
      </c>
      <c r="D66" s="64">
        <v>2</v>
      </c>
      <c r="E66" s="8">
        <v>1</v>
      </c>
      <c r="F66" s="8">
        <v>1</v>
      </c>
      <c r="G66" s="8">
        <v>0</v>
      </c>
      <c r="H66" s="8">
        <v>0</v>
      </c>
      <c r="I66" s="8">
        <v>1</v>
      </c>
      <c r="J66" s="8">
        <v>0</v>
      </c>
      <c r="K66" s="8">
        <v>0</v>
      </c>
      <c r="L66" s="8">
        <v>0</v>
      </c>
      <c r="M66" s="8">
        <v>2</v>
      </c>
      <c r="N66" s="11">
        <f t="shared" ref="N66:N97" si="7">SUM(D66:M66)</f>
        <v>7</v>
      </c>
      <c r="O66" s="64">
        <v>1</v>
      </c>
      <c r="P66" s="8">
        <v>0</v>
      </c>
      <c r="Q66" s="8">
        <v>1</v>
      </c>
      <c r="R66" s="8">
        <v>1</v>
      </c>
      <c r="S66" s="10">
        <v>1</v>
      </c>
      <c r="T66" s="71">
        <f t="shared" ref="T66:T97" si="8">SUM(O66:S66)</f>
        <v>4</v>
      </c>
    </row>
    <row r="67" spans="1:20" x14ac:dyDescent="0.25">
      <c r="A67" s="8">
        <v>2</v>
      </c>
      <c r="B67" s="8">
        <v>2</v>
      </c>
      <c r="C67" s="12">
        <f t="shared" si="6"/>
        <v>4</v>
      </c>
      <c r="D67" s="64">
        <v>2</v>
      </c>
      <c r="E67" s="8">
        <v>1</v>
      </c>
      <c r="F67" s="8">
        <v>1</v>
      </c>
      <c r="G67" s="8">
        <v>0</v>
      </c>
      <c r="H67" s="8">
        <v>0</v>
      </c>
      <c r="I67" s="8">
        <v>1</v>
      </c>
      <c r="J67" s="8">
        <v>0</v>
      </c>
      <c r="K67" s="8">
        <v>0</v>
      </c>
      <c r="L67" s="8">
        <v>0</v>
      </c>
      <c r="M67" s="8">
        <v>2</v>
      </c>
      <c r="N67" s="11">
        <f t="shared" si="7"/>
        <v>7</v>
      </c>
      <c r="O67" s="64">
        <v>1</v>
      </c>
      <c r="P67" s="8">
        <v>0</v>
      </c>
      <c r="Q67" s="8">
        <v>1</v>
      </c>
      <c r="R67" s="8">
        <v>1</v>
      </c>
      <c r="S67" s="10">
        <v>1</v>
      </c>
      <c r="T67" s="71">
        <f t="shared" si="8"/>
        <v>4</v>
      </c>
    </row>
    <row r="68" spans="1:20" x14ac:dyDescent="0.25">
      <c r="A68" s="8">
        <v>2</v>
      </c>
      <c r="B68" s="8">
        <v>2</v>
      </c>
      <c r="C68" s="12">
        <f t="shared" si="6"/>
        <v>4</v>
      </c>
      <c r="D68" s="64">
        <v>2</v>
      </c>
      <c r="E68" s="8">
        <v>1</v>
      </c>
      <c r="F68" s="8">
        <v>1</v>
      </c>
      <c r="G68" s="8">
        <v>0</v>
      </c>
      <c r="H68" s="8">
        <v>0</v>
      </c>
      <c r="I68" s="8">
        <v>0</v>
      </c>
      <c r="J68" s="8">
        <v>0</v>
      </c>
      <c r="K68" s="8">
        <v>0</v>
      </c>
      <c r="L68" s="8">
        <v>0</v>
      </c>
      <c r="M68" s="8">
        <v>2</v>
      </c>
      <c r="N68" s="11">
        <f t="shared" si="7"/>
        <v>6</v>
      </c>
      <c r="O68" s="64">
        <v>1</v>
      </c>
      <c r="P68" s="8">
        <v>0</v>
      </c>
      <c r="Q68" s="8">
        <v>1</v>
      </c>
      <c r="R68" s="8">
        <v>1</v>
      </c>
      <c r="S68" s="10">
        <v>1</v>
      </c>
      <c r="T68" s="71">
        <f t="shared" si="8"/>
        <v>4</v>
      </c>
    </row>
    <row r="69" spans="1:20" x14ac:dyDescent="0.25">
      <c r="A69" s="8">
        <v>3</v>
      </c>
      <c r="B69" s="8">
        <v>2</v>
      </c>
      <c r="C69" s="12">
        <f t="shared" si="6"/>
        <v>5</v>
      </c>
      <c r="D69" s="64">
        <v>2</v>
      </c>
      <c r="E69" s="8">
        <v>1</v>
      </c>
      <c r="F69" s="8">
        <v>1</v>
      </c>
      <c r="G69" s="8">
        <v>0</v>
      </c>
      <c r="H69" s="8">
        <v>0</v>
      </c>
      <c r="I69" s="8">
        <v>1</v>
      </c>
      <c r="J69" s="8">
        <v>0</v>
      </c>
      <c r="K69" s="8">
        <v>0</v>
      </c>
      <c r="L69" s="8">
        <v>0</v>
      </c>
      <c r="M69" s="8">
        <v>1</v>
      </c>
      <c r="N69" s="11">
        <f t="shared" si="7"/>
        <v>6</v>
      </c>
      <c r="O69" s="64">
        <v>1</v>
      </c>
      <c r="P69" s="8">
        <v>0</v>
      </c>
      <c r="Q69" s="8">
        <v>1</v>
      </c>
      <c r="R69" s="8">
        <v>1</v>
      </c>
      <c r="S69" s="10">
        <v>1</v>
      </c>
      <c r="T69" s="71">
        <f t="shared" si="8"/>
        <v>4</v>
      </c>
    </row>
    <row r="70" spans="1:20" x14ac:dyDescent="0.25">
      <c r="A70" s="8">
        <v>3</v>
      </c>
      <c r="B70" s="8">
        <v>1</v>
      </c>
      <c r="C70" s="12">
        <f t="shared" si="6"/>
        <v>4</v>
      </c>
      <c r="D70" s="64">
        <v>0</v>
      </c>
      <c r="E70" s="8">
        <v>0</v>
      </c>
      <c r="F70" s="8">
        <v>0</v>
      </c>
      <c r="G70" s="8">
        <v>0</v>
      </c>
      <c r="H70" s="8">
        <v>0</v>
      </c>
      <c r="I70" s="8">
        <v>0</v>
      </c>
      <c r="J70" s="8">
        <v>0</v>
      </c>
      <c r="K70" s="8">
        <v>0</v>
      </c>
      <c r="L70" s="8">
        <v>0</v>
      </c>
      <c r="M70" s="8">
        <v>0</v>
      </c>
      <c r="N70" s="11">
        <f t="shared" si="7"/>
        <v>0</v>
      </c>
      <c r="O70" s="64">
        <v>0</v>
      </c>
      <c r="P70" s="8">
        <v>0</v>
      </c>
      <c r="Q70" s="8">
        <v>0</v>
      </c>
      <c r="R70" s="8">
        <v>0</v>
      </c>
      <c r="S70" s="10">
        <v>0</v>
      </c>
      <c r="T70" s="71">
        <f t="shared" si="8"/>
        <v>0</v>
      </c>
    </row>
    <row r="71" spans="1:20" x14ac:dyDescent="0.25">
      <c r="A71" s="8">
        <v>2</v>
      </c>
      <c r="B71" s="8">
        <v>2</v>
      </c>
      <c r="C71" s="12">
        <f t="shared" si="6"/>
        <v>4</v>
      </c>
      <c r="D71" s="64">
        <v>3</v>
      </c>
      <c r="E71" s="8">
        <v>1</v>
      </c>
      <c r="F71" s="8">
        <v>1</v>
      </c>
      <c r="G71" s="8">
        <v>0</v>
      </c>
      <c r="H71" s="8">
        <v>0</v>
      </c>
      <c r="I71" s="8">
        <v>1</v>
      </c>
      <c r="J71" s="8">
        <v>0</v>
      </c>
      <c r="K71" s="8">
        <v>0</v>
      </c>
      <c r="L71" s="8">
        <v>0</v>
      </c>
      <c r="M71" s="8">
        <v>1</v>
      </c>
      <c r="N71" s="11">
        <f t="shared" si="7"/>
        <v>7</v>
      </c>
      <c r="O71" s="64">
        <v>1</v>
      </c>
      <c r="P71" s="8">
        <v>0</v>
      </c>
      <c r="Q71" s="8">
        <v>1</v>
      </c>
      <c r="R71" s="8">
        <v>1</v>
      </c>
      <c r="S71" s="10">
        <v>1</v>
      </c>
      <c r="T71" s="71">
        <f t="shared" si="8"/>
        <v>4</v>
      </c>
    </row>
    <row r="72" spans="1:20" x14ac:dyDescent="0.25">
      <c r="A72" s="8">
        <v>3</v>
      </c>
      <c r="B72" s="8">
        <v>2</v>
      </c>
      <c r="C72" s="12">
        <f t="shared" si="6"/>
        <v>5</v>
      </c>
      <c r="D72" s="64">
        <v>3</v>
      </c>
      <c r="E72" s="8">
        <v>1</v>
      </c>
      <c r="F72" s="8">
        <v>1</v>
      </c>
      <c r="G72" s="8">
        <v>0</v>
      </c>
      <c r="H72" s="8">
        <v>0</v>
      </c>
      <c r="I72" s="8">
        <v>1</v>
      </c>
      <c r="J72" s="8">
        <v>0</v>
      </c>
      <c r="K72" s="8">
        <v>0</v>
      </c>
      <c r="L72" s="8">
        <v>0</v>
      </c>
      <c r="M72" s="8">
        <v>1</v>
      </c>
      <c r="N72" s="11">
        <f t="shared" si="7"/>
        <v>7</v>
      </c>
      <c r="O72" s="64">
        <v>1</v>
      </c>
      <c r="P72" s="8">
        <v>0</v>
      </c>
      <c r="Q72" s="8">
        <v>1</v>
      </c>
      <c r="R72" s="8">
        <v>1</v>
      </c>
      <c r="S72" s="10">
        <v>1</v>
      </c>
      <c r="T72" s="71">
        <f t="shared" si="8"/>
        <v>4</v>
      </c>
    </row>
    <row r="73" spans="1:20" x14ac:dyDescent="0.25">
      <c r="A73" s="8">
        <v>2</v>
      </c>
      <c r="B73" s="8">
        <v>2</v>
      </c>
      <c r="C73" s="12">
        <f t="shared" si="6"/>
        <v>4</v>
      </c>
      <c r="D73" s="64">
        <v>3</v>
      </c>
      <c r="E73" s="8">
        <v>1</v>
      </c>
      <c r="F73" s="8">
        <v>1</v>
      </c>
      <c r="G73" s="8">
        <v>0</v>
      </c>
      <c r="H73" s="8">
        <v>0</v>
      </c>
      <c r="I73" s="8">
        <v>1</v>
      </c>
      <c r="J73" s="8">
        <v>1</v>
      </c>
      <c r="K73" s="8">
        <v>0</v>
      </c>
      <c r="L73" s="8">
        <v>1</v>
      </c>
      <c r="M73" s="8">
        <v>1</v>
      </c>
      <c r="N73" s="11">
        <f t="shared" si="7"/>
        <v>9</v>
      </c>
      <c r="O73" s="64">
        <v>1</v>
      </c>
      <c r="P73" s="8">
        <v>0</v>
      </c>
      <c r="Q73" s="8">
        <v>1</v>
      </c>
      <c r="R73" s="8">
        <v>1</v>
      </c>
      <c r="S73" s="10">
        <v>1</v>
      </c>
      <c r="T73" s="71">
        <f t="shared" si="8"/>
        <v>4</v>
      </c>
    </row>
    <row r="74" spans="1:20" x14ac:dyDescent="0.25">
      <c r="A74" s="8">
        <v>2</v>
      </c>
      <c r="B74" s="8">
        <v>2</v>
      </c>
      <c r="C74" s="12">
        <f t="shared" si="6"/>
        <v>4</v>
      </c>
      <c r="D74" s="64">
        <v>3</v>
      </c>
      <c r="E74" s="8">
        <v>1</v>
      </c>
      <c r="F74" s="8">
        <v>1</v>
      </c>
      <c r="G74" s="8">
        <v>0</v>
      </c>
      <c r="H74" s="8">
        <v>0</v>
      </c>
      <c r="I74" s="8">
        <v>1</v>
      </c>
      <c r="J74" s="8">
        <v>1</v>
      </c>
      <c r="K74" s="8">
        <v>0</v>
      </c>
      <c r="L74" s="8">
        <v>1</v>
      </c>
      <c r="M74" s="8">
        <v>2</v>
      </c>
      <c r="N74" s="11">
        <f t="shared" si="7"/>
        <v>10</v>
      </c>
      <c r="O74" s="64">
        <v>1</v>
      </c>
      <c r="P74" s="8">
        <v>0</v>
      </c>
      <c r="Q74" s="8">
        <v>1</v>
      </c>
      <c r="R74" s="8">
        <v>1</v>
      </c>
      <c r="S74" s="10">
        <v>2</v>
      </c>
      <c r="T74" s="71">
        <f t="shared" si="8"/>
        <v>5</v>
      </c>
    </row>
    <row r="75" spans="1:20" x14ac:dyDescent="0.25">
      <c r="A75" s="8">
        <v>2</v>
      </c>
      <c r="B75" s="8">
        <v>2</v>
      </c>
      <c r="C75" s="12">
        <f t="shared" si="6"/>
        <v>4</v>
      </c>
      <c r="D75" s="64">
        <v>3</v>
      </c>
      <c r="E75" s="8">
        <v>3</v>
      </c>
      <c r="F75" s="8">
        <v>3</v>
      </c>
      <c r="G75" s="8">
        <v>0</v>
      </c>
      <c r="H75" s="8">
        <v>0</v>
      </c>
      <c r="I75" s="8">
        <v>3</v>
      </c>
      <c r="J75" s="8">
        <v>2</v>
      </c>
      <c r="K75" s="8">
        <v>0</v>
      </c>
      <c r="L75" s="8">
        <v>1</v>
      </c>
      <c r="M75" s="8">
        <v>2</v>
      </c>
      <c r="N75" s="11">
        <f t="shared" si="7"/>
        <v>17</v>
      </c>
      <c r="O75" s="64">
        <v>2</v>
      </c>
      <c r="P75" s="8">
        <v>2</v>
      </c>
      <c r="Q75" s="8">
        <v>2</v>
      </c>
      <c r="R75" s="8">
        <v>2</v>
      </c>
      <c r="S75" s="10">
        <v>2</v>
      </c>
      <c r="T75" s="71">
        <f t="shared" si="8"/>
        <v>10</v>
      </c>
    </row>
    <row r="76" spans="1:20" x14ac:dyDescent="0.25">
      <c r="A76" s="8">
        <v>2</v>
      </c>
      <c r="B76" s="8">
        <v>2</v>
      </c>
      <c r="C76" s="12">
        <f t="shared" si="6"/>
        <v>4</v>
      </c>
      <c r="D76" s="64">
        <v>3</v>
      </c>
      <c r="E76" s="8">
        <v>1</v>
      </c>
      <c r="F76" s="8">
        <v>1</v>
      </c>
      <c r="G76" s="8">
        <v>0</v>
      </c>
      <c r="H76" s="8">
        <v>0</v>
      </c>
      <c r="I76" s="8">
        <v>0</v>
      </c>
      <c r="J76" s="8">
        <v>0</v>
      </c>
      <c r="K76" s="8">
        <v>0</v>
      </c>
      <c r="L76" s="8">
        <v>1</v>
      </c>
      <c r="M76" s="8">
        <v>1</v>
      </c>
      <c r="N76" s="11">
        <f t="shared" si="7"/>
        <v>7</v>
      </c>
      <c r="O76" s="64">
        <v>1</v>
      </c>
      <c r="P76" s="8">
        <v>0</v>
      </c>
      <c r="Q76" s="8">
        <v>1</v>
      </c>
      <c r="R76" s="8">
        <v>1</v>
      </c>
      <c r="S76" s="10">
        <v>1</v>
      </c>
      <c r="T76" s="71">
        <f t="shared" si="8"/>
        <v>4</v>
      </c>
    </row>
    <row r="77" spans="1:20" x14ac:dyDescent="0.25">
      <c r="A77" s="8">
        <v>2</v>
      </c>
      <c r="B77" s="8">
        <v>2</v>
      </c>
      <c r="C77" s="12">
        <f t="shared" si="6"/>
        <v>4</v>
      </c>
      <c r="D77" s="64">
        <v>3</v>
      </c>
      <c r="E77" s="8">
        <v>1</v>
      </c>
      <c r="F77" s="8">
        <v>1</v>
      </c>
      <c r="G77" s="8">
        <v>0</v>
      </c>
      <c r="H77" s="8">
        <v>0</v>
      </c>
      <c r="I77" s="8">
        <v>0</v>
      </c>
      <c r="J77" s="8">
        <v>0</v>
      </c>
      <c r="K77" s="8">
        <v>0</v>
      </c>
      <c r="L77" s="8">
        <v>1</v>
      </c>
      <c r="M77" s="8">
        <v>1</v>
      </c>
      <c r="N77" s="11">
        <f t="shared" si="7"/>
        <v>7</v>
      </c>
      <c r="O77" s="64">
        <v>1</v>
      </c>
      <c r="P77" s="8">
        <v>0</v>
      </c>
      <c r="Q77" s="8">
        <v>1</v>
      </c>
      <c r="R77" s="8">
        <v>1</v>
      </c>
      <c r="S77" s="10">
        <v>1</v>
      </c>
      <c r="T77" s="71">
        <f t="shared" si="8"/>
        <v>4</v>
      </c>
    </row>
    <row r="78" spans="1:20" x14ac:dyDescent="0.25">
      <c r="A78" s="8">
        <v>2</v>
      </c>
      <c r="B78" s="8">
        <v>2</v>
      </c>
      <c r="C78" s="12">
        <f t="shared" si="6"/>
        <v>4</v>
      </c>
      <c r="D78" s="64">
        <v>3</v>
      </c>
      <c r="E78" s="8">
        <v>1</v>
      </c>
      <c r="F78" s="8">
        <v>1</v>
      </c>
      <c r="G78" s="8">
        <v>0</v>
      </c>
      <c r="H78" s="8">
        <v>0</v>
      </c>
      <c r="I78" s="8">
        <v>0</v>
      </c>
      <c r="J78" s="8">
        <v>0</v>
      </c>
      <c r="K78" s="8">
        <v>0</v>
      </c>
      <c r="L78" s="8">
        <v>0</v>
      </c>
      <c r="M78" s="8">
        <v>1</v>
      </c>
      <c r="N78" s="11">
        <f t="shared" si="7"/>
        <v>6</v>
      </c>
      <c r="O78" s="64">
        <v>1</v>
      </c>
      <c r="P78" s="8">
        <v>0</v>
      </c>
      <c r="Q78" s="8">
        <v>1</v>
      </c>
      <c r="R78" s="8">
        <v>1</v>
      </c>
      <c r="S78" s="10">
        <v>1</v>
      </c>
      <c r="T78" s="71">
        <f t="shared" si="8"/>
        <v>4</v>
      </c>
    </row>
    <row r="79" spans="1:20" x14ac:dyDescent="0.25">
      <c r="A79" s="8">
        <v>2</v>
      </c>
      <c r="B79" s="8">
        <v>2</v>
      </c>
      <c r="C79" s="12">
        <f t="shared" si="6"/>
        <v>4</v>
      </c>
      <c r="D79" s="64">
        <v>2</v>
      </c>
      <c r="E79" s="8">
        <v>1</v>
      </c>
      <c r="F79" s="8">
        <v>1</v>
      </c>
      <c r="G79" s="8">
        <v>0</v>
      </c>
      <c r="H79" s="8">
        <v>0</v>
      </c>
      <c r="I79" s="8">
        <v>0</v>
      </c>
      <c r="J79" s="8">
        <v>0</v>
      </c>
      <c r="K79" s="8">
        <v>0</v>
      </c>
      <c r="L79" s="8">
        <v>0</v>
      </c>
      <c r="M79" s="8">
        <v>1</v>
      </c>
      <c r="N79" s="11">
        <f t="shared" si="7"/>
        <v>5</v>
      </c>
      <c r="O79" s="64">
        <v>1</v>
      </c>
      <c r="P79" s="8">
        <v>0</v>
      </c>
      <c r="Q79" s="8">
        <v>1</v>
      </c>
      <c r="R79" s="8">
        <v>1</v>
      </c>
      <c r="S79" s="10">
        <v>1</v>
      </c>
      <c r="T79" s="71">
        <f t="shared" si="8"/>
        <v>4</v>
      </c>
    </row>
    <row r="80" spans="1:20" x14ac:dyDescent="0.25">
      <c r="A80" s="8">
        <v>3</v>
      </c>
      <c r="B80" s="8">
        <v>3</v>
      </c>
      <c r="C80" s="12">
        <f t="shared" si="6"/>
        <v>6</v>
      </c>
      <c r="D80" s="64">
        <v>3</v>
      </c>
      <c r="E80" s="8">
        <v>0</v>
      </c>
      <c r="F80" s="8">
        <v>0</v>
      </c>
      <c r="G80" s="8">
        <v>0</v>
      </c>
      <c r="H80" s="8">
        <v>0</v>
      </c>
      <c r="I80" s="8">
        <v>2</v>
      </c>
      <c r="J80" s="8">
        <v>3</v>
      </c>
      <c r="K80" s="8">
        <v>3</v>
      </c>
      <c r="L80" s="8">
        <v>3</v>
      </c>
      <c r="M80" s="8">
        <v>3</v>
      </c>
      <c r="N80" s="11">
        <f t="shared" si="7"/>
        <v>17</v>
      </c>
      <c r="O80" s="64">
        <v>1</v>
      </c>
      <c r="P80" s="8">
        <v>0</v>
      </c>
      <c r="Q80" s="8">
        <v>1</v>
      </c>
      <c r="R80" s="8">
        <v>1</v>
      </c>
      <c r="S80" s="10">
        <v>3</v>
      </c>
      <c r="T80" s="71">
        <f t="shared" si="8"/>
        <v>6</v>
      </c>
    </row>
    <row r="81" spans="1:20" x14ac:dyDescent="0.25">
      <c r="A81" s="8">
        <v>2</v>
      </c>
      <c r="B81" s="8">
        <v>3</v>
      </c>
      <c r="C81" s="12">
        <f t="shared" si="6"/>
        <v>5</v>
      </c>
      <c r="D81" s="64">
        <v>2</v>
      </c>
      <c r="E81" s="8">
        <v>1</v>
      </c>
      <c r="F81" s="8">
        <v>1</v>
      </c>
      <c r="G81" s="8">
        <v>0</v>
      </c>
      <c r="H81" s="8">
        <v>0</v>
      </c>
      <c r="I81" s="8">
        <v>0</v>
      </c>
      <c r="J81" s="8">
        <v>1</v>
      </c>
      <c r="K81" s="8">
        <v>0</v>
      </c>
      <c r="L81" s="8">
        <v>1</v>
      </c>
      <c r="M81" s="8">
        <v>1</v>
      </c>
      <c r="N81" s="11">
        <f t="shared" si="7"/>
        <v>7</v>
      </c>
      <c r="O81" s="64">
        <v>1</v>
      </c>
      <c r="P81" s="8">
        <v>0</v>
      </c>
      <c r="Q81" s="8">
        <v>1</v>
      </c>
      <c r="R81" s="8">
        <v>1</v>
      </c>
      <c r="S81" s="10">
        <v>1</v>
      </c>
      <c r="T81" s="71">
        <f t="shared" si="8"/>
        <v>4</v>
      </c>
    </row>
    <row r="82" spans="1:20" x14ac:dyDescent="0.25">
      <c r="A82" s="8">
        <v>3</v>
      </c>
      <c r="B82" s="8">
        <v>3</v>
      </c>
      <c r="C82" s="12">
        <f t="shared" si="6"/>
        <v>6</v>
      </c>
      <c r="D82" s="64">
        <v>3</v>
      </c>
      <c r="E82" s="8">
        <v>0</v>
      </c>
      <c r="F82" s="8">
        <v>0</v>
      </c>
      <c r="G82" s="8">
        <v>0</v>
      </c>
      <c r="H82" s="8">
        <v>0</v>
      </c>
      <c r="I82" s="8">
        <v>0</v>
      </c>
      <c r="J82" s="8">
        <v>0</v>
      </c>
      <c r="K82" s="8">
        <v>3</v>
      </c>
      <c r="L82" s="8">
        <v>2</v>
      </c>
      <c r="M82" s="8">
        <v>2</v>
      </c>
      <c r="N82" s="11">
        <f t="shared" si="7"/>
        <v>10</v>
      </c>
      <c r="O82" s="64">
        <v>0</v>
      </c>
      <c r="P82" s="8">
        <v>0</v>
      </c>
      <c r="Q82" s="8">
        <v>0</v>
      </c>
      <c r="R82" s="8">
        <v>0</v>
      </c>
      <c r="S82" s="10">
        <v>2</v>
      </c>
      <c r="T82" s="71">
        <f t="shared" si="8"/>
        <v>2</v>
      </c>
    </row>
    <row r="83" spans="1:20" x14ac:dyDescent="0.25">
      <c r="A83" s="8">
        <v>2</v>
      </c>
      <c r="B83" s="8">
        <v>2</v>
      </c>
      <c r="C83" s="12">
        <f t="shared" si="6"/>
        <v>4</v>
      </c>
      <c r="D83" s="64">
        <v>3</v>
      </c>
      <c r="E83" s="8">
        <v>1</v>
      </c>
      <c r="F83" s="8">
        <v>1</v>
      </c>
      <c r="G83" s="8">
        <v>0</v>
      </c>
      <c r="H83" s="8">
        <v>0</v>
      </c>
      <c r="I83" s="8">
        <v>0</v>
      </c>
      <c r="J83" s="8">
        <v>0</v>
      </c>
      <c r="K83" s="8">
        <v>0</v>
      </c>
      <c r="L83" s="8">
        <v>1</v>
      </c>
      <c r="M83" s="8">
        <v>1</v>
      </c>
      <c r="N83" s="11">
        <f t="shared" si="7"/>
        <v>7</v>
      </c>
      <c r="O83" s="64">
        <v>1</v>
      </c>
      <c r="P83" s="8">
        <v>0</v>
      </c>
      <c r="Q83" s="8">
        <v>1</v>
      </c>
      <c r="R83" s="8">
        <v>1</v>
      </c>
      <c r="S83" s="10">
        <v>1</v>
      </c>
      <c r="T83" s="71">
        <f t="shared" si="8"/>
        <v>4</v>
      </c>
    </row>
    <row r="84" spans="1:20" x14ac:dyDescent="0.25">
      <c r="A84" s="8">
        <v>2</v>
      </c>
      <c r="B84" s="8">
        <v>3</v>
      </c>
      <c r="C84" s="12">
        <f t="shared" si="6"/>
        <v>5</v>
      </c>
      <c r="D84" s="64">
        <v>0</v>
      </c>
      <c r="E84" s="8">
        <v>0</v>
      </c>
      <c r="F84" s="8">
        <v>0</v>
      </c>
      <c r="G84" s="8">
        <v>0</v>
      </c>
      <c r="H84" s="8">
        <v>0</v>
      </c>
      <c r="I84" s="8">
        <v>0</v>
      </c>
      <c r="J84" s="8">
        <v>0</v>
      </c>
      <c r="K84" s="8">
        <v>0</v>
      </c>
      <c r="L84" s="8">
        <v>1</v>
      </c>
      <c r="M84" s="8">
        <v>1</v>
      </c>
      <c r="N84" s="11">
        <f t="shared" si="7"/>
        <v>2</v>
      </c>
      <c r="O84" s="64">
        <v>1</v>
      </c>
      <c r="P84" s="8">
        <v>0</v>
      </c>
      <c r="Q84" s="8">
        <v>0</v>
      </c>
      <c r="R84" s="8">
        <v>0</v>
      </c>
      <c r="S84" s="10">
        <v>1</v>
      </c>
      <c r="T84" s="71">
        <f t="shared" si="8"/>
        <v>2</v>
      </c>
    </row>
    <row r="85" spans="1:20" x14ac:dyDescent="0.25">
      <c r="A85" s="8">
        <v>2</v>
      </c>
      <c r="B85" s="8">
        <v>3</v>
      </c>
      <c r="C85" s="12">
        <f t="shared" si="6"/>
        <v>5</v>
      </c>
      <c r="D85" s="64">
        <v>0</v>
      </c>
      <c r="E85" s="8">
        <v>0</v>
      </c>
      <c r="F85" s="8">
        <v>0</v>
      </c>
      <c r="G85" s="8">
        <v>0</v>
      </c>
      <c r="H85" s="8">
        <v>0</v>
      </c>
      <c r="I85" s="8">
        <v>0</v>
      </c>
      <c r="J85" s="8">
        <v>0</v>
      </c>
      <c r="K85" s="8">
        <v>0</v>
      </c>
      <c r="L85" s="8">
        <v>1</v>
      </c>
      <c r="M85" s="8">
        <v>1</v>
      </c>
      <c r="N85" s="11">
        <f t="shared" si="7"/>
        <v>2</v>
      </c>
      <c r="O85" s="64">
        <v>1</v>
      </c>
      <c r="P85" s="8">
        <v>0</v>
      </c>
      <c r="Q85" s="8">
        <v>0</v>
      </c>
      <c r="R85" s="8">
        <v>0</v>
      </c>
      <c r="S85" s="10">
        <v>1</v>
      </c>
      <c r="T85" s="71">
        <f t="shared" si="8"/>
        <v>2</v>
      </c>
    </row>
    <row r="86" spans="1:20" x14ac:dyDescent="0.25">
      <c r="A86" s="8">
        <v>2</v>
      </c>
      <c r="B86" s="8">
        <v>2</v>
      </c>
      <c r="C86" s="12">
        <f t="shared" si="6"/>
        <v>4</v>
      </c>
      <c r="D86" s="64">
        <v>3</v>
      </c>
      <c r="E86" s="8">
        <v>0</v>
      </c>
      <c r="F86" s="8">
        <v>0</v>
      </c>
      <c r="G86" s="8">
        <v>0</v>
      </c>
      <c r="H86" s="8">
        <v>0</v>
      </c>
      <c r="I86" s="8">
        <v>0</v>
      </c>
      <c r="J86" s="8">
        <v>0</v>
      </c>
      <c r="K86" s="8">
        <v>0</v>
      </c>
      <c r="L86" s="8">
        <v>2</v>
      </c>
      <c r="M86" s="8">
        <v>2</v>
      </c>
      <c r="N86" s="11">
        <f t="shared" si="7"/>
        <v>7</v>
      </c>
      <c r="O86" s="64">
        <v>0</v>
      </c>
      <c r="P86" s="8">
        <v>0</v>
      </c>
      <c r="Q86" s="8">
        <v>0</v>
      </c>
      <c r="R86" s="8">
        <v>0</v>
      </c>
      <c r="S86" s="10">
        <v>0</v>
      </c>
      <c r="T86" s="71">
        <f t="shared" si="8"/>
        <v>0</v>
      </c>
    </row>
    <row r="87" spans="1:20" x14ac:dyDescent="0.25">
      <c r="A87" s="8">
        <v>2</v>
      </c>
      <c r="B87" s="8">
        <v>3</v>
      </c>
      <c r="C87" s="12">
        <f t="shared" si="6"/>
        <v>5</v>
      </c>
      <c r="D87" s="64">
        <v>3</v>
      </c>
      <c r="E87" s="8">
        <v>1</v>
      </c>
      <c r="F87" s="8">
        <v>1</v>
      </c>
      <c r="G87" s="8">
        <v>0</v>
      </c>
      <c r="H87" s="8">
        <v>0</v>
      </c>
      <c r="I87" s="8">
        <v>1</v>
      </c>
      <c r="J87" s="8">
        <v>1</v>
      </c>
      <c r="K87" s="8">
        <v>0</v>
      </c>
      <c r="L87" s="8">
        <v>1</v>
      </c>
      <c r="M87" s="8">
        <v>2</v>
      </c>
      <c r="N87" s="11">
        <f t="shared" si="7"/>
        <v>10</v>
      </c>
      <c r="O87" s="64">
        <v>1</v>
      </c>
      <c r="P87" s="8">
        <v>0</v>
      </c>
      <c r="Q87" s="8">
        <v>0</v>
      </c>
      <c r="R87" s="8">
        <v>1</v>
      </c>
      <c r="S87" s="10">
        <v>1</v>
      </c>
      <c r="T87" s="71">
        <f t="shared" si="8"/>
        <v>3</v>
      </c>
    </row>
    <row r="88" spans="1:20" x14ac:dyDescent="0.25">
      <c r="A88" s="8">
        <v>3</v>
      </c>
      <c r="B88" s="8">
        <v>3</v>
      </c>
      <c r="C88" s="12">
        <f t="shared" si="6"/>
        <v>6</v>
      </c>
      <c r="D88" s="64">
        <v>0</v>
      </c>
      <c r="E88" s="8">
        <v>0</v>
      </c>
      <c r="F88" s="8">
        <v>0</v>
      </c>
      <c r="G88" s="8">
        <v>0</v>
      </c>
      <c r="H88" s="8">
        <v>0</v>
      </c>
      <c r="I88" s="8">
        <v>0</v>
      </c>
      <c r="J88" s="8">
        <v>0</v>
      </c>
      <c r="K88" s="8">
        <v>3</v>
      </c>
      <c r="L88" s="8">
        <v>0</v>
      </c>
      <c r="M88" s="8">
        <v>1</v>
      </c>
      <c r="N88" s="11">
        <f t="shared" si="7"/>
        <v>4</v>
      </c>
      <c r="O88" s="64">
        <v>0</v>
      </c>
      <c r="P88" s="8">
        <v>0</v>
      </c>
      <c r="Q88" s="8">
        <v>0</v>
      </c>
      <c r="R88" s="8">
        <v>0</v>
      </c>
      <c r="S88" s="10">
        <v>0</v>
      </c>
      <c r="T88" s="71">
        <f t="shared" si="8"/>
        <v>0</v>
      </c>
    </row>
    <row r="89" spans="1:20" x14ac:dyDescent="0.25">
      <c r="A89" s="8">
        <v>3</v>
      </c>
      <c r="B89" s="8">
        <v>3</v>
      </c>
      <c r="C89" s="12">
        <f t="shared" si="6"/>
        <v>6</v>
      </c>
      <c r="D89" s="64">
        <v>0</v>
      </c>
      <c r="E89" s="8">
        <v>0</v>
      </c>
      <c r="F89" s="8">
        <v>0</v>
      </c>
      <c r="G89" s="8">
        <v>0</v>
      </c>
      <c r="H89" s="8">
        <v>0</v>
      </c>
      <c r="I89" s="8">
        <v>0</v>
      </c>
      <c r="J89" s="8">
        <v>0</v>
      </c>
      <c r="K89" s="8">
        <v>2</v>
      </c>
      <c r="L89" s="8">
        <v>0</v>
      </c>
      <c r="M89" s="8">
        <v>1</v>
      </c>
      <c r="N89" s="11">
        <f t="shared" si="7"/>
        <v>3</v>
      </c>
      <c r="O89" s="64">
        <v>0</v>
      </c>
      <c r="P89" s="8">
        <v>0</v>
      </c>
      <c r="Q89" s="8">
        <v>0</v>
      </c>
      <c r="R89" s="8">
        <v>0</v>
      </c>
      <c r="S89" s="10">
        <v>0</v>
      </c>
      <c r="T89" s="71">
        <f t="shared" si="8"/>
        <v>0</v>
      </c>
    </row>
    <row r="90" spans="1:20" x14ac:dyDescent="0.25">
      <c r="A90" s="8">
        <v>3</v>
      </c>
      <c r="B90" s="8">
        <v>2</v>
      </c>
      <c r="C90" s="12">
        <f t="shared" si="6"/>
        <v>5</v>
      </c>
      <c r="D90" s="64">
        <v>3</v>
      </c>
      <c r="E90" s="8">
        <v>0</v>
      </c>
      <c r="F90" s="8">
        <v>0</v>
      </c>
      <c r="G90" s="8">
        <v>0</v>
      </c>
      <c r="H90" s="8">
        <v>0</v>
      </c>
      <c r="I90" s="8">
        <v>0</v>
      </c>
      <c r="J90" s="8">
        <v>0</v>
      </c>
      <c r="K90" s="8">
        <v>3</v>
      </c>
      <c r="L90" s="8">
        <v>0</v>
      </c>
      <c r="M90" s="8">
        <v>1</v>
      </c>
      <c r="N90" s="11">
        <f t="shared" si="7"/>
        <v>7</v>
      </c>
      <c r="O90" s="64">
        <v>0</v>
      </c>
      <c r="P90" s="8">
        <v>0</v>
      </c>
      <c r="Q90" s="8">
        <v>0</v>
      </c>
      <c r="R90" s="8">
        <v>0</v>
      </c>
      <c r="S90" s="10">
        <v>0</v>
      </c>
      <c r="T90" s="71">
        <f t="shared" si="8"/>
        <v>0</v>
      </c>
    </row>
    <row r="91" spans="1:20" x14ac:dyDescent="0.25">
      <c r="A91" s="8">
        <v>3</v>
      </c>
      <c r="B91" s="8">
        <v>3</v>
      </c>
      <c r="C91" s="12">
        <f t="shared" si="6"/>
        <v>6</v>
      </c>
      <c r="D91" s="64">
        <v>0</v>
      </c>
      <c r="E91" s="8">
        <v>0</v>
      </c>
      <c r="F91" s="8">
        <v>0</v>
      </c>
      <c r="G91" s="8">
        <v>0</v>
      </c>
      <c r="H91" s="8">
        <v>0</v>
      </c>
      <c r="I91" s="8">
        <v>0</v>
      </c>
      <c r="J91" s="8">
        <v>0</v>
      </c>
      <c r="K91" s="8">
        <v>0</v>
      </c>
      <c r="L91" s="8">
        <v>0</v>
      </c>
      <c r="M91" s="8">
        <v>0</v>
      </c>
      <c r="N91" s="11">
        <f t="shared" si="7"/>
        <v>0</v>
      </c>
      <c r="O91" s="64">
        <v>0</v>
      </c>
      <c r="P91" s="8">
        <v>0</v>
      </c>
      <c r="Q91" s="8">
        <v>0</v>
      </c>
      <c r="R91" s="8">
        <v>0</v>
      </c>
      <c r="S91" s="10">
        <v>0</v>
      </c>
      <c r="T91" s="71">
        <f t="shared" si="8"/>
        <v>0</v>
      </c>
    </row>
    <row r="92" spans="1:20" x14ac:dyDescent="0.25">
      <c r="A92" s="8">
        <v>2</v>
      </c>
      <c r="B92" s="8">
        <v>2</v>
      </c>
      <c r="C92" s="12">
        <f t="shared" si="6"/>
        <v>4</v>
      </c>
      <c r="D92" s="64">
        <v>3</v>
      </c>
      <c r="E92" s="8">
        <v>0</v>
      </c>
      <c r="F92" s="8">
        <v>0</v>
      </c>
      <c r="G92" s="8">
        <v>0</v>
      </c>
      <c r="H92" s="8">
        <v>0</v>
      </c>
      <c r="I92" s="8">
        <v>3</v>
      </c>
      <c r="J92" s="8">
        <v>0</v>
      </c>
      <c r="K92" s="8">
        <v>3</v>
      </c>
      <c r="L92" s="8">
        <v>3</v>
      </c>
      <c r="M92" s="8">
        <v>3</v>
      </c>
      <c r="N92" s="11">
        <f t="shared" si="7"/>
        <v>15</v>
      </c>
      <c r="O92" s="64">
        <v>1</v>
      </c>
      <c r="P92" s="8">
        <v>0</v>
      </c>
      <c r="Q92" s="8">
        <v>0</v>
      </c>
      <c r="R92" s="8">
        <v>0</v>
      </c>
      <c r="S92" s="10">
        <v>3</v>
      </c>
      <c r="T92" s="71">
        <f t="shared" si="8"/>
        <v>4</v>
      </c>
    </row>
    <row r="93" spans="1:20" x14ac:dyDescent="0.25">
      <c r="A93" s="8">
        <v>1</v>
      </c>
      <c r="B93" s="8">
        <v>1</v>
      </c>
      <c r="C93" s="12">
        <f t="shared" si="6"/>
        <v>2</v>
      </c>
      <c r="D93" s="64">
        <v>0</v>
      </c>
      <c r="E93" s="8">
        <v>0</v>
      </c>
      <c r="F93" s="8">
        <v>0</v>
      </c>
      <c r="G93" s="8">
        <v>0</v>
      </c>
      <c r="H93" s="8">
        <v>0</v>
      </c>
      <c r="I93" s="8">
        <v>0</v>
      </c>
      <c r="J93" s="8">
        <v>0</v>
      </c>
      <c r="K93" s="8">
        <v>0</v>
      </c>
      <c r="L93" s="8">
        <v>0</v>
      </c>
      <c r="M93" s="8">
        <v>0</v>
      </c>
      <c r="N93" s="11">
        <f t="shared" si="7"/>
        <v>0</v>
      </c>
      <c r="O93" s="64">
        <v>0</v>
      </c>
      <c r="P93" s="8">
        <v>0</v>
      </c>
      <c r="Q93" s="8">
        <v>0</v>
      </c>
      <c r="R93" s="8">
        <v>0</v>
      </c>
      <c r="S93" s="10">
        <v>0</v>
      </c>
      <c r="T93" s="71">
        <f t="shared" si="8"/>
        <v>0</v>
      </c>
    </row>
    <row r="94" spans="1:20" x14ac:dyDescent="0.25">
      <c r="A94" s="8">
        <v>1</v>
      </c>
      <c r="B94" s="8">
        <v>1</v>
      </c>
      <c r="C94" s="12">
        <f t="shared" si="6"/>
        <v>2</v>
      </c>
      <c r="D94" s="64">
        <v>0</v>
      </c>
      <c r="E94" s="8">
        <v>0</v>
      </c>
      <c r="F94" s="8">
        <v>0</v>
      </c>
      <c r="G94" s="8">
        <v>0</v>
      </c>
      <c r="H94" s="8">
        <v>0</v>
      </c>
      <c r="I94" s="8">
        <v>0</v>
      </c>
      <c r="J94" s="8">
        <v>0</v>
      </c>
      <c r="K94" s="8">
        <v>0</v>
      </c>
      <c r="L94" s="8">
        <v>0</v>
      </c>
      <c r="M94" s="8">
        <v>0</v>
      </c>
      <c r="N94" s="11">
        <f t="shared" si="7"/>
        <v>0</v>
      </c>
      <c r="O94" s="64">
        <v>0</v>
      </c>
      <c r="P94" s="8">
        <v>0</v>
      </c>
      <c r="Q94" s="8">
        <v>0</v>
      </c>
      <c r="R94" s="8">
        <v>0</v>
      </c>
      <c r="S94" s="10">
        <v>0</v>
      </c>
      <c r="T94" s="71">
        <f t="shared" si="8"/>
        <v>0</v>
      </c>
    </row>
    <row r="95" spans="1:20" x14ac:dyDescent="0.25">
      <c r="A95" s="8">
        <v>2</v>
      </c>
      <c r="B95" s="8">
        <v>2</v>
      </c>
      <c r="C95" s="12">
        <f t="shared" si="6"/>
        <v>4</v>
      </c>
      <c r="D95" s="64">
        <v>0</v>
      </c>
      <c r="E95" s="8">
        <v>0</v>
      </c>
      <c r="F95" s="8">
        <v>0</v>
      </c>
      <c r="G95" s="8">
        <v>0</v>
      </c>
      <c r="H95" s="8">
        <v>0</v>
      </c>
      <c r="I95" s="8">
        <v>0</v>
      </c>
      <c r="J95" s="8">
        <v>0</v>
      </c>
      <c r="K95" s="8">
        <v>1</v>
      </c>
      <c r="L95" s="8">
        <v>0</v>
      </c>
      <c r="M95" s="8">
        <v>0</v>
      </c>
      <c r="N95" s="11">
        <f t="shared" si="7"/>
        <v>1</v>
      </c>
      <c r="O95" s="64">
        <v>0</v>
      </c>
      <c r="P95" s="8">
        <v>0</v>
      </c>
      <c r="Q95" s="8">
        <v>0</v>
      </c>
      <c r="R95" s="8">
        <v>0</v>
      </c>
      <c r="S95" s="10">
        <v>0</v>
      </c>
      <c r="T95" s="71">
        <f t="shared" si="8"/>
        <v>0</v>
      </c>
    </row>
    <row r="96" spans="1:20" x14ac:dyDescent="0.25">
      <c r="A96" s="8">
        <v>2</v>
      </c>
      <c r="B96" s="8">
        <v>2</v>
      </c>
      <c r="C96" s="12">
        <f t="shared" si="6"/>
        <v>4</v>
      </c>
      <c r="D96" s="64">
        <v>0</v>
      </c>
      <c r="E96" s="8">
        <v>0</v>
      </c>
      <c r="F96" s="8">
        <v>0</v>
      </c>
      <c r="G96" s="8">
        <v>0</v>
      </c>
      <c r="H96" s="8">
        <v>0</v>
      </c>
      <c r="I96" s="8">
        <v>0</v>
      </c>
      <c r="J96" s="8">
        <v>0</v>
      </c>
      <c r="K96" s="8">
        <v>1</v>
      </c>
      <c r="L96" s="8">
        <v>0</v>
      </c>
      <c r="M96" s="8">
        <v>0</v>
      </c>
      <c r="N96" s="11">
        <f t="shared" si="7"/>
        <v>1</v>
      </c>
      <c r="O96" s="64">
        <v>0</v>
      </c>
      <c r="P96" s="8">
        <v>0</v>
      </c>
      <c r="Q96" s="8">
        <v>0</v>
      </c>
      <c r="R96" s="8">
        <v>0</v>
      </c>
      <c r="S96" s="10">
        <v>0</v>
      </c>
      <c r="T96" s="71">
        <f t="shared" si="8"/>
        <v>0</v>
      </c>
    </row>
    <row r="97" spans="1:20" x14ac:dyDescent="0.25">
      <c r="A97" s="8">
        <v>2</v>
      </c>
      <c r="B97" s="8">
        <v>2</v>
      </c>
      <c r="C97" s="12">
        <f t="shared" si="6"/>
        <v>4</v>
      </c>
      <c r="D97" s="64">
        <v>3</v>
      </c>
      <c r="E97" s="8">
        <v>1</v>
      </c>
      <c r="F97" s="8">
        <v>1</v>
      </c>
      <c r="G97" s="8">
        <v>0</v>
      </c>
      <c r="H97" s="8">
        <v>0</v>
      </c>
      <c r="I97" s="8">
        <v>1</v>
      </c>
      <c r="J97" s="8">
        <v>1</v>
      </c>
      <c r="K97" s="8">
        <v>1</v>
      </c>
      <c r="L97" s="8">
        <v>1</v>
      </c>
      <c r="M97" s="8">
        <v>1</v>
      </c>
      <c r="N97" s="11">
        <f t="shared" si="7"/>
        <v>10</v>
      </c>
      <c r="O97" s="64">
        <v>1</v>
      </c>
      <c r="P97" s="8">
        <v>0</v>
      </c>
      <c r="Q97" s="8">
        <v>1</v>
      </c>
      <c r="R97" s="8">
        <v>1</v>
      </c>
      <c r="S97" s="10">
        <v>1</v>
      </c>
      <c r="T97" s="71">
        <f t="shared" si="8"/>
        <v>4</v>
      </c>
    </row>
    <row r="98" spans="1:20" x14ac:dyDescent="0.25">
      <c r="A98" s="8">
        <v>2</v>
      </c>
      <c r="B98" s="8">
        <v>2</v>
      </c>
      <c r="C98" s="12">
        <f t="shared" ref="C98:C129" si="9">SUM(A98:B98)</f>
        <v>4</v>
      </c>
      <c r="D98" s="64">
        <v>0</v>
      </c>
      <c r="E98" s="8">
        <v>0</v>
      </c>
      <c r="F98" s="8">
        <v>0</v>
      </c>
      <c r="G98" s="8">
        <v>0</v>
      </c>
      <c r="H98" s="8">
        <v>0</v>
      </c>
      <c r="I98" s="8">
        <v>0</v>
      </c>
      <c r="J98" s="8">
        <v>0</v>
      </c>
      <c r="K98" s="8">
        <v>0</v>
      </c>
      <c r="L98" s="8">
        <v>0</v>
      </c>
      <c r="M98" s="8">
        <v>0</v>
      </c>
      <c r="N98" s="11">
        <f t="shared" ref="N98:N104" si="10">SUM(D98:M98)</f>
        <v>0</v>
      </c>
      <c r="O98" s="64">
        <v>0</v>
      </c>
      <c r="P98" s="8">
        <v>0</v>
      </c>
      <c r="Q98" s="8">
        <v>0</v>
      </c>
      <c r="R98" s="8">
        <v>0</v>
      </c>
      <c r="S98" s="10">
        <v>0</v>
      </c>
      <c r="T98" s="71">
        <f t="shared" ref="T98:T107" si="11">SUM(O98:S98)</f>
        <v>0</v>
      </c>
    </row>
    <row r="99" spans="1:20" x14ac:dyDescent="0.25">
      <c r="A99" s="8">
        <v>3</v>
      </c>
      <c r="B99" s="8">
        <v>3</v>
      </c>
      <c r="C99" s="12">
        <f t="shared" si="9"/>
        <v>6</v>
      </c>
      <c r="D99" s="64">
        <v>0</v>
      </c>
      <c r="E99" s="8">
        <v>0</v>
      </c>
      <c r="F99" s="8">
        <v>0</v>
      </c>
      <c r="G99" s="8">
        <v>0</v>
      </c>
      <c r="H99" s="8">
        <v>0</v>
      </c>
      <c r="I99" s="8">
        <v>0</v>
      </c>
      <c r="J99" s="8">
        <v>2</v>
      </c>
      <c r="K99" s="8">
        <v>2</v>
      </c>
      <c r="L99" s="8">
        <v>1</v>
      </c>
      <c r="M99" s="8">
        <v>3</v>
      </c>
      <c r="N99" s="11">
        <f t="shared" si="10"/>
        <v>8</v>
      </c>
      <c r="O99" s="64">
        <v>0</v>
      </c>
      <c r="P99" s="8">
        <v>0</v>
      </c>
      <c r="Q99" s="8">
        <v>0</v>
      </c>
      <c r="R99" s="8">
        <v>0</v>
      </c>
      <c r="S99" s="10">
        <v>0</v>
      </c>
      <c r="T99" s="71">
        <f t="shared" si="11"/>
        <v>0</v>
      </c>
    </row>
    <row r="100" spans="1:20" x14ac:dyDescent="0.25">
      <c r="A100" s="8">
        <v>2</v>
      </c>
      <c r="B100" s="8">
        <v>2</v>
      </c>
      <c r="C100" s="12">
        <f t="shared" si="9"/>
        <v>4</v>
      </c>
      <c r="D100" s="64">
        <v>0</v>
      </c>
      <c r="E100" s="8">
        <v>0</v>
      </c>
      <c r="F100" s="8">
        <v>0</v>
      </c>
      <c r="G100" s="8">
        <v>0</v>
      </c>
      <c r="H100" s="8">
        <v>0</v>
      </c>
      <c r="I100" s="8">
        <v>0</v>
      </c>
      <c r="J100" s="8">
        <v>2</v>
      </c>
      <c r="K100" s="8">
        <v>3</v>
      </c>
      <c r="L100" s="8">
        <v>2</v>
      </c>
      <c r="M100" s="8">
        <v>3</v>
      </c>
      <c r="N100" s="11">
        <f t="shared" si="10"/>
        <v>10</v>
      </c>
      <c r="O100" s="64">
        <v>0</v>
      </c>
      <c r="P100" s="8">
        <v>0</v>
      </c>
      <c r="Q100" s="8">
        <v>0</v>
      </c>
      <c r="R100" s="8">
        <v>0</v>
      </c>
      <c r="S100" s="10">
        <v>1</v>
      </c>
      <c r="T100" s="71">
        <f t="shared" si="11"/>
        <v>1</v>
      </c>
    </row>
    <row r="101" spans="1:20" x14ac:dyDescent="0.25">
      <c r="A101" s="8">
        <v>2</v>
      </c>
      <c r="B101" s="8">
        <v>2</v>
      </c>
      <c r="C101" s="12">
        <f t="shared" si="9"/>
        <v>4</v>
      </c>
      <c r="D101" s="64">
        <v>3</v>
      </c>
      <c r="E101" s="8">
        <v>0</v>
      </c>
      <c r="F101" s="8">
        <v>0</v>
      </c>
      <c r="G101" s="8">
        <v>0</v>
      </c>
      <c r="H101" s="8">
        <v>0</v>
      </c>
      <c r="I101" s="8">
        <v>0</v>
      </c>
      <c r="J101" s="8">
        <v>1</v>
      </c>
      <c r="K101" s="8">
        <v>3</v>
      </c>
      <c r="L101" s="8">
        <v>3</v>
      </c>
      <c r="M101" s="8">
        <v>3</v>
      </c>
      <c r="N101" s="11">
        <f t="shared" si="10"/>
        <v>13</v>
      </c>
      <c r="O101" s="64">
        <v>0</v>
      </c>
      <c r="P101" s="8">
        <v>0</v>
      </c>
      <c r="Q101" s="8">
        <v>0</v>
      </c>
      <c r="R101" s="8">
        <v>0</v>
      </c>
      <c r="S101" s="10">
        <v>0</v>
      </c>
      <c r="T101" s="71">
        <f t="shared" si="11"/>
        <v>0</v>
      </c>
    </row>
    <row r="102" spans="1:20" x14ac:dyDescent="0.25">
      <c r="A102" s="8">
        <v>2</v>
      </c>
      <c r="B102" s="8">
        <v>2</v>
      </c>
      <c r="C102" s="12">
        <f t="shared" si="9"/>
        <v>4</v>
      </c>
      <c r="D102" s="64">
        <v>3</v>
      </c>
      <c r="E102" s="8">
        <v>0</v>
      </c>
      <c r="F102" s="8">
        <v>0</v>
      </c>
      <c r="G102" s="8">
        <v>0</v>
      </c>
      <c r="H102" s="8">
        <v>0</v>
      </c>
      <c r="I102" s="8">
        <v>3</v>
      </c>
      <c r="J102" s="8">
        <v>2</v>
      </c>
      <c r="K102" s="8">
        <v>3</v>
      </c>
      <c r="L102" s="8">
        <v>3</v>
      </c>
      <c r="M102" s="8">
        <v>3</v>
      </c>
      <c r="N102" s="11">
        <f t="shared" si="10"/>
        <v>17</v>
      </c>
      <c r="O102" s="64">
        <v>0</v>
      </c>
      <c r="P102" s="8">
        <v>0</v>
      </c>
      <c r="Q102" s="8">
        <v>0</v>
      </c>
      <c r="R102" s="8">
        <v>0</v>
      </c>
      <c r="S102" s="10">
        <v>0</v>
      </c>
      <c r="T102" s="71">
        <f t="shared" si="11"/>
        <v>0</v>
      </c>
    </row>
    <row r="103" spans="1:20" x14ac:dyDescent="0.25">
      <c r="A103" s="8">
        <v>3</v>
      </c>
      <c r="B103" s="8">
        <v>3</v>
      </c>
      <c r="C103" s="12">
        <f t="shared" si="9"/>
        <v>6</v>
      </c>
      <c r="D103" s="64">
        <v>0</v>
      </c>
      <c r="E103" s="8">
        <v>1</v>
      </c>
      <c r="F103" s="8">
        <v>1</v>
      </c>
      <c r="G103" s="8">
        <v>1</v>
      </c>
      <c r="H103" s="8">
        <v>1</v>
      </c>
      <c r="I103" s="8">
        <v>1</v>
      </c>
      <c r="J103" s="8">
        <v>2</v>
      </c>
      <c r="K103" s="8">
        <v>3</v>
      </c>
      <c r="L103" s="8">
        <v>1</v>
      </c>
      <c r="M103" s="8">
        <v>3</v>
      </c>
      <c r="N103" s="11">
        <f t="shared" si="10"/>
        <v>14</v>
      </c>
      <c r="O103" s="64">
        <v>1</v>
      </c>
      <c r="P103" s="8">
        <v>1</v>
      </c>
      <c r="Q103" s="8">
        <v>1</v>
      </c>
      <c r="R103" s="8">
        <v>1</v>
      </c>
      <c r="S103" s="10">
        <v>1</v>
      </c>
      <c r="T103" s="71">
        <f t="shared" si="11"/>
        <v>5</v>
      </c>
    </row>
    <row r="104" spans="1:20" x14ac:dyDescent="0.25">
      <c r="A104" s="8">
        <v>3</v>
      </c>
      <c r="B104" s="8">
        <v>3</v>
      </c>
      <c r="C104" s="12">
        <f t="shared" si="9"/>
        <v>6</v>
      </c>
      <c r="D104" s="64">
        <v>0</v>
      </c>
      <c r="E104" s="8">
        <v>1</v>
      </c>
      <c r="F104" s="8">
        <v>1</v>
      </c>
      <c r="G104" s="8">
        <v>1</v>
      </c>
      <c r="H104" s="8">
        <v>1</v>
      </c>
      <c r="I104" s="8">
        <v>1</v>
      </c>
      <c r="J104" s="8">
        <v>2</v>
      </c>
      <c r="K104" s="8">
        <v>3</v>
      </c>
      <c r="L104" s="8">
        <v>1</v>
      </c>
      <c r="M104" s="8">
        <v>3</v>
      </c>
      <c r="N104" s="11">
        <f t="shared" si="10"/>
        <v>14</v>
      </c>
      <c r="O104" s="64">
        <v>1</v>
      </c>
      <c r="P104" s="8">
        <v>1</v>
      </c>
      <c r="Q104" s="8">
        <v>1</v>
      </c>
      <c r="R104" s="8">
        <v>1</v>
      </c>
      <c r="S104" s="10">
        <v>2</v>
      </c>
      <c r="T104" s="71">
        <f t="shared" si="11"/>
        <v>6</v>
      </c>
    </row>
    <row r="105" spans="1:20" x14ac:dyDescent="0.25">
      <c r="A105" s="8">
        <v>3</v>
      </c>
      <c r="B105" s="8">
        <v>3</v>
      </c>
      <c r="C105" s="11">
        <f t="shared" si="9"/>
        <v>6</v>
      </c>
      <c r="D105" s="64">
        <v>1</v>
      </c>
      <c r="E105" s="8">
        <v>3</v>
      </c>
      <c r="F105" s="8">
        <v>2</v>
      </c>
      <c r="G105" s="8">
        <v>2</v>
      </c>
      <c r="H105" s="8">
        <v>1</v>
      </c>
      <c r="I105" s="8">
        <v>2</v>
      </c>
      <c r="J105" s="8">
        <v>1</v>
      </c>
      <c r="K105" s="8">
        <v>0</v>
      </c>
      <c r="L105" s="8">
        <v>0</v>
      </c>
      <c r="M105" s="10">
        <v>2</v>
      </c>
      <c r="N105" s="185">
        <f>SUM(D105:M105)</f>
        <v>14</v>
      </c>
      <c r="O105" s="64">
        <v>2</v>
      </c>
      <c r="P105" s="8">
        <v>2</v>
      </c>
      <c r="Q105" s="8">
        <v>2</v>
      </c>
      <c r="R105" s="8">
        <v>2</v>
      </c>
      <c r="S105" s="10">
        <v>1</v>
      </c>
      <c r="T105" s="186">
        <f t="shared" si="11"/>
        <v>9</v>
      </c>
    </row>
    <row r="106" spans="1:20" x14ac:dyDescent="0.25">
      <c r="A106" s="8">
        <v>3</v>
      </c>
      <c r="B106" s="8">
        <v>3</v>
      </c>
      <c r="C106" s="11">
        <f t="shared" si="9"/>
        <v>6</v>
      </c>
      <c r="D106" s="64">
        <v>3</v>
      </c>
      <c r="E106" s="8">
        <v>3</v>
      </c>
      <c r="F106" s="8">
        <v>3</v>
      </c>
      <c r="G106" s="8">
        <v>2</v>
      </c>
      <c r="H106" s="8">
        <v>1</v>
      </c>
      <c r="I106" s="8">
        <v>3</v>
      </c>
      <c r="J106" s="8">
        <v>3</v>
      </c>
      <c r="K106" s="8">
        <v>1</v>
      </c>
      <c r="L106" s="8">
        <v>2</v>
      </c>
      <c r="M106" s="10">
        <v>2</v>
      </c>
      <c r="N106" s="185">
        <f>SUM(D106:M106)</f>
        <v>23</v>
      </c>
      <c r="O106" s="64">
        <v>2</v>
      </c>
      <c r="P106" s="8">
        <v>2</v>
      </c>
      <c r="Q106" s="8">
        <v>2</v>
      </c>
      <c r="R106" s="8">
        <v>2</v>
      </c>
      <c r="S106" s="10">
        <v>2</v>
      </c>
      <c r="T106" s="186">
        <f t="shared" si="11"/>
        <v>10</v>
      </c>
    </row>
    <row r="107" spans="1:20" x14ac:dyDescent="0.25">
      <c r="A107" s="8">
        <v>3</v>
      </c>
      <c r="B107" s="8">
        <v>3</v>
      </c>
      <c r="C107" s="11">
        <f t="shared" si="9"/>
        <v>6</v>
      </c>
      <c r="D107" s="64">
        <v>3</v>
      </c>
      <c r="E107" s="8">
        <v>3</v>
      </c>
      <c r="F107" s="8">
        <v>3</v>
      </c>
      <c r="G107" s="8">
        <v>2</v>
      </c>
      <c r="H107" s="8">
        <v>1</v>
      </c>
      <c r="I107" s="8">
        <v>3</v>
      </c>
      <c r="J107" s="8">
        <v>3</v>
      </c>
      <c r="K107" s="8">
        <v>1</v>
      </c>
      <c r="L107" s="8">
        <v>2</v>
      </c>
      <c r="M107" s="10">
        <v>2</v>
      </c>
      <c r="N107" s="185">
        <f>SUM(D107:M107)</f>
        <v>23</v>
      </c>
      <c r="O107" s="64">
        <v>2</v>
      </c>
      <c r="P107" s="8">
        <v>2</v>
      </c>
      <c r="Q107" s="8">
        <v>2</v>
      </c>
      <c r="R107" s="8">
        <v>2</v>
      </c>
      <c r="S107" s="10">
        <v>2</v>
      </c>
      <c r="T107" s="186">
        <f t="shared" si="11"/>
        <v>10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8560"/>
  <sheetViews>
    <sheetView topLeftCell="A73" zoomScaleNormal="100" workbookViewId="0">
      <selection activeCell="A180" sqref="A180:XFD180"/>
    </sheetView>
  </sheetViews>
  <sheetFormatPr baseColWidth="10" defaultRowHeight="15" x14ac:dyDescent="0.25"/>
  <cols>
    <col min="1" max="1" width="25.85546875" customWidth="1"/>
    <col min="2" max="2" width="130" customWidth="1"/>
  </cols>
  <sheetData>
    <row r="1" spans="1:3" x14ac:dyDescent="0.25">
      <c r="A1" s="87" t="s">
        <v>365</v>
      </c>
      <c r="B1" s="87" t="s">
        <v>366</v>
      </c>
      <c r="C1" s="87" t="s">
        <v>367</v>
      </c>
    </row>
    <row r="2" spans="1:3" x14ac:dyDescent="0.25">
      <c r="A2" t="s">
        <v>330</v>
      </c>
      <c r="B2" t="s">
        <v>331</v>
      </c>
    </row>
    <row r="3" spans="1:3" x14ac:dyDescent="0.25">
      <c r="A3" t="s">
        <v>467</v>
      </c>
      <c r="B3" t="s">
        <v>633</v>
      </c>
    </row>
    <row r="4" spans="1:3" x14ac:dyDescent="0.25">
      <c r="A4" t="s">
        <v>468</v>
      </c>
      <c r="B4" t="s">
        <v>634</v>
      </c>
    </row>
    <row r="5" spans="1:3" x14ac:dyDescent="0.25">
      <c r="A5" t="s">
        <v>469</v>
      </c>
      <c r="B5" t="s">
        <v>636</v>
      </c>
    </row>
    <row r="6" spans="1:3" x14ac:dyDescent="0.25">
      <c r="A6" t="s">
        <v>470</v>
      </c>
      <c r="B6" t="s">
        <v>637</v>
      </c>
    </row>
    <row r="7" spans="1:3" x14ac:dyDescent="0.25">
      <c r="A7" t="s">
        <v>471</v>
      </c>
      <c r="B7" t="s">
        <v>638</v>
      </c>
    </row>
    <row r="8" spans="1:3" x14ac:dyDescent="0.25">
      <c r="A8" t="s">
        <v>472</v>
      </c>
      <c r="B8" t="s">
        <v>639</v>
      </c>
    </row>
    <row r="9" spans="1:3" x14ac:dyDescent="0.25">
      <c r="A9" t="s">
        <v>473</v>
      </c>
      <c r="B9" t="s">
        <v>640</v>
      </c>
    </row>
    <row r="10" spans="1:3" x14ac:dyDescent="0.25">
      <c r="A10" t="s">
        <v>474</v>
      </c>
      <c r="B10" t="s">
        <v>641</v>
      </c>
    </row>
    <row r="11" spans="1:3" x14ac:dyDescent="0.25">
      <c r="A11" t="s">
        <v>475</v>
      </c>
      <c r="B11" t="s">
        <v>642</v>
      </c>
    </row>
    <row r="12" spans="1:3" x14ac:dyDescent="0.25">
      <c r="A12" t="s">
        <v>635</v>
      </c>
      <c r="B12" t="s">
        <v>643</v>
      </c>
    </row>
    <row r="13" spans="1:3" x14ac:dyDescent="0.25">
      <c r="A13" s="1" t="s">
        <v>476</v>
      </c>
      <c r="B13" t="s">
        <v>644</v>
      </c>
    </row>
    <row r="14" spans="1:3" x14ac:dyDescent="0.25">
      <c r="A14" t="s">
        <v>477</v>
      </c>
      <c r="B14" t="s">
        <v>645</v>
      </c>
      <c r="C14" t="s">
        <v>339</v>
      </c>
    </row>
    <row r="15" spans="1:3" x14ac:dyDescent="0.25">
      <c r="A15" t="s">
        <v>478</v>
      </c>
      <c r="B15" t="s">
        <v>646</v>
      </c>
      <c r="C15" t="s">
        <v>340</v>
      </c>
    </row>
    <row r="16" spans="1:3" x14ac:dyDescent="0.25">
      <c r="A16" t="s">
        <v>479</v>
      </c>
      <c r="B16" t="s">
        <v>647</v>
      </c>
    </row>
    <row r="17" spans="1:3" x14ac:dyDescent="0.25">
      <c r="A17" t="s">
        <v>480</v>
      </c>
      <c r="B17" t="s">
        <v>648</v>
      </c>
    </row>
    <row r="18" spans="1:3" x14ac:dyDescent="0.25">
      <c r="A18" t="s">
        <v>481</v>
      </c>
      <c r="B18" t="s">
        <v>649</v>
      </c>
      <c r="C18" t="s">
        <v>341</v>
      </c>
    </row>
    <row r="19" spans="1:3" x14ac:dyDescent="0.25">
      <c r="A19" t="s">
        <v>482</v>
      </c>
      <c r="B19" t="s">
        <v>650</v>
      </c>
    </row>
    <row r="20" spans="1:3" x14ac:dyDescent="0.25">
      <c r="A20" t="s">
        <v>483</v>
      </c>
      <c r="B20" t="s">
        <v>651</v>
      </c>
    </row>
    <row r="21" spans="1:3" x14ac:dyDescent="0.25">
      <c r="A21" t="s">
        <v>484</v>
      </c>
      <c r="B21" t="s">
        <v>652</v>
      </c>
    </row>
    <row r="22" spans="1:3" x14ac:dyDescent="0.25">
      <c r="A22" t="s">
        <v>332</v>
      </c>
      <c r="B22" t="s">
        <v>332</v>
      </c>
    </row>
    <row r="23" spans="1:3" x14ac:dyDescent="0.25">
      <c r="A23" s="1" t="s">
        <v>702</v>
      </c>
      <c r="B23" s="1" t="s">
        <v>654</v>
      </c>
    </row>
    <row r="24" spans="1:3" x14ac:dyDescent="0.25">
      <c r="A24" s="1" t="s">
        <v>485</v>
      </c>
      <c r="B24" s="1" t="s">
        <v>653</v>
      </c>
    </row>
    <row r="25" spans="1:3" x14ac:dyDescent="0.25">
      <c r="A25" s="1" t="s">
        <v>486</v>
      </c>
      <c r="B25" s="1" t="s">
        <v>655</v>
      </c>
    </row>
    <row r="26" spans="1:3" x14ac:dyDescent="0.25">
      <c r="A26" s="1" t="s">
        <v>487</v>
      </c>
      <c r="B26" s="1" t="s">
        <v>656</v>
      </c>
    </row>
    <row r="27" spans="1:3" x14ac:dyDescent="0.25">
      <c r="A27" s="1" t="s">
        <v>703</v>
      </c>
      <c r="B27" s="1" t="s">
        <v>657</v>
      </c>
    </row>
    <row r="28" spans="1:3" x14ac:dyDescent="0.25">
      <c r="A28" s="1" t="s">
        <v>488</v>
      </c>
      <c r="B28" s="1" t="s">
        <v>658</v>
      </c>
    </row>
    <row r="29" spans="1:3" x14ac:dyDescent="0.25">
      <c r="A29" s="1" t="s">
        <v>489</v>
      </c>
      <c r="B29" s="1" t="s">
        <v>659</v>
      </c>
    </row>
    <row r="30" spans="1:3" x14ac:dyDescent="0.25">
      <c r="A30" s="1" t="s">
        <v>490</v>
      </c>
      <c r="B30" s="1" t="s">
        <v>660</v>
      </c>
    </row>
    <row r="31" spans="1:3" x14ac:dyDescent="0.25">
      <c r="A31" s="1" t="s">
        <v>491</v>
      </c>
      <c r="B31" s="1" t="s">
        <v>661</v>
      </c>
    </row>
    <row r="32" spans="1:3" x14ac:dyDescent="0.25">
      <c r="A32" s="1" t="s">
        <v>492</v>
      </c>
      <c r="B32" s="1" t="s">
        <v>662</v>
      </c>
    </row>
    <row r="33" spans="1:2" x14ac:dyDescent="0.25">
      <c r="A33" s="1" t="s">
        <v>493</v>
      </c>
      <c r="B33" s="1" t="s">
        <v>663</v>
      </c>
    </row>
    <row r="34" spans="1:2" x14ac:dyDescent="0.25">
      <c r="A34" s="1" t="s">
        <v>494</v>
      </c>
      <c r="B34" s="1" t="s">
        <v>664</v>
      </c>
    </row>
    <row r="35" spans="1:2" x14ac:dyDescent="0.25">
      <c r="A35" s="1" t="s">
        <v>495</v>
      </c>
      <c r="B35" s="1" t="s">
        <v>665</v>
      </c>
    </row>
    <row r="36" spans="1:2" x14ac:dyDescent="0.25">
      <c r="A36" s="1" t="s">
        <v>704</v>
      </c>
      <c r="B36" s="1" t="s">
        <v>666</v>
      </c>
    </row>
    <row r="37" spans="1:2" x14ac:dyDescent="0.25">
      <c r="A37" s="1" t="s">
        <v>496</v>
      </c>
      <c r="B37" s="1" t="s">
        <v>667</v>
      </c>
    </row>
    <row r="38" spans="1:2" x14ac:dyDescent="0.25">
      <c r="A38" s="1" t="s">
        <v>497</v>
      </c>
      <c r="B38" s="1" t="s">
        <v>668</v>
      </c>
    </row>
    <row r="39" spans="1:2" x14ac:dyDescent="0.25">
      <c r="A39" s="1" t="s">
        <v>498</v>
      </c>
      <c r="B39" s="1" t="s">
        <v>669</v>
      </c>
    </row>
    <row r="40" spans="1:2" x14ac:dyDescent="0.25">
      <c r="A40" s="1" t="s">
        <v>705</v>
      </c>
      <c r="B40" s="1" t="s">
        <v>670</v>
      </c>
    </row>
    <row r="41" spans="1:2" x14ac:dyDescent="0.25">
      <c r="A41" s="1" t="s">
        <v>499</v>
      </c>
      <c r="B41" s="1" t="s">
        <v>671</v>
      </c>
    </row>
    <row r="42" spans="1:2" x14ac:dyDescent="0.25">
      <c r="A42" s="1" t="s">
        <v>500</v>
      </c>
      <c r="B42" s="1" t="s">
        <v>672</v>
      </c>
    </row>
    <row r="43" spans="1:2" x14ac:dyDescent="0.25">
      <c r="A43" s="1" t="s">
        <v>501</v>
      </c>
      <c r="B43" s="1" t="s">
        <v>673</v>
      </c>
    </row>
    <row r="44" spans="1:2" x14ac:dyDescent="0.25">
      <c r="A44" s="1" t="s">
        <v>502</v>
      </c>
      <c r="B44" s="1" t="s">
        <v>674</v>
      </c>
    </row>
    <row r="45" spans="1:2" x14ac:dyDescent="0.25">
      <c r="A45" s="1" t="s">
        <v>503</v>
      </c>
      <c r="B45" s="1" t="s">
        <v>675</v>
      </c>
    </row>
    <row r="46" spans="1:2" x14ac:dyDescent="0.25">
      <c r="A46" s="1" t="s">
        <v>504</v>
      </c>
      <c r="B46" s="1" t="s">
        <v>676</v>
      </c>
    </row>
    <row r="47" spans="1:2" x14ac:dyDescent="0.25">
      <c r="A47" s="1" t="s">
        <v>505</v>
      </c>
      <c r="B47" s="1" t="s">
        <v>677</v>
      </c>
    </row>
    <row r="48" spans="1:2" x14ac:dyDescent="0.25">
      <c r="A48" s="1" t="s">
        <v>706</v>
      </c>
      <c r="B48" s="1" t="s">
        <v>678</v>
      </c>
    </row>
    <row r="49" spans="1:2" x14ac:dyDescent="0.25">
      <c r="A49" s="1" t="s">
        <v>506</v>
      </c>
      <c r="B49" s="1" t="s">
        <v>679</v>
      </c>
    </row>
    <row r="50" spans="1:2" x14ac:dyDescent="0.25">
      <c r="A50" s="1" t="s">
        <v>507</v>
      </c>
      <c r="B50" s="1" t="s">
        <v>680</v>
      </c>
    </row>
    <row r="51" spans="1:2" x14ac:dyDescent="0.25">
      <c r="A51" s="1" t="s">
        <v>508</v>
      </c>
      <c r="B51" s="1" t="s">
        <v>681</v>
      </c>
    </row>
    <row r="52" spans="1:2" x14ac:dyDescent="0.25">
      <c r="A52" s="1" t="s">
        <v>509</v>
      </c>
      <c r="B52" s="1" t="s">
        <v>682</v>
      </c>
    </row>
    <row r="53" spans="1:2" x14ac:dyDescent="0.25">
      <c r="A53" s="1" t="s">
        <v>510</v>
      </c>
      <c r="B53" s="1" t="s">
        <v>683</v>
      </c>
    </row>
    <row r="54" spans="1:2" x14ac:dyDescent="0.25">
      <c r="A54" s="1" t="s">
        <v>511</v>
      </c>
      <c r="B54" s="1" t="s">
        <v>684</v>
      </c>
    </row>
    <row r="55" spans="1:2" x14ac:dyDescent="0.25">
      <c r="A55" s="1" t="s">
        <v>512</v>
      </c>
      <c r="B55" s="1" t="s">
        <v>685</v>
      </c>
    </row>
    <row r="56" spans="1:2" x14ac:dyDescent="0.25">
      <c r="A56" s="1" t="s">
        <v>512</v>
      </c>
      <c r="B56" s="1" t="s">
        <v>686</v>
      </c>
    </row>
    <row r="57" spans="1:2" x14ac:dyDescent="0.25">
      <c r="A57" s="1" t="s">
        <v>513</v>
      </c>
      <c r="B57" s="1" t="s">
        <v>687</v>
      </c>
    </row>
    <row r="58" spans="1:2" x14ac:dyDescent="0.25">
      <c r="A58" s="1" t="s">
        <v>514</v>
      </c>
      <c r="B58" s="1" t="s">
        <v>688</v>
      </c>
    </row>
    <row r="59" spans="1:2" x14ac:dyDescent="0.25">
      <c r="A59" s="1" t="s">
        <v>707</v>
      </c>
      <c r="B59" s="1" t="s">
        <v>689</v>
      </c>
    </row>
    <row r="60" spans="1:2" x14ac:dyDescent="0.25">
      <c r="A60" s="1" t="s">
        <v>515</v>
      </c>
      <c r="B60" s="1" t="s">
        <v>690</v>
      </c>
    </row>
    <row r="61" spans="1:2" x14ac:dyDescent="0.25">
      <c r="A61" s="1" t="s">
        <v>516</v>
      </c>
      <c r="B61" s="1" t="s">
        <v>691</v>
      </c>
    </row>
    <row r="62" spans="1:2" x14ac:dyDescent="0.25">
      <c r="A62" s="1" t="s">
        <v>517</v>
      </c>
      <c r="B62" s="1" t="s">
        <v>692</v>
      </c>
    </row>
    <row r="63" spans="1:2" x14ac:dyDescent="0.25">
      <c r="A63" s="1" t="s">
        <v>518</v>
      </c>
      <c r="B63" s="1" t="s">
        <v>693</v>
      </c>
    </row>
    <row r="64" spans="1:2" x14ac:dyDescent="0.25">
      <c r="A64" s="1" t="s">
        <v>519</v>
      </c>
      <c r="B64" s="1" t="s">
        <v>694</v>
      </c>
    </row>
    <row r="65" spans="1:2" x14ac:dyDescent="0.25">
      <c r="A65" s="1" t="s">
        <v>520</v>
      </c>
      <c r="B65" s="1" t="s">
        <v>695</v>
      </c>
    </row>
    <row r="66" spans="1:2" x14ac:dyDescent="0.25">
      <c r="A66" s="1" t="s">
        <v>708</v>
      </c>
      <c r="B66" s="1" t="s">
        <v>696</v>
      </c>
    </row>
    <row r="67" spans="1:2" x14ac:dyDescent="0.25">
      <c r="A67" s="1" t="s">
        <v>521</v>
      </c>
      <c r="B67" s="1" t="s">
        <v>697</v>
      </c>
    </row>
    <row r="68" spans="1:2" x14ac:dyDescent="0.25">
      <c r="A68" s="1" t="s">
        <v>522</v>
      </c>
      <c r="B68" s="1" t="s">
        <v>698</v>
      </c>
    </row>
    <row r="69" spans="1:2" x14ac:dyDescent="0.25">
      <c r="A69" s="1" t="s">
        <v>709</v>
      </c>
      <c r="B69" s="1" t="s">
        <v>699</v>
      </c>
    </row>
    <row r="70" spans="1:2" x14ac:dyDescent="0.25">
      <c r="A70" s="1" t="s">
        <v>523</v>
      </c>
      <c r="B70" s="1" t="s">
        <v>700</v>
      </c>
    </row>
    <row r="71" spans="1:2" x14ac:dyDescent="0.25">
      <c r="A71" s="1" t="s">
        <v>524</v>
      </c>
      <c r="B71" s="1" t="s">
        <v>701</v>
      </c>
    </row>
    <row r="72" spans="1:2" x14ac:dyDescent="0.25">
      <c r="A72" s="1" t="s">
        <v>333</v>
      </c>
      <c r="B72" s="1" t="s">
        <v>334</v>
      </c>
    </row>
    <row r="73" spans="1:2" x14ac:dyDescent="0.25">
      <c r="A73" s="1" t="s">
        <v>710</v>
      </c>
      <c r="B73" s="1" t="s">
        <v>716</v>
      </c>
    </row>
    <row r="74" spans="1:2" x14ac:dyDescent="0.25">
      <c r="A74" s="1" t="s">
        <v>525</v>
      </c>
      <c r="B74" s="1" t="s">
        <v>717</v>
      </c>
    </row>
    <row r="75" spans="1:2" x14ac:dyDescent="0.25">
      <c r="A75" s="1" t="s">
        <v>526</v>
      </c>
      <c r="B75" s="1" t="s">
        <v>718</v>
      </c>
    </row>
    <row r="76" spans="1:2" x14ac:dyDescent="0.25">
      <c r="A76" s="1" t="s">
        <v>527</v>
      </c>
      <c r="B76" s="1" t="s">
        <v>719</v>
      </c>
    </row>
    <row r="77" spans="1:2" x14ac:dyDescent="0.25">
      <c r="A77" s="1" t="s">
        <v>528</v>
      </c>
      <c r="B77" s="1" t="s">
        <v>720</v>
      </c>
    </row>
    <row r="78" spans="1:2" x14ac:dyDescent="0.25">
      <c r="A78" s="1" t="s">
        <v>529</v>
      </c>
      <c r="B78" s="1" t="s">
        <v>721</v>
      </c>
    </row>
    <row r="79" spans="1:2" x14ac:dyDescent="0.25">
      <c r="A79" s="1" t="s">
        <v>530</v>
      </c>
      <c r="B79" s="1" t="s">
        <v>722</v>
      </c>
    </row>
    <row r="80" spans="1:2" x14ac:dyDescent="0.25">
      <c r="A80" s="1" t="s">
        <v>531</v>
      </c>
      <c r="B80" s="1" t="s">
        <v>723</v>
      </c>
    </row>
    <row r="81" spans="1:2" x14ac:dyDescent="0.25">
      <c r="A81" s="1" t="s">
        <v>532</v>
      </c>
      <c r="B81" s="1" t="s">
        <v>724</v>
      </c>
    </row>
    <row r="82" spans="1:2" x14ac:dyDescent="0.25">
      <c r="A82" s="1" t="s">
        <v>533</v>
      </c>
      <c r="B82" s="1" t="s">
        <v>725</v>
      </c>
    </row>
    <row r="83" spans="1:2" x14ac:dyDescent="0.25">
      <c r="A83" s="1" t="s">
        <v>534</v>
      </c>
      <c r="B83" s="1" t="s">
        <v>726</v>
      </c>
    </row>
    <row r="84" spans="1:2" x14ac:dyDescent="0.25">
      <c r="A84" s="1" t="s">
        <v>535</v>
      </c>
      <c r="B84" s="1" t="s">
        <v>727</v>
      </c>
    </row>
    <row r="85" spans="1:2" x14ac:dyDescent="0.25">
      <c r="A85" s="1" t="s">
        <v>536</v>
      </c>
      <c r="B85" s="1" t="s">
        <v>728</v>
      </c>
    </row>
    <row r="86" spans="1:2" x14ac:dyDescent="0.25">
      <c r="A86" s="1" t="s">
        <v>537</v>
      </c>
      <c r="B86" s="1" t="s">
        <v>729</v>
      </c>
    </row>
    <row r="87" spans="1:2" x14ac:dyDescent="0.25">
      <c r="A87" s="1" t="s">
        <v>538</v>
      </c>
      <c r="B87" s="1" t="s">
        <v>730</v>
      </c>
    </row>
    <row r="88" spans="1:2" x14ac:dyDescent="0.25">
      <c r="A88" s="1" t="s">
        <v>539</v>
      </c>
      <c r="B88" s="1" t="s">
        <v>731</v>
      </c>
    </row>
    <row r="89" spans="1:2" x14ac:dyDescent="0.25">
      <c r="A89" s="1" t="s">
        <v>540</v>
      </c>
      <c r="B89" s="1" t="s">
        <v>732</v>
      </c>
    </row>
    <row r="90" spans="1:2" x14ac:dyDescent="0.25">
      <c r="A90" s="1" t="s">
        <v>711</v>
      </c>
      <c r="B90" s="1" t="s">
        <v>733</v>
      </c>
    </row>
    <row r="91" spans="1:2" x14ac:dyDescent="0.25">
      <c r="A91" s="1" t="s">
        <v>541</v>
      </c>
      <c r="B91" s="1" t="s">
        <v>734</v>
      </c>
    </row>
    <row r="92" spans="1:2" x14ac:dyDescent="0.25">
      <c r="A92" s="1" t="s">
        <v>542</v>
      </c>
      <c r="B92" s="1" t="s">
        <v>735</v>
      </c>
    </row>
    <row r="93" spans="1:2" x14ac:dyDescent="0.25">
      <c r="A93" s="1" t="s">
        <v>543</v>
      </c>
      <c r="B93" s="1" t="s">
        <v>736</v>
      </c>
    </row>
    <row r="94" spans="1:2" x14ac:dyDescent="0.25">
      <c r="A94" s="1" t="s">
        <v>544</v>
      </c>
      <c r="B94" s="1" t="s">
        <v>737</v>
      </c>
    </row>
    <row r="95" spans="1:2" x14ac:dyDescent="0.25">
      <c r="A95" s="1" t="s">
        <v>545</v>
      </c>
      <c r="B95" s="1" t="s">
        <v>738</v>
      </c>
    </row>
    <row r="96" spans="1:2" x14ac:dyDescent="0.25">
      <c r="A96" s="1" t="s">
        <v>546</v>
      </c>
      <c r="B96" s="1" t="s">
        <v>739</v>
      </c>
    </row>
    <row r="97" spans="1:2" x14ac:dyDescent="0.25">
      <c r="A97" s="1" t="s">
        <v>712</v>
      </c>
      <c r="B97" s="1" t="s">
        <v>740</v>
      </c>
    </row>
    <row r="98" spans="1:2" x14ac:dyDescent="0.25">
      <c r="A98" s="1" t="s">
        <v>547</v>
      </c>
      <c r="B98" s="1" t="s">
        <v>741</v>
      </c>
    </row>
    <row r="99" spans="1:2" x14ac:dyDescent="0.25">
      <c r="A99" s="1" t="s">
        <v>548</v>
      </c>
      <c r="B99" s="1" t="s">
        <v>742</v>
      </c>
    </row>
    <row r="100" spans="1:2" x14ac:dyDescent="0.25">
      <c r="A100" s="1" t="s">
        <v>549</v>
      </c>
      <c r="B100" s="1" t="s">
        <v>743</v>
      </c>
    </row>
    <row r="101" spans="1:2" x14ac:dyDescent="0.25">
      <c r="A101" s="1" t="s">
        <v>550</v>
      </c>
      <c r="B101" s="1" t="s">
        <v>744</v>
      </c>
    </row>
    <row r="102" spans="1:2" x14ac:dyDescent="0.25">
      <c r="A102" s="1" t="s">
        <v>551</v>
      </c>
      <c r="B102" s="1" t="s">
        <v>745</v>
      </c>
    </row>
    <row r="103" spans="1:2" x14ac:dyDescent="0.25">
      <c r="A103" s="1" t="s">
        <v>552</v>
      </c>
      <c r="B103" s="1" t="s">
        <v>746</v>
      </c>
    </row>
    <row r="104" spans="1:2" x14ac:dyDescent="0.25">
      <c r="A104" s="1" t="s">
        <v>553</v>
      </c>
      <c r="B104" s="1" t="s">
        <v>747</v>
      </c>
    </row>
    <row r="105" spans="1:2" x14ac:dyDescent="0.25">
      <c r="A105" s="1" t="s">
        <v>554</v>
      </c>
      <c r="B105" s="1" t="s">
        <v>748</v>
      </c>
    </row>
    <row r="106" spans="1:2" x14ac:dyDescent="0.25">
      <c r="A106" s="1" t="s">
        <v>555</v>
      </c>
      <c r="B106" s="1" t="s">
        <v>749</v>
      </c>
    </row>
    <row r="107" spans="1:2" x14ac:dyDescent="0.25">
      <c r="A107" s="1" t="s">
        <v>556</v>
      </c>
      <c r="B107" s="1" t="s">
        <v>750</v>
      </c>
    </row>
    <row r="108" spans="1:2" x14ac:dyDescent="0.25">
      <c r="A108" s="1" t="s">
        <v>557</v>
      </c>
      <c r="B108" s="1" t="s">
        <v>751</v>
      </c>
    </row>
    <row r="109" spans="1:2" x14ac:dyDescent="0.25">
      <c r="A109" s="1" t="s">
        <v>713</v>
      </c>
      <c r="B109" s="1" t="s">
        <v>752</v>
      </c>
    </row>
    <row r="110" spans="1:2" x14ac:dyDescent="0.25">
      <c r="A110" s="1" t="s">
        <v>558</v>
      </c>
      <c r="B110" s="1" t="s">
        <v>753</v>
      </c>
    </row>
    <row r="111" spans="1:2" x14ac:dyDescent="0.25">
      <c r="A111" s="1" t="s">
        <v>559</v>
      </c>
      <c r="B111" s="1" t="s">
        <v>754</v>
      </c>
    </row>
    <row r="112" spans="1:2" x14ac:dyDescent="0.25">
      <c r="A112" s="1" t="s">
        <v>560</v>
      </c>
      <c r="B112" s="1" t="s">
        <v>755</v>
      </c>
    </row>
    <row r="113" spans="1:2" x14ac:dyDescent="0.25">
      <c r="A113" s="1" t="s">
        <v>561</v>
      </c>
      <c r="B113" s="1" t="s">
        <v>756</v>
      </c>
    </row>
    <row r="114" spans="1:2" x14ac:dyDescent="0.25">
      <c r="A114" s="1" t="s">
        <v>562</v>
      </c>
      <c r="B114" s="1" t="s">
        <v>757</v>
      </c>
    </row>
    <row r="115" spans="1:2" x14ac:dyDescent="0.25">
      <c r="A115" s="1" t="s">
        <v>563</v>
      </c>
      <c r="B115" s="1" t="s">
        <v>758</v>
      </c>
    </row>
    <row r="116" spans="1:2" x14ac:dyDescent="0.25">
      <c r="A116" s="1" t="s">
        <v>564</v>
      </c>
      <c r="B116" s="1" t="s">
        <v>759</v>
      </c>
    </row>
    <row r="117" spans="1:2" x14ac:dyDescent="0.25">
      <c r="A117" s="1" t="s">
        <v>714</v>
      </c>
      <c r="B117" s="1" t="s">
        <v>760</v>
      </c>
    </row>
    <row r="118" spans="1:2" x14ac:dyDescent="0.25">
      <c r="A118" s="1" t="s">
        <v>565</v>
      </c>
      <c r="B118" s="1" t="s">
        <v>761</v>
      </c>
    </row>
    <row r="119" spans="1:2" x14ac:dyDescent="0.25">
      <c r="A119" s="1" t="s">
        <v>566</v>
      </c>
      <c r="B119" s="1" t="s">
        <v>762</v>
      </c>
    </row>
    <row r="120" spans="1:2" x14ac:dyDescent="0.25">
      <c r="A120" s="1" t="s">
        <v>567</v>
      </c>
      <c r="B120" s="1" t="s">
        <v>763</v>
      </c>
    </row>
    <row r="121" spans="1:2" x14ac:dyDescent="0.25">
      <c r="A121" s="1" t="s">
        <v>568</v>
      </c>
      <c r="B121" s="1" t="s">
        <v>764</v>
      </c>
    </row>
    <row r="122" spans="1:2" x14ac:dyDescent="0.25">
      <c r="A122" s="1" t="s">
        <v>569</v>
      </c>
      <c r="B122" s="1" t="s">
        <v>765</v>
      </c>
    </row>
    <row r="123" spans="1:2" x14ac:dyDescent="0.25">
      <c r="A123" s="1" t="s">
        <v>570</v>
      </c>
      <c r="B123" s="1" t="s">
        <v>766</v>
      </c>
    </row>
    <row r="124" spans="1:2" x14ac:dyDescent="0.25">
      <c r="A124" s="1" t="s">
        <v>706</v>
      </c>
      <c r="B124" s="1" t="s">
        <v>678</v>
      </c>
    </row>
    <row r="125" spans="1:2" x14ac:dyDescent="0.25">
      <c r="A125" s="1" t="s">
        <v>571</v>
      </c>
      <c r="B125" s="1" t="s">
        <v>767</v>
      </c>
    </row>
    <row r="126" spans="1:2" x14ac:dyDescent="0.25">
      <c r="A126" s="1" t="s">
        <v>572</v>
      </c>
      <c r="B126" s="1" t="s">
        <v>768</v>
      </c>
    </row>
    <row r="127" spans="1:2" x14ac:dyDescent="0.25">
      <c r="A127" s="1" t="s">
        <v>573</v>
      </c>
      <c r="B127" s="1" t="s">
        <v>769</v>
      </c>
    </row>
    <row r="128" spans="1:2" x14ac:dyDescent="0.25">
      <c r="A128" s="1" t="s">
        <v>574</v>
      </c>
      <c r="B128" s="1" t="s">
        <v>770</v>
      </c>
    </row>
    <row r="129" spans="1:2" x14ac:dyDescent="0.25">
      <c r="A129" s="1" t="s">
        <v>575</v>
      </c>
      <c r="B129" s="1" t="s">
        <v>771</v>
      </c>
    </row>
    <row r="130" spans="1:2" x14ac:dyDescent="0.25">
      <c r="A130" s="1" t="s">
        <v>576</v>
      </c>
      <c r="B130" s="1" t="s">
        <v>772</v>
      </c>
    </row>
    <row r="131" spans="1:2" x14ac:dyDescent="0.25">
      <c r="A131" s="1" t="s">
        <v>577</v>
      </c>
      <c r="B131" s="1" t="s">
        <v>773</v>
      </c>
    </row>
    <row r="132" spans="1:2" x14ac:dyDescent="0.25">
      <c r="A132" s="1" t="s">
        <v>578</v>
      </c>
      <c r="B132" s="1" t="s">
        <v>774</v>
      </c>
    </row>
    <row r="133" spans="1:2" x14ac:dyDescent="0.25">
      <c r="A133" s="1" t="s">
        <v>579</v>
      </c>
      <c r="B133" s="1" t="s">
        <v>775</v>
      </c>
    </row>
    <row r="134" spans="1:2" x14ac:dyDescent="0.25">
      <c r="A134" s="1" t="s">
        <v>580</v>
      </c>
      <c r="B134" s="1" t="s">
        <v>776</v>
      </c>
    </row>
    <row r="135" spans="1:2" x14ac:dyDescent="0.25">
      <c r="A135" s="1" t="s">
        <v>581</v>
      </c>
      <c r="B135" s="1" t="s">
        <v>777</v>
      </c>
    </row>
    <row r="136" spans="1:2" x14ac:dyDescent="0.25">
      <c r="A136" s="1" t="s">
        <v>582</v>
      </c>
      <c r="B136" s="1" t="s">
        <v>778</v>
      </c>
    </row>
    <row r="137" spans="1:2" x14ac:dyDescent="0.25">
      <c r="A137" s="1" t="s">
        <v>583</v>
      </c>
      <c r="B137" s="1" t="s">
        <v>779</v>
      </c>
    </row>
    <row r="138" spans="1:2" x14ac:dyDescent="0.25">
      <c r="A138" s="1" t="s">
        <v>715</v>
      </c>
      <c r="B138" s="1" t="s">
        <v>780</v>
      </c>
    </row>
    <row r="139" spans="1:2" x14ac:dyDescent="0.25">
      <c r="A139" s="1" t="s">
        <v>335</v>
      </c>
      <c r="B139" t="s">
        <v>336</v>
      </c>
    </row>
    <row r="140" spans="1:2" x14ac:dyDescent="0.25">
      <c r="A140" s="1" t="s">
        <v>813</v>
      </c>
      <c r="B140" s="1" t="s">
        <v>781</v>
      </c>
    </row>
    <row r="141" spans="1:2" x14ac:dyDescent="0.25">
      <c r="A141" s="1" t="s">
        <v>584</v>
      </c>
      <c r="B141" s="1" t="s">
        <v>782</v>
      </c>
    </row>
    <row r="142" spans="1:2" x14ac:dyDescent="0.25">
      <c r="A142" s="1" t="s">
        <v>585</v>
      </c>
      <c r="B142" s="1" t="s">
        <v>783</v>
      </c>
    </row>
    <row r="143" spans="1:2" x14ac:dyDescent="0.25">
      <c r="A143" s="1" t="s">
        <v>586</v>
      </c>
      <c r="B143" s="1" t="s">
        <v>784</v>
      </c>
    </row>
    <row r="144" spans="1:2" x14ac:dyDescent="0.25">
      <c r="A144" s="1" t="s">
        <v>587</v>
      </c>
      <c r="B144" s="1" t="s">
        <v>785</v>
      </c>
    </row>
    <row r="145" spans="1:2" x14ac:dyDescent="0.25">
      <c r="A145" s="1" t="s">
        <v>588</v>
      </c>
      <c r="B145" s="1" t="s">
        <v>786</v>
      </c>
    </row>
    <row r="146" spans="1:2" x14ac:dyDescent="0.25">
      <c r="A146" s="1" t="s">
        <v>589</v>
      </c>
      <c r="B146" s="1" t="s">
        <v>787</v>
      </c>
    </row>
    <row r="147" spans="1:2" x14ac:dyDescent="0.25">
      <c r="A147" s="1" t="s">
        <v>590</v>
      </c>
      <c r="B147" s="1" t="s">
        <v>788</v>
      </c>
    </row>
    <row r="148" spans="1:2" x14ac:dyDescent="0.25">
      <c r="A148" s="1" t="s">
        <v>591</v>
      </c>
      <c r="B148" s="1" t="s">
        <v>789</v>
      </c>
    </row>
    <row r="149" spans="1:2" x14ac:dyDescent="0.25">
      <c r="A149" s="1" t="s">
        <v>592</v>
      </c>
      <c r="B149" s="1" t="s">
        <v>790</v>
      </c>
    </row>
    <row r="150" spans="1:2" x14ac:dyDescent="0.25">
      <c r="A150" t="s">
        <v>593</v>
      </c>
      <c r="B150" s="1" t="s">
        <v>791</v>
      </c>
    </row>
    <row r="151" spans="1:2" x14ac:dyDescent="0.25">
      <c r="A151" t="s">
        <v>594</v>
      </c>
      <c r="B151" s="1" t="s">
        <v>792</v>
      </c>
    </row>
    <row r="152" spans="1:2" x14ac:dyDescent="0.25">
      <c r="A152" t="s">
        <v>594</v>
      </c>
      <c r="B152" s="1" t="s">
        <v>793</v>
      </c>
    </row>
    <row r="153" spans="1:2" x14ac:dyDescent="0.25">
      <c r="A153" s="1" t="s">
        <v>595</v>
      </c>
      <c r="B153" s="1" t="s">
        <v>794</v>
      </c>
    </row>
    <row r="154" spans="1:2" x14ac:dyDescent="0.25">
      <c r="A154" s="1" t="s">
        <v>596</v>
      </c>
      <c r="B154" s="1" t="s">
        <v>795</v>
      </c>
    </row>
    <row r="155" spans="1:2" x14ac:dyDescent="0.25">
      <c r="A155" s="1" t="s">
        <v>597</v>
      </c>
      <c r="B155" s="1" t="s">
        <v>796</v>
      </c>
    </row>
    <row r="156" spans="1:2" x14ac:dyDescent="0.25">
      <c r="A156" s="1" t="s">
        <v>598</v>
      </c>
      <c r="B156" s="1" t="s">
        <v>797</v>
      </c>
    </row>
    <row r="157" spans="1:2" x14ac:dyDescent="0.25">
      <c r="A157" s="1" t="s">
        <v>599</v>
      </c>
      <c r="B157" s="1" t="s">
        <v>798</v>
      </c>
    </row>
    <row r="158" spans="1:2" x14ac:dyDescent="0.25">
      <c r="A158" s="1" t="s">
        <v>600</v>
      </c>
      <c r="B158" s="1" t="s">
        <v>799</v>
      </c>
    </row>
    <row r="159" spans="1:2" x14ac:dyDescent="0.25">
      <c r="A159" s="1" t="s">
        <v>601</v>
      </c>
      <c r="B159" s="1" t="s">
        <v>800</v>
      </c>
    </row>
    <row r="160" spans="1:2" x14ac:dyDescent="0.25">
      <c r="A160" s="1" t="s">
        <v>814</v>
      </c>
      <c r="B160" s="1" t="s">
        <v>801</v>
      </c>
    </row>
    <row r="161" spans="1:2" x14ac:dyDescent="0.25">
      <c r="A161" s="1" t="s">
        <v>602</v>
      </c>
      <c r="B161" s="1" t="s">
        <v>802</v>
      </c>
    </row>
    <row r="162" spans="1:2" x14ac:dyDescent="0.25">
      <c r="A162" s="1" t="s">
        <v>603</v>
      </c>
      <c r="B162" s="1" t="s">
        <v>803</v>
      </c>
    </row>
    <row r="163" spans="1:2" x14ac:dyDescent="0.25">
      <c r="A163" s="1" t="s">
        <v>604</v>
      </c>
      <c r="B163" s="1" t="s">
        <v>804</v>
      </c>
    </row>
    <row r="164" spans="1:2" x14ac:dyDescent="0.25">
      <c r="A164" s="1" t="s">
        <v>815</v>
      </c>
      <c r="B164" s="1" t="s">
        <v>805</v>
      </c>
    </row>
    <row r="165" spans="1:2" x14ac:dyDescent="0.25">
      <c r="A165" s="1" t="s">
        <v>605</v>
      </c>
      <c r="B165" s="1" t="s">
        <v>806</v>
      </c>
    </row>
    <row r="166" spans="1:2" x14ac:dyDescent="0.25">
      <c r="A166" s="1" t="s">
        <v>607</v>
      </c>
      <c r="B166" s="1" t="s">
        <v>807</v>
      </c>
    </row>
    <row r="167" spans="1:2" x14ac:dyDescent="0.25">
      <c r="A167" s="1" t="s">
        <v>608</v>
      </c>
      <c r="B167" s="1" t="s">
        <v>808</v>
      </c>
    </row>
    <row r="168" spans="1:2" x14ac:dyDescent="0.25">
      <c r="A168" s="1" t="s">
        <v>609</v>
      </c>
      <c r="B168" s="1" t="s">
        <v>809</v>
      </c>
    </row>
    <row r="169" spans="1:2" x14ac:dyDescent="0.25">
      <c r="A169" s="1" t="s">
        <v>610</v>
      </c>
      <c r="B169" s="1" t="s">
        <v>810</v>
      </c>
    </row>
    <row r="170" spans="1:2" x14ac:dyDescent="0.25">
      <c r="A170" s="1" t="s">
        <v>611</v>
      </c>
      <c r="B170" s="1" t="s">
        <v>811</v>
      </c>
    </row>
    <row r="171" spans="1:2" x14ac:dyDescent="0.25">
      <c r="A171" t="s">
        <v>612</v>
      </c>
      <c r="B171" s="1" t="s">
        <v>812</v>
      </c>
    </row>
    <row r="172" spans="1:2" x14ac:dyDescent="0.25">
      <c r="A172" t="s">
        <v>337</v>
      </c>
      <c r="B172" t="s">
        <v>338</v>
      </c>
    </row>
    <row r="173" spans="1:2" x14ac:dyDescent="0.25">
      <c r="A173" s="1" t="s">
        <v>846</v>
      </c>
      <c r="B173" s="1" t="s">
        <v>816</v>
      </c>
    </row>
    <row r="174" spans="1:2" x14ac:dyDescent="0.25">
      <c r="A174" s="1" t="s">
        <v>847</v>
      </c>
      <c r="B174" s="1" t="s">
        <v>817</v>
      </c>
    </row>
    <row r="175" spans="1:2" x14ac:dyDescent="0.25">
      <c r="A175" s="1" t="s">
        <v>848</v>
      </c>
      <c r="B175" s="1" t="s">
        <v>818</v>
      </c>
    </row>
    <row r="176" spans="1:2" x14ac:dyDescent="0.25">
      <c r="A176" s="1" t="s">
        <v>613</v>
      </c>
      <c r="B176" s="1" t="s">
        <v>819</v>
      </c>
    </row>
    <row r="177" spans="1:2" x14ac:dyDescent="0.25">
      <c r="A177" s="1" t="s">
        <v>849</v>
      </c>
      <c r="B177" s="1" t="s">
        <v>820</v>
      </c>
    </row>
    <row r="178" spans="1:2" x14ac:dyDescent="0.25">
      <c r="A178" s="1" t="s">
        <v>850</v>
      </c>
      <c r="B178" s="1" t="s">
        <v>821</v>
      </c>
    </row>
    <row r="179" spans="1:2" x14ac:dyDescent="0.25">
      <c r="A179" s="1" t="s">
        <v>851</v>
      </c>
      <c r="B179" s="1" t="s">
        <v>822</v>
      </c>
    </row>
    <row r="180" spans="1:2" x14ac:dyDescent="0.25">
      <c r="A180" s="1" t="s">
        <v>615</v>
      </c>
      <c r="B180" s="1" t="s">
        <v>823</v>
      </c>
    </row>
    <row r="181" spans="1:2" x14ac:dyDescent="0.25">
      <c r="A181" s="1" t="s">
        <v>852</v>
      </c>
      <c r="B181" s="1" t="s">
        <v>824</v>
      </c>
    </row>
    <row r="182" spans="1:2" x14ac:dyDescent="0.25">
      <c r="A182" s="1" t="s">
        <v>853</v>
      </c>
      <c r="B182" s="1" t="s">
        <v>825</v>
      </c>
    </row>
    <row r="183" spans="1:2" x14ac:dyDescent="0.25">
      <c r="A183" s="1" t="s">
        <v>616</v>
      </c>
      <c r="B183" s="1" t="s">
        <v>826</v>
      </c>
    </row>
    <row r="184" spans="1:2" x14ac:dyDescent="0.25">
      <c r="A184" s="1" t="s">
        <v>617</v>
      </c>
      <c r="B184" s="1" t="s">
        <v>827</v>
      </c>
    </row>
    <row r="185" spans="1:2" x14ac:dyDescent="0.25">
      <c r="A185" s="1" t="s">
        <v>618</v>
      </c>
      <c r="B185" s="1" t="s">
        <v>828</v>
      </c>
    </row>
    <row r="186" spans="1:2" x14ac:dyDescent="0.25">
      <c r="A186" s="1" t="s">
        <v>619</v>
      </c>
      <c r="B186" s="1" t="s">
        <v>829</v>
      </c>
    </row>
    <row r="187" spans="1:2" x14ac:dyDescent="0.25">
      <c r="A187" s="1" t="s">
        <v>620</v>
      </c>
      <c r="B187" s="1" t="s">
        <v>830</v>
      </c>
    </row>
    <row r="188" spans="1:2" x14ac:dyDescent="0.25">
      <c r="A188" s="1" t="s">
        <v>621</v>
      </c>
      <c r="B188" s="1" t="s">
        <v>831</v>
      </c>
    </row>
    <row r="189" spans="1:2" x14ac:dyDescent="0.25">
      <c r="A189" s="1" t="s">
        <v>622</v>
      </c>
      <c r="B189" s="1" t="s">
        <v>832</v>
      </c>
    </row>
    <row r="190" spans="1:2" x14ac:dyDescent="0.25">
      <c r="A190" s="1" t="s">
        <v>854</v>
      </c>
      <c r="B190" s="1" t="s">
        <v>833</v>
      </c>
    </row>
    <row r="191" spans="1:2" x14ac:dyDescent="0.25">
      <c r="A191" s="1" t="s">
        <v>855</v>
      </c>
      <c r="B191" s="1" t="s">
        <v>834</v>
      </c>
    </row>
    <row r="192" spans="1:2" x14ac:dyDescent="0.25">
      <c r="A192" s="1" t="s">
        <v>623</v>
      </c>
      <c r="B192" s="1" t="s">
        <v>858</v>
      </c>
    </row>
    <row r="193" spans="1:2" x14ac:dyDescent="0.25">
      <c r="A193" s="1" t="s">
        <v>624</v>
      </c>
      <c r="B193" s="1" t="s">
        <v>859</v>
      </c>
    </row>
    <row r="194" spans="1:2" x14ac:dyDescent="0.25">
      <c r="A194" s="1" t="s">
        <v>856</v>
      </c>
      <c r="B194" s="1" t="s">
        <v>835</v>
      </c>
    </row>
    <row r="195" spans="1:2" x14ac:dyDescent="0.25">
      <c r="A195" s="1" t="s">
        <v>857</v>
      </c>
      <c r="B195" s="1" t="s">
        <v>836</v>
      </c>
    </row>
    <row r="196" spans="1:2" x14ac:dyDescent="0.25">
      <c r="A196" s="1" t="s">
        <v>625</v>
      </c>
      <c r="B196" s="1" t="s">
        <v>860</v>
      </c>
    </row>
    <row r="197" spans="1:2" x14ac:dyDescent="0.25">
      <c r="A197" s="1" t="s">
        <v>626</v>
      </c>
      <c r="B197" s="1" t="s">
        <v>837</v>
      </c>
    </row>
    <row r="198" spans="1:2" x14ac:dyDescent="0.25">
      <c r="A198" s="1" t="s">
        <v>861</v>
      </c>
      <c r="B198" s="1" t="s">
        <v>838</v>
      </c>
    </row>
    <row r="199" spans="1:2" x14ac:dyDescent="0.25">
      <c r="A199" s="1" t="s">
        <v>862</v>
      </c>
      <c r="B199" s="1" t="s">
        <v>839</v>
      </c>
    </row>
    <row r="200" spans="1:2" x14ac:dyDescent="0.25">
      <c r="A200" s="1" t="s">
        <v>627</v>
      </c>
      <c r="B200" s="1" t="s">
        <v>840</v>
      </c>
    </row>
    <row r="201" spans="1:2" x14ac:dyDescent="0.25">
      <c r="A201" s="1" t="s">
        <v>628</v>
      </c>
      <c r="B201" s="1" t="s">
        <v>841</v>
      </c>
    </row>
    <row r="202" spans="1:2" x14ac:dyDescent="0.25">
      <c r="A202" s="1" t="s">
        <v>629</v>
      </c>
      <c r="B202" s="1" t="s">
        <v>842</v>
      </c>
    </row>
    <row r="203" spans="1:2" x14ac:dyDescent="0.25">
      <c r="A203" s="1" t="s">
        <v>630</v>
      </c>
      <c r="B203" s="1" t="s">
        <v>843</v>
      </c>
    </row>
    <row r="204" spans="1:2" x14ac:dyDescent="0.25">
      <c r="A204" s="1" t="s">
        <v>631</v>
      </c>
      <c r="B204" s="1" t="s">
        <v>844</v>
      </c>
    </row>
    <row r="205" spans="1:2" x14ac:dyDescent="0.25">
      <c r="A205" s="1" t="s">
        <v>632</v>
      </c>
      <c r="B205" s="1" t="s">
        <v>845</v>
      </c>
    </row>
    <row r="1048560" spans="1:1" x14ac:dyDescent="0.25">
      <c r="A1048560"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G959"/>
  <sheetViews>
    <sheetView tabSelected="1" workbookViewId="0">
      <selection activeCell="B1" sqref="B1:W7"/>
    </sheetView>
  </sheetViews>
  <sheetFormatPr baseColWidth="10" defaultColWidth="14.42578125" defaultRowHeight="15" x14ac:dyDescent="0.25"/>
  <cols>
    <col min="1" max="1" width="4.28515625" style="8" bestFit="1" customWidth="1"/>
    <col min="2" max="4" width="23.42578125" style="8" customWidth="1"/>
    <col min="5" max="5" width="39.85546875" style="8" customWidth="1"/>
    <col min="6" max="6" width="31.5703125" style="8" customWidth="1"/>
    <col min="7" max="7" width="31.5703125" style="482" customWidth="1"/>
    <col min="8" max="9" width="26.140625" style="8" customWidth="1"/>
    <col min="10" max="10" width="34" style="8" customWidth="1"/>
    <col min="11" max="11" width="24.85546875" style="8" customWidth="1"/>
    <col min="12" max="12" width="33" style="8" customWidth="1"/>
    <col min="13" max="13" width="33" style="483" customWidth="1"/>
    <col min="14" max="14" width="33" style="8" customWidth="1"/>
    <col min="15" max="15" width="28.28515625" style="8" customWidth="1"/>
    <col min="16" max="16" width="17.7109375" style="8" customWidth="1"/>
    <col min="17" max="17" width="25.42578125" style="8" customWidth="1"/>
    <col min="18" max="22" width="17.28515625" style="8" customWidth="1"/>
    <col min="23" max="23" width="19.140625" style="8" customWidth="1"/>
    <col min="24" max="24" width="13" style="66" bestFit="1" customWidth="1"/>
    <col min="25" max="25" width="16.85546875" style="67" bestFit="1" customWidth="1"/>
    <col min="26" max="26" width="12.7109375" style="68" bestFit="1" customWidth="1"/>
    <col min="27" max="27" width="14.42578125" style="66"/>
    <col min="28" max="28" width="5.42578125" style="67" bestFit="1" customWidth="1"/>
    <col min="29" max="29" width="14" style="67" bestFit="1" customWidth="1"/>
    <col min="30" max="30" width="10.140625" style="67" bestFit="1" customWidth="1"/>
    <col min="31" max="31" width="11.42578125" style="67" bestFit="1" customWidth="1"/>
    <col min="32" max="32" width="9.42578125" style="67" bestFit="1" customWidth="1"/>
    <col min="33" max="33" width="14.42578125" style="67"/>
    <col min="34" max="34" width="6.140625" style="68" bestFit="1" customWidth="1"/>
    <col min="35" max="35" width="15.28515625" style="66" customWidth="1"/>
    <col min="36" max="36" width="20.140625" style="67" customWidth="1"/>
    <col min="37" max="37" width="23.140625" style="68" customWidth="1"/>
    <col min="38" max="38" width="14" style="66" bestFit="1" customWidth="1"/>
    <col min="39" max="39" width="15.140625" style="67" bestFit="1" customWidth="1"/>
    <col min="40" max="40" width="13.85546875" style="67" bestFit="1" customWidth="1"/>
    <col min="41" max="43" width="14.42578125" style="67"/>
    <col min="44" max="44" width="6.140625" style="68" bestFit="1" customWidth="1"/>
    <col min="45" max="45" width="4.28515625" style="66" bestFit="1" customWidth="1"/>
    <col min="46" max="46" width="5.7109375" style="67" bestFit="1" customWidth="1"/>
    <col min="47" max="47" width="8.7109375" style="67" bestFit="1" customWidth="1"/>
    <col min="48" max="48" width="8.5703125" style="67" bestFit="1" customWidth="1"/>
    <col min="49" max="49" width="12.5703125" style="69" bestFit="1" customWidth="1"/>
    <col min="50" max="50" width="22.140625" style="69" customWidth="1"/>
    <col min="51" max="51" width="9.7109375" style="70" bestFit="1" customWidth="1"/>
    <col min="52" max="52" width="12.140625" style="67" bestFit="1" customWidth="1"/>
    <col min="53" max="53" width="10.7109375" style="68" bestFit="1" customWidth="1"/>
    <col min="54" max="54" width="17.7109375" style="66" customWidth="1"/>
    <col min="55" max="55" width="13.85546875" style="67" bestFit="1" customWidth="1"/>
    <col min="56" max="56" width="6.28515625" style="67" bestFit="1" customWidth="1"/>
    <col min="57" max="57" width="8.28515625" style="67" bestFit="1" customWidth="1"/>
    <col min="58" max="58" width="7.28515625" style="67" bestFit="1" customWidth="1"/>
    <col min="59" max="59" width="4.7109375" style="68" bestFit="1" customWidth="1"/>
    <col min="60" max="60" width="2.140625" style="68" bestFit="1" customWidth="1"/>
    <col min="61" max="61" width="27.28515625" style="68" customWidth="1"/>
    <col min="62" max="62" width="11.42578125" style="68" bestFit="1" customWidth="1"/>
    <col min="63" max="63" width="9.42578125" style="68" bestFit="1" customWidth="1"/>
    <col min="64" max="64" width="9.7109375" style="8" customWidth="1"/>
    <col min="65" max="65" width="14.140625" style="8" customWidth="1"/>
    <col min="66" max="67" width="14.85546875" style="8" customWidth="1"/>
    <col min="68" max="69" width="11.85546875" style="8" customWidth="1"/>
    <col min="70" max="71" width="16.5703125" style="8" customWidth="1"/>
    <col min="72" max="73" width="15.85546875" style="8" customWidth="1"/>
    <col min="74" max="75" width="19.140625" style="8" customWidth="1"/>
    <col min="76" max="77" width="15.42578125" style="8" customWidth="1"/>
    <col min="78" max="79" width="18.28515625" style="8" customWidth="1"/>
    <col min="80" max="81" width="23.7109375" style="8" customWidth="1"/>
    <col min="82" max="83" width="12.42578125" style="8" customWidth="1"/>
    <col min="84" max="85" width="14.7109375" style="8" customWidth="1"/>
    <col min="86" max="87" width="14.28515625" style="8" customWidth="1"/>
    <col min="88" max="88" width="12.85546875" style="8" bestFit="1" customWidth="1"/>
    <col min="89" max="89" width="12.85546875" style="8" customWidth="1"/>
    <col min="90" max="91" width="12.7109375" style="8" customWidth="1"/>
    <col min="92" max="92" width="26.140625" style="8" bestFit="1" customWidth="1"/>
    <col min="93" max="93" width="26.140625" style="8" customWidth="1"/>
    <col min="94" max="95" width="16.28515625" style="8" customWidth="1"/>
    <col min="96" max="97" width="23" style="8" customWidth="1"/>
    <col min="98" max="99" width="12.42578125" style="8" customWidth="1"/>
    <col min="100" max="101" width="18.7109375" style="8" customWidth="1"/>
    <col min="102" max="103" width="11.85546875" style="8" customWidth="1"/>
    <col min="104" max="105" width="14.42578125" style="8" customWidth="1"/>
    <col min="106" max="107" width="16.42578125" style="8" customWidth="1"/>
    <col min="108" max="108" width="11.140625" style="8" bestFit="1" customWidth="1"/>
    <col min="109" max="109" width="14.28515625" style="8" bestFit="1" customWidth="1"/>
    <col min="110" max="111" width="16.140625" style="8" customWidth="1"/>
    <col min="112" max="113" width="12.140625" style="8" customWidth="1"/>
    <col min="114" max="114" width="16.85546875" style="8" bestFit="1" customWidth="1"/>
    <col min="115" max="115" width="16.85546875" style="8" customWidth="1"/>
    <col min="116" max="116" width="18.28515625" style="8" customWidth="1"/>
    <col min="117" max="117" width="13" style="8" customWidth="1"/>
    <col min="118" max="118" width="11" style="8" customWidth="1"/>
    <col min="119" max="119" width="15.42578125" style="8" bestFit="1" customWidth="1"/>
    <col min="120" max="120" width="15.7109375" style="8" bestFit="1" customWidth="1"/>
    <col min="121" max="121" width="15.7109375" style="8" customWidth="1"/>
    <col min="122" max="122" width="16.42578125" style="8" bestFit="1" customWidth="1"/>
    <col min="123" max="123" width="16.42578125" style="8" customWidth="1"/>
    <col min="124" max="125" width="19" style="8" customWidth="1"/>
    <col min="126" max="127" width="11.42578125" style="4" customWidth="1"/>
    <col min="128" max="128" width="14.140625" style="4" customWidth="1"/>
    <col min="129" max="131" width="11.42578125" style="4" customWidth="1"/>
    <col min="132" max="132" width="13.28515625" style="4" customWidth="1"/>
    <col min="133" max="134" width="11.42578125" style="4" customWidth="1"/>
    <col min="135" max="135" width="12.7109375" style="4" customWidth="1"/>
    <col min="136" max="139" width="11.42578125" style="5" customWidth="1"/>
    <col min="140" max="140" width="13" style="5" customWidth="1"/>
    <col min="141" max="141" width="13.85546875" style="5" customWidth="1"/>
    <col min="142" max="144" width="11.42578125" style="5" customWidth="1"/>
    <col min="145" max="145" width="12.7109375" style="5" customWidth="1"/>
    <col min="146" max="146" width="11.42578125" style="5" customWidth="1"/>
    <col min="147" max="147" width="15" style="6" customWidth="1"/>
    <col min="148" max="152" width="11.42578125" style="6" customWidth="1"/>
    <col min="153" max="162" width="11.42578125" style="7" customWidth="1"/>
    <col min="163" max="163" width="19.85546875" style="484" customWidth="1"/>
    <col min="164" max="164" width="13.85546875" style="64" bestFit="1" customWidth="1"/>
    <col min="165" max="165" width="5.28515625" style="8" bestFit="1" customWidth="1"/>
    <col min="166" max="166" width="7" style="8" bestFit="1" customWidth="1"/>
    <col min="167" max="167" width="4.85546875" style="8" bestFit="1" customWidth="1"/>
    <col min="168" max="168" width="11.85546875" style="8" bestFit="1" customWidth="1"/>
    <col min="169" max="169" width="14.28515625" style="8" bestFit="1" customWidth="1"/>
    <col min="170" max="170" width="16.85546875" style="10" bestFit="1" customWidth="1"/>
    <col min="171" max="171" width="19.140625" style="11" bestFit="1" customWidth="1"/>
    <col min="172" max="172" width="13.140625" style="64" bestFit="1" customWidth="1"/>
    <col min="173" max="173" width="8" style="8" bestFit="1" customWidth="1"/>
    <col min="174" max="174" width="7.5703125" style="8" bestFit="1" customWidth="1"/>
    <col min="175" max="175" width="13.42578125" style="8" customWidth="1"/>
    <col min="176" max="176" width="15.140625" style="8" customWidth="1"/>
    <col min="177" max="177" width="13.28515625" style="8" bestFit="1" customWidth="1"/>
    <col min="178" max="178" width="10.5703125" style="8" bestFit="1" customWidth="1"/>
    <col min="179" max="179" width="11.7109375" style="8" bestFit="1" customWidth="1"/>
    <col min="180" max="180" width="14.140625" style="8" bestFit="1" customWidth="1"/>
    <col min="181" max="181" width="17" style="10" bestFit="1" customWidth="1"/>
    <col min="182" max="182" width="11.140625" style="185" bestFit="1" customWidth="1"/>
    <col min="183" max="183" width="7.5703125" style="64" bestFit="1" customWidth="1"/>
    <col min="184" max="184" width="12.140625" style="8" customWidth="1"/>
    <col min="185" max="185" width="12.28515625" style="8" bestFit="1" customWidth="1"/>
    <col min="186" max="186" width="13.140625" style="8" customWidth="1"/>
    <col min="187" max="187" width="8.42578125" style="10" bestFit="1" customWidth="1"/>
    <col min="188" max="188" width="14.7109375" style="186" bestFit="1" customWidth="1"/>
    <col min="189" max="189" width="14.42578125" style="203"/>
    <col min="190" max="16384" width="14.42578125" style="8"/>
  </cols>
  <sheetData>
    <row r="1" spans="1:188" ht="27" customHeight="1" thickBot="1" x14ac:dyDescent="0.3">
      <c r="A1" s="188"/>
      <c r="B1" s="189" t="s">
        <v>885</v>
      </c>
      <c r="C1" s="190"/>
      <c r="D1" s="190"/>
      <c r="E1" s="190"/>
      <c r="F1" s="190"/>
      <c r="G1" s="190"/>
      <c r="H1" s="190"/>
      <c r="I1" s="190"/>
      <c r="J1" s="190"/>
      <c r="K1" s="190"/>
      <c r="L1" s="190"/>
      <c r="M1" s="190"/>
      <c r="N1" s="190"/>
      <c r="O1" s="190"/>
      <c r="P1" s="190"/>
      <c r="Q1" s="190"/>
      <c r="R1" s="190"/>
      <c r="S1" s="191"/>
      <c r="T1" s="191"/>
      <c r="U1" s="191"/>
      <c r="V1" s="191"/>
      <c r="W1" s="191"/>
      <c r="X1" s="192" t="s">
        <v>886</v>
      </c>
      <c r="Y1" s="193"/>
      <c r="Z1" s="193"/>
      <c r="AA1" s="193"/>
      <c r="AB1" s="193"/>
      <c r="AC1" s="193"/>
      <c r="AD1" s="193"/>
      <c r="AE1" s="193"/>
      <c r="AF1" s="193"/>
      <c r="AG1" s="193"/>
      <c r="AH1" s="193"/>
      <c r="AI1" s="193"/>
      <c r="AJ1" s="193"/>
      <c r="AK1" s="193"/>
      <c r="AL1" s="193"/>
      <c r="AM1" s="193"/>
      <c r="AN1" s="193"/>
      <c r="AO1" s="193"/>
      <c r="AP1" s="193"/>
      <c r="AQ1" s="193"/>
      <c r="AR1" s="193"/>
      <c r="AS1" s="193"/>
      <c r="AT1" s="193"/>
      <c r="AU1" s="193"/>
      <c r="AV1" s="193"/>
      <c r="AW1" s="193"/>
      <c r="AX1" s="193"/>
      <c r="AY1" s="193"/>
      <c r="AZ1" s="193"/>
      <c r="BA1" s="193"/>
      <c r="BB1" s="193"/>
      <c r="BC1" s="193"/>
      <c r="BD1" s="193"/>
      <c r="BE1" s="193"/>
      <c r="BF1" s="193"/>
      <c r="BG1" s="194"/>
      <c r="BH1" s="195"/>
      <c r="BI1" s="195"/>
      <c r="BJ1" s="195"/>
      <c r="BK1" s="195"/>
      <c r="BL1" s="196" t="s">
        <v>887</v>
      </c>
      <c r="BM1" s="196"/>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90"/>
      <c r="DR1" s="190"/>
      <c r="DS1" s="191"/>
      <c r="DT1" s="197"/>
      <c r="DU1" s="198"/>
      <c r="DV1" s="189" t="s">
        <v>888</v>
      </c>
      <c r="DW1" s="190"/>
      <c r="DX1" s="190"/>
      <c r="DY1" s="190"/>
      <c r="DZ1" s="190"/>
      <c r="EA1" s="190"/>
      <c r="EB1" s="190"/>
      <c r="EC1" s="190"/>
      <c r="ED1" s="190"/>
      <c r="EE1" s="190"/>
      <c r="EF1" s="190"/>
      <c r="EG1" s="190"/>
      <c r="EH1" s="190"/>
      <c r="EI1" s="190"/>
      <c r="EJ1" s="190"/>
      <c r="EK1" s="190"/>
      <c r="EL1" s="190"/>
      <c r="EM1" s="190"/>
      <c r="EN1" s="190"/>
      <c r="EO1" s="190"/>
      <c r="EP1" s="190"/>
      <c r="EQ1" s="190"/>
      <c r="ER1" s="190"/>
      <c r="ES1" s="190"/>
      <c r="ET1" s="190"/>
      <c r="EU1" s="190"/>
      <c r="EV1" s="190"/>
      <c r="EW1" s="190"/>
      <c r="EX1" s="190"/>
      <c r="EY1" s="190"/>
      <c r="EZ1" s="190"/>
      <c r="FA1" s="190"/>
      <c r="FB1" s="190"/>
      <c r="FC1" s="190"/>
      <c r="FD1" s="190"/>
      <c r="FE1" s="190"/>
      <c r="FF1" s="197"/>
      <c r="FG1" s="199"/>
      <c r="FH1" s="200" t="s">
        <v>889</v>
      </c>
      <c r="FI1" s="201"/>
      <c r="FJ1" s="201"/>
      <c r="FK1" s="201"/>
      <c r="FL1" s="201"/>
      <c r="FM1" s="201"/>
      <c r="FN1" s="201"/>
      <c r="FO1" s="201"/>
      <c r="FP1" s="201"/>
      <c r="FQ1" s="201"/>
      <c r="FR1" s="201"/>
      <c r="FS1" s="201"/>
      <c r="FT1" s="201"/>
      <c r="FU1" s="201"/>
      <c r="FV1" s="201"/>
      <c r="FW1" s="201"/>
      <c r="FX1" s="201"/>
      <c r="FY1" s="201"/>
      <c r="FZ1" s="201"/>
      <c r="GA1" s="201"/>
      <c r="GB1" s="201"/>
      <c r="GC1" s="201"/>
      <c r="GD1" s="201"/>
      <c r="GE1" s="201"/>
      <c r="GF1" s="202"/>
    </row>
    <row r="2" spans="1:188" ht="15" customHeight="1" thickBot="1" x14ac:dyDescent="0.3">
      <c r="A2" s="188"/>
      <c r="B2" s="204"/>
      <c r="C2" s="205"/>
      <c r="D2" s="205"/>
      <c r="E2" s="205"/>
      <c r="F2" s="205"/>
      <c r="G2" s="205"/>
      <c r="H2" s="205"/>
      <c r="I2" s="205"/>
      <c r="J2" s="205"/>
      <c r="K2" s="205"/>
      <c r="L2" s="205"/>
      <c r="M2" s="205"/>
      <c r="N2" s="205"/>
      <c r="O2" s="205"/>
      <c r="P2" s="205"/>
      <c r="Q2" s="205"/>
      <c r="R2" s="205"/>
      <c r="S2" s="206"/>
      <c r="T2" s="206"/>
      <c r="U2" s="206"/>
      <c r="V2" s="206"/>
      <c r="W2" s="206"/>
      <c r="X2" s="207"/>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9"/>
      <c r="BH2" s="195"/>
      <c r="BI2" s="195"/>
      <c r="BJ2" s="195"/>
      <c r="BK2" s="195"/>
      <c r="BL2" s="210"/>
      <c r="BM2" s="210"/>
      <c r="BN2" s="205"/>
      <c r="BO2" s="205"/>
      <c r="BP2" s="205"/>
      <c r="BQ2" s="205"/>
      <c r="BR2" s="205"/>
      <c r="BS2" s="205"/>
      <c r="BT2" s="205"/>
      <c r="BU2" s="205"/>
      <c r="BV2" s="205"/>
      <c r="BW2" s="205"/>
      <c r="BX2" s="205"/>
      <c r="BY2" s="205"/>
      <c r="BZ2" s="205"/>
      <c r="CA2" s="205"/>
      <c r="CB2" s="205"/>
      <c r="CC2" s="205"/>
      <c r="CD2" s="205"/>
      <c r="CE2" s="205"/>
      <c r="CF2" s="205"/>
      <c r="CG2" s="205"/>
      <c r="CH2" s="205"/>
      <c r="CI2" s="205"/>
      <c r="CJ2" s="205"/>
      <c r="CK2" s="205"/>
      <c r="CL2" s="205"/>
      <c r="CM2" s="205"/>
      <c r="CN2" s="205"/>
      <c r="CO2" s="205"/>
      <c r="CP2" s="205"/>
      <c r="CQ2" s="205"/>
      <c r="CR2" s="205"/>
      <c r="CS2" s="205"/>
      <c r="CT2" s="205"/>
      <c r="CU2" s="205"/>
      <c r="CV2" s="205"/>
      <c r="CW2" s="205"/>
      <c r="CX2" s="205"/>
      <c r="CY2" s="205"/>
      <c r="CZ2" s="205"/>
      <c r="DA2" s="205"/>
      <c r="DB2" s="205"/>
      <c r="DC2" s="205"/>
      <c r="DD2" s="205"/>
      <c r="DE2" s="205"/>
      <c r="DF2" s="205"/>
      <c r="DG2" s="205"/>
      <c r="DH2" s="205"/>
      <c r="DI2" s="205"/>
      <c r="DJ2" s="205"/>
      <c r="DK2" s="205"/>
      <c r="DL2" s="205"/>
      <c r="DM2" s="205"/>
      <c r="DN2" s="205"/>
      <c r="DO2" s="205"/>
      <c r="DP2" s="205"/>
      <c r="DQ2" s="205"/>
      <c r="DR2" s="205"/>
      <c r="DS2" s="206"/>
      <c r="DT2" s="211"/>
      <c r="DU2" s="212"/>
      <c r="DV2" s="204"/>
      <c r="DW2" s="205"/>
      <c r="DX2" s="205"/>
      <c r="DY2" s="205"/>
      <c r="DZ2" s="205"/>
      <c r="EA2" s="205"/>
      <c r="EB2" s="205"/>
      <c r="EC2" s="205"/>
      <c r="ED2" s="205"/>
      <c r="EE2" s="205"/>
      <c r="EF2" s="205"/>
      <c r="EG2" s="205"/>
      <c r="EH2" s="205"/>
      <c r="EI2" s="205"/>
      <c r="EJ2" s="205"/>
      <c r="EK2" s="205"/>
      <c r="EL2" s="205"/>
      <c r="EM2" s="205"/>
      <c r="EN2" s="205"/>
      <c r="EO2" s="205"/>
      <c r="EP2" s="205"/>
      <c r="EQ2" s="205"/>
      <c r="ER2" s="205"/>
      <c r="ES2" s="205"/>
      <c r="ET2" s="205"/>
      <c r="EU2" s="205"/>
      <c r="EV2" s="205"/>
      <c r="EW2" s="205"/>
      <c r="EX2" s="205"/>
      <c r="EY2" s="205"/>
      <c r="EZ2" s="205"/>
      <c r="FA2" s="205"/>
      <c r="FB2" s="205"/>
      <c r="FC2" s="205"/>
      <c r="FD2" s="205"/>
      <c r="FE2" s="205"/>
      <c r="FF2" s="211"/>
      <c r="FG2" s="199"/>
      <c r="FH2" s="213" t="s">
        <v>890</v>
      </c>
      <c r="FI2" s="214"/>
      <c r="FJ2" s="214"/>
      <c r="FK2" s="214"/>
      <c r="FL2" s="214"/>
      <c r="FM2" s="214"/>
      <c r="FN2" s="215" t="s">
        <v>891</v>
      </c>
      <c r="FO2" s="216"/>
      <c r="FP2" s="217" t="s">
        <v>892</v>
      </c>
      <c r="FQ2" s="218"/>
      <c r="FR2" s="218"/>
      <c r="FS2" s="218"/>
      <c r="FT2" s="218"/>
      <c r="FU2" s="218"/>
      <c r="FV2" s="219"/>
      <c r="FW2" s="220" t="s">
        <v>893</v>
      </c>
      <c r="FX2" s="221"/>
      <c r="FY2" s="222" t="s">
        <v>894</v>
      </c>
      <c r="FZ2" s="223"/>
      <c r="GA2" s="224" t="s">
        <v>895</v>
      </c>
      <c r="GB2" s="225"/>
      <c r="GC2" s="225"/>
      <c r="GD2" s="225"/>
      <c r="GE2" s="225"/>
      <c r="GF2" s="226"/>
    </row>
    <row r="3" spans="1:188" ht="26.25" customHeight="1" thickBot="1" x14ac:dyDescent="0.3">
      <c r="A3" s="188"/>
      <c r="B3" s="204"/>
      <c r="C3" s="205"/>
      <c r="D3" s="205"/>
      <c r="E3" s="205"/>
      <c r="F3" s="205"/>
      <c r="G3" s="205"/>
      <c r="H3" s="205"/>
      <c r="I3" s="205"/>
      <c r="J3" s="205"/>
      <c r="K3" s="205"/>
      <c r="L3" s="205"/>
      <c r="M3" s="205"/>
      <c r="N3" s="205"/>
      <c r="O3" s="205"/>
      <c r="P3" s="205"/>
      <c r="Q3" s="205"/>
      <c r="R3" s="205"/>
      <c r="S3" s="206"/>
      <c r="T3" s="206"/>
      <c r="U3" s="206"/>
      <c r="V3" s="206"/>
      <c r="W3" s="206"/>
      <c r="X3" s="227" t="s">
        <v>654</v>
      </c>
      <c r="Y3" s="228"/>
      <c r="Z3" s="229"/>
      <c r="AA3" s="228" t="s">
        <v>657</v>
      </c>
      <c r="AB3" s="228"/>
      <c r="AC3" s="228"/>
      <c r="AD3" s="228"/>
      <c r="AE3" s="228"/>
      <c r="AF3" s="228"/>
      <c r="AG3" s="228"/>
      <c r="AH3" s="228"/>
      <c r="AI3" s="230" t="s">
        <v>666</v>
      </c>
      <c r="AJ3" s="231"/>
      <c r="AK3" s="232"/>
      <c r="AL3" s="231" t="s">
        <v>670</v>
      </c>
      <c r="AM3" s="231"/>
      <c r="AN3" s="231"/>
      <c r="AO3" s="231"/>
      <c r="AP3" s="231"/>
      <c r="AQ3" s="231"/>
      <c r="AR3" s="231"/>
      <c r="AS3" s="233" t="s">
        <v>678</v>
      </c>
      <c r="AT3" s="228"/>
      <c r="AU3" s="228"/>
      <c r="AV3" s="228"/>
      <c r="AW3" s="228"/>
      <c r="AX3" s="229"/>
      <c r="AY3" s="231" t="s">
        <v>896</v>
      </c>
      <c r="AZ3" s="231"/>
      <c r="BA3" s="232"/>
      <c r="BB3" s="228" t="s">
        <v>689</v>
      </c>
      <c r="BC3" s="228"/>
      <c r="BD3" s="228"/>
      <c r="BE3" s="228"/>
      <c r="BF3" s="228"/>
      <c r="BG3" s="229"/>
      <c r="BH3" s="234" t="s">
        <v>696</v>
      </c>
      <c r="BI3" s="235"/>
      <c r="BJ3" s="236" t="s">
        <v>699</v>
      </c>
      <c r="BK3" s="236"/>
      <c r="BL3" s="210"/>
      <c r="BM3" s="210"/>
      <c r="BN3" s="205"/>
      <c r="BO3" s="205"/>
      <c r="BP3" s="205"/>
      <c r="BQ3" s="205"/>
      <c r="BR3" s="205"/>
      <c r="BS3" s="205"/>
      <c r="BT3" s="205"/>
      <c r="BU3" s="205"/>
      <c r="BV3" s="205"/>
      <c r="BW3" s="205"/>
      <c r="BX3" s="205"/>
      <c r="BY3" s="205"/>
      <c r="BZ3" s="205"/>
      <c r="CA3" s="205"/>
      <c r="CB3" s="205"/>
      <c r="CC3" s="205"/>
      <c r="CD3" s="205"/>
      <c r="CE3" s="205"/>
      <c r="CF3" s="205"/>
      <c r="CG3" s="205"/>
      <c r="CH3" s="205"/>
      <c r="CI3" s="205"/>
      <c r="CJ3" s="205"/>
      <c r="CK3" s="205"/>
      <c r="CL3" s="205"/>
      <c r="CM3" s="205"/>
      <c r="CN3" s="205"/>
      <c r="CO3" s="205"/>
      <c r="CP3" s="205"/>
      <c r="CQ3" s="205"/>
      <c r="CR3" s="205"/>
      <c r="CS3" s="205"/>
      <c r="CT3" s="205"/>
      <c r="CU3" s="205"/>
      <c r="CV3" s="205"/>
      <c r="CW3" s="205"/>
      <c r="CX3" s="205"/>
      <c r="CY3" s="205"/>
      <c r="CZ3" s="205"/>
      <c r="DA3" s="205"/>
      <c r="DB3" s="205"/>
      <c r="DC3" s="205"/>
      <c r="DD3" s="205"/>
      <c r="DE3" s="205"/>
      <c r="DF3" s="205"/>
      <c r="DG3" s="205"/>
      <c r="DH3" s="205"/>
      <c r="DI3" s="205"/>
      <c r="DJ3" s="205"/>
      <c r="DK3" s="205"/>
      <c r="DL3" s="205"/>
      <c r="DM3" s="205"/>
      <c r="DN3" s="205"/>
      <c r="DO3" s="205"/>
      <c r="DP3" s="205"/>
      <c r="DQ3" s="205"/>
      <c r="DR3" s="205"/>
      <c r="DS3" s="206"/>
      <c r="DT3" s="211"/>
      <c r="DU3" s="212"/>
      <c r="DV3" s="204"/>
      <c r="DW3" s="205"/>
      <c r="DX3" s="205"/>
      <c r="DY3" s="205"/>
      <c r="DZ3" s="205"/>
      <c r="EA3" s="205"/>
      <c r="EB3" s="205"/>
      <c r="EC3" s="205"/>
      <c r="ED3" s="205"/>
      <c r="EE3" s="205"/>
      <c r="EF3" s="205"/>
      <c r="EG3" s="205"/>
      <c r="EH3" s="205"/>
      <c r="EI3" s="205"/>
      <c r="EJ3" s="205"/>
      <c r="EK3" s="205"/>
      <c r="EL3" s="205"/>
      <c r="EM3" s="205"/>
      <c r="EN3" s="205"/>
      <c r="EO3" s="205"/>
      <c r="EP3" s="205"/>
      <c r="EQ3" s="205"/>
      <c r="ER3" s="205"/>
      <c r="ES3" s="205"/>
      <c r="ET3" s="205"/>
      <c r="EU3" s="205"/>
      <c r="EV3" s="205"/>
      <c r="EW3" s="205"/>
      <c r="EX3" s="205"/>
      <c r="EY3" s="205"/>
      <c r="EZ3" s="205"/>
      <c r="FA3" s="205"/>
      <c r="FB3" s="205"/>
      <c r="FC3" s="205"/>
      <c r="FD3" s="205"/>
      <c r="FE3" s="205"/>
      <c r="FF3" s="211"/>
      <c r="FG3" s="199"/>
      <c r="FH3" s="237" t="s">
        <v>897</v>
      </c>
      <c r="FI3" s="238"/>
      <c r="FJ3" s="238"/>
      <c r="FK3" s="238"/>
      <c r="FL3" s="238"/>
      <c r="FM3" s="238"/>
      <c r="FN3" s="238"/>
      <c r="FO3" s="239"/>
      <c r="FP3" s="240" t="s">
        <v>898</v>
      </c>
      <c r="FQ3" s="241"/>
      <c r="FR3" s="241"/>
      <c r="FS3" s="241"/>
      <c r="FT3" s="241"/>
      <c r="FU3" s="241"/>
      <c r="FV3" s="241"/>
      <c r="FW3" s="241"/>
      <c r="FX3" s="241"/>
      <c r="FY3" s="241"/>
      <c r="FZ3" s="242"/>
      <c r="GA3" s="243" t="s">
        <v>899</v>
      </c>
      <c r="GB3" s="244"/>
      <c r="GC3" s="244"/>
      <c r="GD3" s="244"/>
      <c r="GE3" s="244"/>
      <c r="GF3" s="245"/>
    </row>
    <row r="4" spans="1:188" ht="15" customHeight="1" x14ac:dyDescent="0.25">
      <c r="A4" s="188"/>
      <c r="B4" s="204"/>
      <c r="C4" s="205"/>
      <c r="D4" s="205"/>
      <c r="E4" s="205"/>
      <c r="F4" s="205"/>
      <c r="G4" s="205"/>
      <c r="H4" s="205"/>
      <c r="I4" s="205"/>
      <c r="J4" s="205"/>
      <c r="K4" s="205"/>
      <c r="L4" s="205"/>
      <c r="M4" s="205"/>
      <c r="N4" s="205"/>
      <c r="O4" s="205"/>
      <c r="P4" s="205"/>
      <c r="Q4" s="205"/>
      <c r="R4" s="205"/>
      <c r="S4" s="206"/>
      <c r="T4" s="206"/>
      <c r="U4" s="206"/>
      <c r="V4" s="206"/>
      <c r="W4" s="206"/>
      <c r="X4" s="246"/>
      <c r="Y4" s="247"/>
      <c r="Z4" s="248"/>
      <c r="AA4" s="247"/>
      <c r="AB4" s="247"/>
      <c r="AC4" s="247"/>
      <c r="AD4" s="247"/>
      <c r="AE4" s="247"/>
      <c r="AF4" s="247"/>
      <c r="AG4" s="247"/>
      <c r="AH4" s="247"/>
      <c r="AI4" s="249"/>
      <c r="AJ4" s="250"/>
      <c r="AK4" s="251"/>
      <c r="AL4" s="250"/>
      <c r="AM4" s="250"/>
      <c r="AN4" s="250"/>
      <c r="AO4" s="250"/>
      <c r="AP4" s="250"/>
      <c r="AQ4" s="250"/>
      <c r="AR4" s="250"/>
      <c r="AS4" s="252"/>
      <c r="AT4" s="247"/>
      <c r="AU4" s="247"/>
      <c r="AV4" s="247"/>
      <c r="AW4" s="247"/>
      <c r="AX4" s="248"/>
      <c r="AY4" s="250"/>
      <c r="AZ4" s="250"/>
      <c r="BA4" s="251"/>
      <c r="BB4" s="247"/>
      <c r="BC4" s="247"/>
      <c r="BD4" s="247"/>
      <c r="BE4" s="247"/>
      <c r="BF4" s="247"/>
      <c r="BG4" s="248"/>
      <c r="BH4" s="253"/>
      <c r="BI4" s="254"/>
      <c r="BJ4" s="236"/>
      <c r="BK4" s="236"/>
      <c r="BL4" s="210"/>
      <c r="BM4" s="210"/>
      <c r="BN4" s="205"/>
      <c r="BO4" s="205"/>
      <c r="BP4" s="205"/>
      <c r="BQ4" s="205"/>
      <c r="BR4" s="205"/>
      <c r="BS4" s="205"/>
      <c r="BT4" s="205"/>
      <c r="BU4" s="205"/>
      <c r="BV4" s="205"/>
      <c r="BW4" s="205"/>
      <c r="BX4" s="205"/>
      <c r="BY4" s="205"/>
      <c r="BZ4" s="205"/>
      <c r="CA4" s="205"/>
      <c r="CB4" s="205"/>
      <c r="CC4" s="205"/>
      <c r="CD4" s="205"/>
      <c r="CE4" s="205"/>
      <c r="CF4" s="205"/>
      <c r="CG4" s="205"/>
      <c r="CH4" s="205"/>
      <c r="CI4" s="205"/>
      <c r="CJ4" s="205"/>
      <c r="CK4" s="205"/>
      <c r="CL4" s="205"/>
      <c r="CM4" s="205"/>
      <c r="CN4" s="205"/>
      <c r="CO4" s="205"/>
      <c r="CP4" s="205"/>
      <c r="CQ4" s="205"/>
      <c r="CR4" s="205"/>
      <c r="CS4" s="205"/>
      <c r="CT4" s="205"/>
      <c r="CU4" s="205"/>
      <c r="CV4" s="205"/>
      <c r="CW4" s="205"/>
      <c r="CX4" s="205"/>
      <c r="CY4" s="205"/>
      <c r="CZ4" s="205"/>
      <c r="DA4" s="205"/>
      <c r="DB4" s="205"/>
      <c r="DC4" s="205"/>
      <c r="DD4" s="205"/>
      <c r="DE4" s="205"/>
      <c r="DF4" s="205"/>
      <c r="DG4" s="205"/>
      <c r="DH4" s="205"/>
      <c r="DI4" s="205"/>
      <c r="DJ4" s="205"/>
      <c r="DK4" s="205"/>
      <c r="DL4" s="205"/>
      <c r="DM4" s="205"/>
      <c r="DN4" s="205"/>
      <c r="DO4" s="205"/>
      <c r="DP4" s="205"/>
      <c r="DQ4" s="205"/>
      <c r="DR4" s="205"/>
      <c r="DS4" s="206"/>
      <c r="DT4" s="211"/>
      <c r="DU4" s="212"/>
      <c r="DV4" s="204"/>
      <c r="DW4" s="205"/>
      <c r="DX4" s="205"/>
      <c r="DY4" s="205"/>
      <c r="DZ4" s="205"/>
      <c r="EA4" s="205"/>
      <c r="EB4" s="205"/>
      <c r="EC4" s="205"/>
      <c r="ED4" s="205"/>
      <c r="EE4" s="205"/>
      <c r="EF4" s="205"/>
      <c r="EG4" s="205"/>
      <c r="EH4" s="205"/>
      <c r="EI4" s="205"/>
      <c r="EJ4" s="205"/>
      <c r="EK4" s="205"/>
      <c r="EL4" s="205"/>
      <c r="EM4" s="205"/>
      <c r="EN4" s="205"/>
      <c r="EO4" s="205"/>
      <c r="EP4" s="205"/>
      <c r="EQ4" s="205"/>
      <c r="ER4" s="205"/>
      <c r="ES4" s="205"/>
      <c r="ET4" s="205"/>
      <c r="EU4" s="205"/>
      <c r="EV4" s="205"/>
      <c r="EW4" s="205"/>
      <c r="EX4" s="205"/>
      <c r="EY4" s="205"/>
      <c r="EZ4" s="205"/>
      <c r="FA4" s="205"/>
      <c r="FB4" s="205"/>
      <c r="FC4" s="205"/>
      <c r="FD4" s="205"/>
      <c r="FE4" s="205"/>
      <c r="FF4" s="211"/>
      <c r="FG4" s="255"/>
      <c r="FH4" s="256" t="s">
        <v>900</v>
      </c>
      <c r="FI4" s="257"/>
      <c r="FJ4" s="257"/>
      <c r="FK4" s="257"/>
      <c r="FL4" s="257"/>
      <c r="FM4" s="257"/>
      <c r="FN4" s="258"/>
      <c r="FO4" s="259" t="s">
        <v>901</v>
      </c>
      <c r="FP4" s="260" t="s">
        <v>902</v>
      </c>
      <c r="FQ4" s="261"/>
      <c r="FR4" s="261"/>
      <c r="FS4" s="261"/>
      <c r="FT4" s="261"/>
      <c r="FU4" s="261"/>
      <c r="FV4" s="261"/>
      <c r="FW4" s="261"/>
      <c r="FX4" s="261"/>
      <c r="FY4" s="262"/>
      <c r="FZ4" s="263" t="s">
        <v>903</v>
      </c>
      <c r="GA4" s="256"/>
      <c r="GB4" s="264"/>
      <c r="GC4" s="264"/>
      <c r="GD4" s="264"/>
      <c r="GE4" s="265"/>
      <c r="GF4" s="266" t="s">
        <v>904</v>
      </c>
    </row>
    <row r="5" spans="1:188" ht="15" customHeight="1" thickBot="1" x14ac:dyDescent="0.3">
      <c r="A5" s="188"/>
      <c r="B5" s="204"/>
      <c r="C5" s="205"/>
      <c r="D5" s="205"/>
      <c r="E5" s="205"/>
      <c r="F5" s="205"/>
      <c r="G5" s="205"/>
      <c r="H5" s="205"/>
      <c r="I5" s="205"/>
      <c r="J5" s="205"/>
      <c r="K5" s="205"/>
      <c r="L5" s="205"/>
      <c r="M5" s="205"/>
      <c r="N5" s="205"/>
      <c r="O5" s="205"/>
      <c r="P5" s="205"/>
      <c r="Q5" s="205"/>
      <c r="R5" s="205"/>
      <c r="S5" s="206"/>
      <c r="T5" s="206"/>
      <c r="U5" s="206"/>
      <c r="V5" s="206"/>
      <c r="W5" s="206"/>
      <c r="X5" s="246"/>
      <c r="Y5" s="247"/>
      <c r="Z5" s="248"/>
      <c r="AA5" s="247"/>
      <c r="AB5" s="247"/>
      <c r="AC5" s="247"/>
      <c r="AD5" s="247"/>
      <c r="AE5" s="247"/>
      <c r="AF5" s="247"/>
      <c r="AG5" s="247"/>
      <c r="AH5" s="247"/>
      <c r="AI5" s="249"/>
      <c r="AJ5" s="250"/>
      <c r="AK5" s="251"/>
      <c r="AL5" s="250"/>
      <c r="AM5" s="250"/>
      <c r="AN5" s="250"/>
      <c r="AO5" s="250"/>
      <c r="AP5" s="250"/>
      <c r="AQ5" s="250"/>
      <c r="AR5" s="250"/>
      <c r="AS5" s="252"/>
      <c r="AT5" s="247"/>
      <c r="AU5" s="247"/>
      <c r="AV5" s="247"/>
      <c r="AW5" s="247"/>
      <c r="AX5" s="248"/>
      <c r="AY5" s="250"/>
      <c r="AZ5" s="250"/>
      <c r="BA5" s="251"/>
      <c r="BB5" s="247"/>
      <c r="BC5" s="247"/>
      <c r="BD5" s="247"/>
      <c r="BE5" s="247"/>
      <c r="BF5" s="247"/>
      <c r="BG5" s="248"/>
      <c r="BH5" s="253"/>
      <c r="BI5" s="254"/>
      <c r="BJ5" s="236"/>
      <c r="BK5" s="236"/>
      <c r="BL5" s="210"/>
      <c r="BM5" s="210"/>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5"/>
      <c r="CS5" s="205"/>
      <c r="CT5" s="205"/>
      <c r="CU5" s="205"/>
      <c r="CV5" s="205"/>
      <c r="CW5" s="205"/>
      <c r="CX5" s="205"/>
      <c r="CY5" s="205"/>
      <c r="CZ5" s="205"/>
      <c r="DA5" s="205"/>
      <c r="DB5" s="205"/>
      <c r="DC5" s="205"/>
      <c r="DD5" s="205"/>
      <c r="DE5" s="205"/>
      <c r="DF5" s="205"/>
      <c r="DG5" s="205"/>
      <c r="DH5" s="205"/>
      <c r="DI5" s="205"/>
      <c r="DJ5" s="205"/>
      <c r="DK5" s="205"/>
      <c r="DL5" s="205"/>
      <c r="DM5" s="205"/>
      <c r="DN5" s="205"/>
      <c r="DO5" s="205"/>
      <c r="DP5" s="205"/>
      <c r="DQ5" s="205"/>
      <c r="DR5" s="205"/>
      <c r="DS5" s="206"/>
      <c r="DT5" s="211"/>
      <c r="DU5" s="212"/>
      <c r="DV5" s="204"/>
      <c r="DW5" s="205"/>
      <c r="DX5" s="205"/>
      <c r="DY5" s="205"/>
      <c r="DZ5" s="205"/>
      <c r="EA5" s="205"/>
      <c r="EB5" s="205"/>
      <c r="EC5" s="205"/>
      <c r="ED5" s="205"/>
      <c r="EE5" s="205"/>
      <c r="EF5" s="205"/>
      <c r="EG5" s="205"/>
      <c r="EH5" s="205"/>
      <c r="EI5" s="205"/>
      <c r="EJ5" s="205"/>
      <c r="EK5" s="205"/>
      <c r="EL5" s="205"/>
      <c r="EM5" s="205"/>
      <c r="EN5" s="205"/>
      <c r="EO5" s="205"/>
      <c r="EP5" s="205"/>
      <c r="EQ5" s="205"/>
      <c r="ER5" s="205"/>
      <c r="ES5" s="205"/>
      <c r="ET5" s="205"/>
      <c r="EU5" s="205"/>
      <c r="EV5" s="205"/>
      <c r="EW5" s="205"/>
      <c r="EX5" s="205"/>
      <c r="EY5" s="205"/>
      <c r="EZ5" s="205"/>
      <c r="FA5" s="205"/>
      <c r="FB5" s="205"/>
      <c r="FC5" s="205"/>
      <c r="FD5" s="205"/>
      <c r="FE5" s="205"/>
      <c r="FF5" s="211"/>
      <c r="FG5" s="212"/>
      <c r="FH5" s="267"/>
      <c r="FI5" s="268"/>
      <c r="FJ5" s="268"/>
      <c r="FK5" s="268"/>
      <c r="FL5" s="268"/>
      <c r="FM5" s="268"/>
      <c r="FN5" s="269"/>
      <c r="FO5" s="270"/>
      <c r="FP5" s="271"/>
      <c r="FQ5" s="272"/>
      <c r="FR5" s="272"/>
      <c r="FS5" s="272"/>
      <c r="FT5" s="272"/>
      <c r="FU5" s="272"/>
      <c r="FV5" s="272"/>
      <c r="FW5" s="272"/>
      <c r="FX5" s="272"/>
      <c r="FY5" s="273"/>
      <c r="FZ5" s="274"/>
      <c r="GA5" s="275"/>
      <c r="GB5" s="276"/>
      <c r="GC5" s="276"/>
      <c r="GD5" s="276"/>
      <c r="GE5" s="277"/>
      <c r="GF5" s="278"/>
    </row>
    <row r="6" spans="1:188" ht="45" customHeight="1" thickBot="1" x14ac:dyDescent="0.3">
      <c r="A6" s="188"/>
      <c r="B6" s="204"/>
      <c r="C6" s="205"/>
      <c r="D6" s="205"/>
      <c r="E6" s="205"/>
      <c r="F6" s="205"/>
      <c r="G6" s="205"/>
      <c r="H6" s="205"/>
      <c r="I6" s="205"/>
      <c r="J6" s="205"/>
      <c r="K6" s="205"/>
      <c r="L6" s="205"/>
      <c r="M6" s="205"/>
      <c r="N6" s="205"/>
      <c r="O6" s="205"/>
      <c r="P6" s="205"/>
      <c r="Q6" s="205"/>
      <c r="R6" s="205"/>
      <c r="S6" s="206"/>
      <c r="T6" s="206"/>
      <c r="U6" s="206"/>
      <c r="V6" s="206"/>
      <c r="W6" s="206"/>
      <c r="X6" s="279"/>
      <c r="Y6" s="280"/>
      <c r="Z6" s="281"/>
      <c r="AA6" s="280"/>
      <c r="AB6" s="280"/>
      <c r="AC6" s="280"/>
      <c r="AD6" s="280"/>
      <c r="AE6" s="280"/>
      <c r="AF6" s="280"/>
      <c r="AG6" s="280"/>
      <c r="AH6" s="280"/>
      <c r="AI6" s="282"/>
      <c r="AJ6" s="283"/>
      <c r="AK6" s="284"/>
      <c r="AL6" s="283"/>
      <c r="AM6" s="283"/>
      <c r="AN6" s="283"/>
      <c r="AO6" s="283"/>
      <c r="AP6" s="283"/>
      <c r="AQ6" s="283"/>
      <c r="AR6" s="283"/>
      <c r="AS6" s="285"/>
      <c r="AT6" s="280"/>
      <c r="AU6" s="280"/>
      <c r="AV6" s="280"/>
      <c r="AW6" s="280"/>
      <c r="AX6" s="281"/>
      <c r="AY6" s="283"/>
      <c r="AZ6" s="283"/>
      <c r="BA6" s="284"/>
      <c r="BB6" s="280"/>
      <c r="BC6" s="280"/>
      <c r="BD6" s="280"/>
      <c r="BE6" s="280"/>
      <c r="BF6" s="280"/>
      <c r="BG6" s="286"/>
      <c r="BH6" s="253"/>
      <c r="BI6" s="254"/>
      <c r="BJ6" s="236"/>
      <c r="BK6" s="236"/>
      <c r="BL6" s="287"/>
      <c r="BM6" s="287"/>
      <c r="BN6" s="288"/>
      <c r="BO6" s="288"/>
      <c r="BP6" s="288"/>
      <c r="BQ6" s="288"/>
      <c r="BR6" s="288"/>
      <c r="BS6" s="288"/>
      <c r="BT6" s="288"/>
      <c r="BU6" s="288"/>
      <c r="BV6" s="288"/>
      <c r="BW6" s="288"/>
      <c r="BX6" s="288"/>
      <c r="BY6" s="288"/>
      <c r="BZ6" s="288"/>
      <c r="CA6" s="288"/>
      <c r="CB6" s="288"/>
      <c r="CC6" s="288"/>
      <c r="CD6" s="288"/>
      <c r="CE6" s="288"/>
      <c r="CF6" s="288"/>
      <c r="CG6" s="288"/>
      <c r="CH6" s="288"/>
      <c r="CI6" s="288"/>
      <c r="CJ6" s="288"/>
      <c r="CK6" s="288"/>
      <c r="CL6" s="288"/>
      <c r="CM6" s="288"/>
      <c r="CN6" s="288"/>
      <c r="CO6" s="288"/>
      <c r="CP6" s="288"/>
      <c r="CQ6" s="288"/>
      <c r="CR6" s="288"/>
      <c r="CS6" s="288"/>
      <c r="CT6" s="288"/>
      <c r="CU6" s="288"/>
      <c r="CV6" s="288"/>
      <c r="CW6" s="288"/>
      <c r="CX6" s="288"/>
      <c r="CY6" s="288"/>
      <c r="CZ6" s="288"/>
      <c r="DA6" s="288"/>
      <c r="DB6" s="288"/>
      <c r="DC6" s="288"/>
      <c r="DD6" s="288"/>
      <c r="DE6" s="288"/>
      <c r="DF6" s="288"/>
      <c r="DG6" s="288"/>
      <c r="DH6" s="288"/>
      <c r="DI6" s="288"/>
      <c r="DJ6" s="288"/>
      <c r="DK6" s="288"/>
      <c r="DL6" s="288"/>
      <c r="DM6" s="288"/>
      <c r="DN6" s="288"/>
      <c r="DO6" s="288"/>
      <c r="DP6" s="288"/>
      <c r="DQ6" s="288"/>
      <c r="DR6" s="288"/>
      <c r="DS6" s="289"/>
      <c r="DT6" s="290"/>
      <c r="DU6" s="291"/>
      <c r="DV6" s="292"/>
      <c r="DW6" s="288"/>
      <c r="DX6" s="288"/>
      <c r="DY6" s="288"/>
      <c r="DZ6" s="288"/>
      <c r="EA6" s="288"/>
      <c r="EB6" s="288"/>
      <c r="EC6" s="288"/>
      <c r="ED6" s="288"/>
      <c r="EE6" s="288"/>
      <c r="EF6" s="288"/>
      <c r="EG6" s="288"/>
      <c r="EH6" s="288"/>
      <c r="EI6" s="288"/>
      <c r="EJ6" s="288"/>
      <c r="EK6" s="288"/>
      <c r="EL6" s="288"/>
      <c r="EM6" s="288"/>
      <c r="EN6" s="288"/>
      <c r="EO6" s="288"/>
      <c r="EP6" s="288"/>
      <c r="EQ6" s="288"/>
      <c r="ER6" s="288"/>
      <c r="ES6" s="288"/>
      <c r="ET6" s="288"/>
      <c r="EU6" s="288"/>
      <c r="EV6" s="288"/>
      <c r="EW6" s="288"/>
      <c r="EX6" s="288"/>
      <c r="EY6" s="288"/>
      <c r="EZ6" s="288"/>
      <c r="FA6" s="288"/>
      <c r="FB6" s="288"/>
      <c r="FC6" s="288"/>
      <c r="FD6" s="288"/>
      <c r="FE6" s="288"/>
      <c r="FF6" s="290"/>
      <c r="FG6" s="293"/>
      <c r="FH6" s="267" t="s">
        <v>905</v>
      </c>
      <c r="FI6" s="268"/>
      <c r="FJ6" s="268"/>
      <c r="FK6" s="268"/>
      <c r="FL6" s="294" t="s">
        <v>906</v>
      </c>
      <c r="FM6" s="294" t="s">
        <v>907</v>
      </c>
      <c r="FN6" s="295" t="s">
        <v>908</v>
      </c>
      <c r="FO6" s="270"/>
      <c r="FP6" s="296" t="s">
        <v>909</v>
      </c>
      <c r="FQ6" s="297" t="s">
        <v>910</v>
      </c>
      <c r="FR6" s="297" t="s">
        <v>911</v>
      </c>
      <c r="FS6" s="297" t="s">
        <v>912</v>
      </c>
      <c r="FT6" s="297" t="s">
        <v>913</v>
      </c>
      <c r="FU6" s="297" t="s">
        <v>914</v>
      </c>
      <c r="FV6" s="297" t="s">
        <v>915</v>
      </c>
      <c r="FW6" s="297" t="s">
        <v>916</v>
      </c>
      <c r="FX6" s="297" t="s">
        <v>917</v>
      </c>
      <c r="FY6" s="298" t="s">
        <v>918</v>
      </c>
      <c r="FZ6" s="274"/>
      <c r="GA6" s="299" t="s">
        <v>919</v>
      </c>
      <c r="GB6" s="294" t="s">
        <v>920</v>
      </c>
      <c r="GC6" s="294" t="s">
        <v>921</v>
      </c>
      <c r="GD6" s="295" t="s">
        <v>922</v>
      </c>
      <c r="GE6" s="300" t="s">
        <v>923</v>
      </c>
      <c r="GF6" s="278"/>
    </row>
    <row r="7" spans="1:188" ht="30.75" customHeight="1" thickBot="1" x14ac:dyDescent="0.3">
      <c r="A7" s="188"/>
      <c r="B7" s="292"/>
      <c r="C7" s="288"/>
      <c r="D7" s="288"/>
      <c r="E7" s="288"/>
      <c r="F7" s="288"/>
      <c r="G7" s="288"/>
      <c r="H7" s="288"/>
      <c r="I7" s="288"/>
      <c r="J7" s="288"/>
      <c r="K7" s="288"/>
      <c r="L7" s="288"/>
      <c r="M7" s="288"/>
      <c r="N7" s="288"/>
      <c r="O7" s="288"/>
      <c r="P7" s="288"/>
      <c r="Q7" s="288"/>
      <c r="R7" s="288"/>
      <c r="S7" s="289"/>
      <c r="T7" s="289"/>
      <c r="U7" s="289"/>
      <c r="V7" s="289"/>
      <c r="W7" s="290"/>
      <c r="X7" s="301" t="s">
        <v>924</v>
      </c>
      <c r="Y7" s="302" t="s">
        <v>925</v>
      </c>
      <c r="Z7" s="303" t="s">
        <v>926</v>
      </c>
      <c r="AA7" s="301" t="s">
        <v>863</v>
      </c>
      <c r="AB7" s="302" t="s">
        <v>864</v>
      </c>
      <c r="AC7" s="304" t="s">
        <v>927</v>
      </c>
      <c r="AD7" s="302" t="s">
        <v>0</v>
      </c>
      <c r="AE7" s="304" t="s">
        <v>318</v>
      </c>
      <c r="AF7" s="304" t="s">
        <v>319</v>
      </c>
      <c r="AG7" s="304" t="s">
        <v>928</v>
      </c>
      <c r="AH7" s="305" t="s">
        <v>929</v>
      </c>
      <c r="AI7" s="301" t="s">
        <v>930</v>
      </c>
      <c r="AJ7" s="302" t="s">
        <v>931</v>
      </c>
      <c r="AK7" s="303" t="s">
        <v>752</v>
      </c>
      <c r="AL7" s="306" t="s">
        <v>77</v>
      </c>
      <c r="AM7" s="304" t="s">
        <v>103</v>
      </c>
      <c r="AN7" s="304" t="s">
        <v>157</v>
      </c>
      <c r="AO7" s="302" t="s">
        <v>932</v>
      </c>
      <c r="AP7" s="304" t="s">
        <v>118</v>
      </c>
      <c r="AQ7" s="304" t="s">
        <v>933</v>
      </c>
      <c r="AR7" s="305" t="s">
        <v>2</v>
      </c>
      <c r="AS7" s="301" t="s">
        <v>934</v>
      </c>
      <c r="AT7" s="302" t="s">
        <v>1</v>
      </c>
      <c r="AU7" s="302" t="s">
        <v>935</v>
      </c>
      <c r="AV7" s="302" t="s">
        <v>936</v>
      </c>
      <c r="AW7" s="303" t="s">
        <v>46</v>
      </c>
      <c r="AX7" s="307" t="s">
        <v>937</v>
      </c>
      <c r="AY7" s="306" t="s">
        <v>938</v>
      </c>
      <c r="AZ7" s="304" t="s">
        <v>939</v>
      </c>
      <c r="BA7" s="305" t="s">
        <v>940</v>
      </c>
      <c r="BB7" s="308" t="s">
        <v>941</v>
      </c>
      <c r="BC7" s="309" t="s">
        <v>77</v>
      </c>
      <c r="BD7" s="309" t="s">
        <v>2</v>
      </c>
      <c r="BE7" s="309" t="s">
        <v>317</v>
      </c>
      <c r="BF7" s="309" t="s">
        <v>118</v>
      </c>
      <c r="BG7" s="310" t="s">
        <v>3</v>
      </c>
      <c r="BH7" s="253"/>
      <c r="BI7" s="254"/>
      <c r="BJ7" s="236"/>
      <c r="BK7" s="236"/>
      <c r="BL7" s="311" t="s">
        <v>942</v>
      </c>
      <c r="BM7" s="311"/>
      <c r="BN7" s="311"/>
      <c r="BO7" s="311"/>
      <c r="BP7" s="311"/>
      <c r="BQ7" s="311"/>
      <c r="BR7" s="311"/>
      <c r="BS7" s="311"/>
      <c r="BT7" s="311"/>
      <c r="BU7" s="311"/>
      <c r="BV7" s="311"/>
      <c r="BW7" s="311"/>
      <c r="BX7" s="311"/>
      <c r="BY7" s="311"/>
      <c r="BZ7" s="312"/>
      <c r="CA7" s="313"/>
      <c r="CB7" s="314" t="s">
        <v>943</v>
      </c>
      <c r="CC7" s="315"/>
      <c r="CD7" s="315"/>
      <c r="CE7" s="315"/>
      <c r="CF7" s="316"/>
      <c r="CG7" s="317"/>
      <c r="CH7" s="318" t="s">
        <v>944</v>
      </c>
      <c r="CI7" s="319"/>
      <c r="CJ7" s="319"/>
      <c r="CK7" s="319"/>
      <c r="CL7" s="319"/>
      <c r="CM7" s="319"/>
      <c r="CN7" s="319"/>
      <c r="CO7" s="319"/>
      <c r="CP7" s="319"/>
      <c r="CQ7" s="319"/>
      <c r="CR7" s="320"/>
      <c r="CS7" s="321"/>
      <c r="CT7" s="322" t="s">
        <v>945</v>
      </c>
      <c r="CU7" s="323"/>
      <c r="CV7" s="323"/>
      <c r="CW7" s="323"/>
      <c r="CX7" s="323"/>
      <c r="CY7" s="323"/>
      <c r="CZ7" s="323"/>
      <c r="DA7" s="323"/>
      <c r="DB7" s="323"/>
      <c r="DC7" s="323"/>
      <c r="DD7" s="323"/>
      <c r="DE7" s="323"/>
      <c r="DF7" s="324"/>
      <c r="DG7" s="325"/>
      <c r="DH7" s="326" t="s">
        <v>946</v>
      </c>
      <c r="DI7" s="327"/>
      <c r="DJ7" s="327"/>
      <c r="DK7" s="327"/>
      <c r="DL7" s="327"/>
      <c r="DM7" s="327"/>
      <c r="DN7" s="327"/>
      <c r="DO7" s="327"/>
      <c r="DP7" s="327"/>
      <c r="DQ7" s="327"/>
      <c r="DR7" s="328"/>
      <c r="DS7" s="329"/>
      <c r="DT7" s="330" t="s">
        <v>947</v>
      </c>
      <c r="DU7" s="331" t="s">
        <v>948</v>
      </c>
      <c r="DV7" s="332" t="s">
        <v>949</v>
      </c>
      <c r="DW7" s="333"/>
      <c r="DX7" s="333"/>
      <c r="DY7" s="333"/>
      <c r="DZ7" s="333"/>
      <c r="EA7" s="333"/>
      <c r="EB7" s="333"/>
      <c r="EC7" s="333"/>
      <c r="ED7" s="333"/>
      <c r="EE7" s="334"/>
      <c r="EF7" s="335" t="s">
        <v>950</v>
      </c>
      <c r="EG7" s="336"/>
      <c r="EH7" s="336"/>
      <c r="EI7" s="336"/>
      <c r="EJ7" s="336"/>
      <c r="EK7" s="336"/>
      <c r="EL7" s="336"/>
      <c r="EM7" s="336"/>
      <c r="EN7" s="336"/>
      <c r="EO7" s="336"/>
      <c r="EP7" s="337"/>
      <c r="EQ7" s="338" t="s">
        <v>951</v>
      </c>
      <c r="ER7" s="339"/>
      <c r="ES7" s="339"/>
      <c r="ET7" s="339"/>
      <c r="EU7" s="339"/>
      <c r="EV7" s="340"/>
      <c r="EW7" s="341" t="s">
        <v>952</v>
      </c>
      <c r="EX7" s="342"/>
      <c r="EY7" s="342"/>
      <c r="EZ7" s="342"/>
      <c r="FA7" s="342"/>
      <c r="FB7" s="342"/>
      <c r="FC7" s="342"/>
      <c r="FD7" s="342"/>
      <c r="FE7" s="342"/>
      <c r="FF7" s="343"/>
      <c r="FG7" s="344" t="s">
        <v>953</v>
      </c>
      <c r="FH7" s="345" t="s">
        <v>954</v>
      </c>
      <c r="FI7" s="346" t="s">
        <v>955</v>
      </c>
      <c r="FJ7" s="346" t="s">
        <v>956</v>
      </c>
      <c r="FK7" s="346" t="s">
        <v>957</v>
      </c>
      <c r="FL7" s="347"/>
      <c r="FM7" s="347"/>
      <c r="FN7" s="348"/>
      <c r="FO7" s="270"/>
      <c r="FP7" s="349"/>
      <c r="FQ7" s="350"/>
      <c r="FR7" s="350"/>
      <c r="FS7" s="350"/>
      <c r="FT7" s="350"/>
      <c r="FU7" s="350"/>
      <c r="FV7" s="350"/>
      <c r="FW7" s="350"/>
      <c r="FX7" s="350"/>
      <c r="FY7" s="351"/>
      <c r="FZ7" s="274"/>
      <c r="GA7" s="352"/>
      <c r="GB7" s="347"/>
      <c r="GC7" s="347"/>
      <c r="GD7" s="348"/>
      <c r="GE7" s="353"/>
      <c r="GF7" s="278"/>
    </row>
    <row r="8" spans="1:188" ht="21.75" customHeight="1" thickBot="1" x14ac:dyDescent="0.3">
      <c r="A8" s="10"/>
      <c r="B8" s="354" t="s">
        <v>633</v>
      </c>
      <c r="C8" s="355" t="s">
        <v>634</v>
      </c>
      <c r="D8" s="355" t="s">
        <v>636</v>
      </c>
      <c r="E8" s="355" t="s">
        <v>637</v>
      </c>
      <c r="F8" s="355" t="s">
        <v>638</v>
      </c>
      <c r="G8" s="355" t="s">
        <v>639</v>
      </c>
      <c r="H8" s="355" t="s">
        <v>958</v>
      </c>
      <c r="I8" s="355" t="s">
        <v>959</v>
      </c>
      <c r="J8" s="356" t="s">
        <v>960</v>
      </c>
      <c r="K8" s="357" t="s">
        <v>961</v>
      </c>
      <c r="L8" s="358"/>
      <c r="M8" s="358"/>
      <c r="N8" s="358"/>
      <c r="O8" s="359"/>
      <c r="P8" s="355" t="s">
        <v>962</v>
      </c>
      <c r="Q8" s="355" t="s">
        <v>650</v>
      </c>
      <c r="R8" s="355" t="s">
        <v>651</v>
      </c>
      <c r="S8" s="360" t="s">
        <v>963</v>
      </c>
      <c r="T8" s="361"/>
      <c r="U8" s="361"/>
      <c r="V8" s="362"/>
      <c r="W8" s="356" t="s">
        <v>963</v>
      </c>
      <c r="X8" s="363"/>
      <c r="Y8" s="364"/>
      <c r="Z8" s="365"/>
      <c r="AA8" s="363"/>
      <c r="AB8" s="366"/>
      <c r="AC8" s="367"/>
      <c r="AD8" s="366"/>
      <c r="AE8" s="367"/>
      <c r="AF8" s="367"/>
      <c r="AG8" s="367"/>
      <c r="AH8" s="368"/>
      <c r="AI8" s="369"/>
      <c r="AJ8" s="366"/>
      <c r="AK8" s="370"/>
      <c r="AL8" s="369"/>
      <c r="AM8" s="366"/>
      <c r="AN8" s="366"/>
      <c r="AO8" s="366"/>
      <c r="AP8" s="366"/>
      <c r="AQ8" s="366"/>
      <c r="AR8" s="370"/>
      <c r="AS8" s="369"/>
      <c r="AT8" s="366"/>
      <c r="AU8" s="366"/>
      <c r="AV8" s="366"/>
      <c r="AW8" s="370"/>
      <c r="AX8" s="371"/>
      <c r="AY8" s="372"/>
      <c r="AZ8" s="367"/>
      <c r="BA8" s="368"/>
      <c r="BB8" s="373"/>
      <c r="BC8" s="374"/>
      <c r="BD8" s="374"/>
      <c r="BE8" s="374"/>
      <c r="BF8" s="374"/>
      <c r="BG8" s="375"/>
      <c r="BH8" s="253"/>
      <c r="BI8" s="254"/>
      <c r="BJ8" s="236"/>
      <c r="BK8" s="236"/>
      <c r="BL8" s="376"/>
      <c r="BM8" s="376"/>
      <c r="BN8" s="376"/>
      <c r="BO8" s="376"/>
      <c r="BP8" s="376"/>
      <c r="BQ8" s="376"/>
      <c r="BR8" s="376"/>
      <c r="BS8" s="376"/>
      <c r="BT8" s="376"/>
      <c r="BU8" s="376"/>
      <c r="BV8" s="376"/>
      <c r="BW8" s="376"/>
      <c r="BX8" s="376"/>
      <c r="BY8" s="376"/>
      <c r="BZ8" s="377"/>
      <c r="CA8" s="378"/>
      <c r="CB8" s="379"/>
      <c r="CC8" s="380"/>
      <c r="CD8" s="380"/>
      <c r="CE8" s="380"/>
      <c r="CF8" s="381"/>
      <c r="CG8" s="382"/>
      <c r="CH8" s="383"/>
      <c r="CI8" s="384"/>
      <c r="CJ8" s="384"/>
      <c r="CK8" s="384"/>
      <c r="CL8" s="384"/>
      <c r="CM8" s="384"/>
      <c r="CN8" s="384"/>
      <c r="CO8" s="384"/>
      <c r="CP8" s="384"/>
      <c r="CQ8" s="384"/>
      <c r="CR8" s="385"/>
      <c r="CS8" s="386"/>
      <c r="CT8" s="387"/>
      <c r="CU8" s="388"/>
      <c r="CV8" s="388"/>
      <c r="CW8" s="388"/>
      <c r="CX8" s="388"/>
      <c r="CY8" s="388"/>
      <c r="CZ8" s="388"/>
      <c r="DA8" s="388"/>
      <c r="DB8" s="388"/>
      <c r="DC8" s="388"/>
      <c r="DD8" s="388"/>
      <c r="DE8" s="388"/>
      <c r="DF8" s="389"/>
      <c r="DG8" s="390"/>
      <c r="DH8" s="391"/>
      <c r="DI8" s="392"/>
      <c r="DJ8" s="392"/>
      <c r="DK8" s="392"/>
      <c r="DL8" s="392"/>
      <c r="DM8" s="392"/>
      <c r="DN8" s="392"/>
      <c r="DO8" s="392"/>
      <c r="DP8" s="392"/>
      <c r="DQ8" s="392"/>
      <c r="DR8" s="393"/>
      <c r="DS8" s="394"/>
      <c r="DT8" s="395"/>
      <c r="DU8" s="396"/>
      <c r="DV8" s="397" t="s">
        <v>964</v>
      </c>
      <c r="DW8" s="398" t="s">
        <v>965</v>
      </c>
      <c r="DX8" s="398" t="s">
        <v>966</v>
      </c>
      <c r="DY8" s="398" t="s">
        <v>967</v>
      </c>
      <c r="DZ8" s="398" t="s">
        <v>968</v>
      </c>
      <c r="EA8" s="398" t="s">
        <v>969</v>
      </c>
      <c r="EB8" s="398" t="s">
        <v>970</v>
      </c>
      <c r="EC8" s="398" t="s">
        <v>971</v>
      </c>
      <c r="ED8" s="398" t="s">
        <v>972</v>
      </c>
      <c r="EE8" s="399" t="s">
        <v>973</v>
      </c>
      <c r="EF8" s="400" t="s">
        <v>974</v>
      </c>
      <c r="EG8" s="401" t="s">
        <v>975</v>
      </c>
      <c r="EH8" s="401" t="s">
        <v>976</v>
      </c>
      <c r="EI8" s="401" t="s">
        <v>977</v>
      </c>
      <c r="EJ8" s="401" t="s">
        <v>978</v>
      </c>
      <c r="EK8" s="401" t="s">
        <v>979</v>
      </c>
      <c r="EL8" s="401" t="s">
        <v>0</v>
      </c>
      <c r="EM8" s="401" t="s">
        <v>318</v>
      </c>
      <c r="EN8" s="401" t="s">
        <v>980</v>
      </c>
      <c r="EO8" s="401" t="s">
        <v>981</v>
      </c>
      <c r="EP8" s="402" t="s">
        <v>982</v>
      </c>
      <c r="EQ8" s="403" t="s">
        <v>983</v>
      </c>
      <c r="ER8" s="404" t="s">
        <v>984</v>
      </c>
      <c r="ES8" s="404" t="s">
        <v>985</v>
      </c>
      <c r="ET8" s="404" t="s">
        <v>986</v>
      </c>
      <c r="EU8" s="404" t="s">
        <v>987</v>
      </c>
      <c r="EV8" s="405" t="s">
        <v>988</v>
      </c>
      <c r="EW8" s="406" t="s">
        <v>989</v>
      </c>
      <c r="EX8" s="407" t="s">
        <v>990</v>
      </c>
      <c r="EY8" s="407" t="s">
        <v>991</v>
      </c>
      <c r="EZ8" s="407" t="s">
        <v>992</v>
      </c>
      <c r="FA8" s="407" t="s">
        <v>993</v>
      </c>
      <c r="FB8" s="407" t="s">
        <v>994</v>
      </c>
      <c r="FC8" s="407" t="s">
        <v>319</v>
      </c>
      <c r="FD8" s="408" t="s">
        <v>995</v>
      </c>
      <c r="FE8" s="407" t="s">
        <v>996</v>
      </c>
      <c r="FF8" s="409" t="s">
        <v>997</v>
      </c>
      <c r="FG8" s="344"/>
      <c r="FH8" s="410"/>
      <c r="FI8" s="411"/>
      <c r="FJ8" s="411"/>
      <c r="FK8" s="411"/>
      <c r="FL8" s="347"/>
      <c r="FM8" s="347"/>
      <c r="FN8" s="348"/>
      <c r="FO8" s="270"/>
      <c r="FP8" s="349"/>
      <c r="FQ8" s="350"/>
      <c r="FR8" s="350"/>
      <c r="FS8" s="350"/>
      <c r="FT8" s="350"/>
      <c r="FU8" s="350"/>
      <c r="FV8" s="350"/>
      <c r="FW8" s="350"/>
      <c r="FX8" s="350"/>
      <c r="FY8" s="351"/>
      <c r="FZ8" s="274"/>
      <c r="GA8" s="352"/>
      <c r="GB8" s="347"/>
      <c r="GC8" s="347"/>
      <c r="GD8" s="348"/>
      <c r="GE8" s="353"/>
      <c r="GF8" s="278"/>
    </row>
    <row r="9" spans="1:188" ht="30.75" thickBot="1" x14ac:dyDescent="0.3">
      <c r="A9" s="412"/>
      <c r="B9" s="413"/>
      <c r="C9" s="414"/>
      <c r="D9" s="414"/>
      <c r="E9" s="414"/>
      <c r="F9" s="414"/>
      <c r="G9" s="414"/>
      <c r="H9" s="414"/>
      <c r="I9" s="414"/>
      <c r="J9" s="415"/>
      <c r="K9" s="416" t="s">
        <v>998</v>
      </c>
      <c r="L9" s="417" t="s">
        <v>999</v>
      </c>
      <c r="M9" s="417" t="s">
        <v>1000</v>
      </c>
      <c r="N9" s="417" t="s">
        <v>1001</v>
      </c>
      <c r="O9" s="417" t="s">
        <v>1002</v>
      </c>
      <c r="P9" s="414"/>
      <c r="Q9" s="414"/>
      <c r="R9" s="414"/>
      <c r="S9" s="418" t="s">
        <v>37</v>
      </c>
      <c r="T9" s="418" t="s">
        <v>54</v>
      </c>
      <c r="U9" s="418" t="s">
        <v>1003</v>
      </c>
      <c r="V9" s="418" t="s">
        <v>1004</v>
      </c>
      <c r="W9" s="415"/>
      <c r="X9" s="419"/>
      <c r="Y9" s="65"/>
      <c r="Z9" s="420"/>
      <c r="AA9" s="419"/>
      <c r="AB9" s="421"/>
      <c r="AC9" s="422"/>
      <c r="AD9" s="421"/>
      <c r="AE9" s="422"/>
      <c r="AF9" s="422"/>
      <c r="AG9" s="422"/>
      <c r="AH9" s="423"/>
      <c r="AI9" s="424"/>
      <c r="AJ9" s="421"/>
      <c r="AK9" s="425"/>
      <c r="AL9" s="424"/>
      <c r="AM9" s="421"/>
      <c r="AN9" s="421"/>
      <c r="AO9" s="421"/>
      <c r="AP9" s="421"/>
      <c r="AQ9" s="421"/>
      <c r="AR9" s="425"/>
      <c r="AS9" s="424"/>
      <c r="AT9" s="421"/>
      <c r="AU9" s="421"/>
      <c r="AV9" s="421"/>
      <c r="AW9" s="425"/>
      <c r="AX9" s="426"/>
      <c r="AY9" s="427"/>
      <c r="AZ9" s="422"/>
      <c r="BA9" s="423"/>
      <c r="BB9" s="428"/>
      <c r="BC9" s="429"/>
      <c r="BD9" s="429"/>
      <c r="BE9" s="429"/>
      <c r="BF9" s="429"/>
      <c r="BG9" s="430"/>
      <c r="BH9" s="431"/>
      <c r="BI9" s="432"/>
      <c r="BJ9" s="433" t="s">
        <v>1005</v>
      </c>
      <c r="BK9" s="434" t="s">
        <v>1006</v>
      </c>
      <c r="BL9" s="435" t="s">
        <v>1007</v>
      </c>
      <c r="BM9" s="435" t="s">
        <v>1008</v>
      </c>
      <c r="BN9" s="436" t="s">
        <v>1009</v>
      </c>
      <c r="BO9" s="435" t="s">
        <v>1008</v>
      </c>
      <c r="BP9" s="436" t="s">
        <v>1010</v>
      </c>
      <c r="BQ9" s="435" t="s">
        <v>1008</v>
      </c>
      <c r="BR9" s="436" t="s">
        <v>1011</v>
      </c>
      <c r="BS9" s="435" t="s">
        <v>1008</v>
      </c>
      <c r="BT9" s="436" t="s">
        <v>1012</v>
      </c>
      <c r="BU9" s="435" t="s">
        <v>1008</v>
      </c>
      <c r="BV9" s="436" t="s">
        <v>1013</v>
      </c>
      <c r="BW9" s="435" t="s">
        <v>1008</v>
      </c>
      <c r="BX9" s="436" t="s">
        <v>1014</v>
      </c>
      <c r="BY9" s="435" t="s">
        <v>1008</v>
      </c>
      <c r="BZ9" s="437" t="s">
        <v>1015</v>
      </c>
      <c r="CA9" s="435" t="s">
        <v>1008</v>
      </c>
      <c r="CB9" s="438" t="s">
        <v>1016</v>
      </c>
      <c r="CC9" s="435" t="s">
        <v>1008</v>
      </c>
      <c r="CD9" s="436" t="s">
        <v>1017</v>
      </c>
      <c r="CE9" s="435" t="s">
        <v>1008</v>
      </c>
      <c r="CF9" s="437" t="s">
        <v>1018</v>
      </c>
      <c r="CG9" s="435" t="s">
        <v>1008</v>
      </c>
      <c r="CH9" s="438" t="s">
        <v>1019</v>
      </c>
      <c r="CI9" s="435" t="s">
        <v>1008</v>
      </c>
      <c r="CJ9" s="436" t="s">
        <v>1020</v>
      </c>
      <c r="CK9" s="435" t="s">
        <v>1008</v>
      </c>
      <c r="CL9" s="436" t="s">
        <v>1021</v>
      </c>
      <c r="CM9" s="435" t="s">
        <v>1008</v>
      </c>
      <c r="CN9" s="436" t="s">
        <v>1022</v>
      </c>
      <c r="CO9" s="435" t="s">
        <v>1008</v>
      </c>
      <c r="CP9" s="436" t="s">
        <v>1023</v>
      </c>
      <c r="CQ9" s="435" t="s">
        <v>1008</v>
      </c>
      <c r="CR9" s="437" t="s">
        <v>1024</v>
      </c>
      <c r="CS9" s="435" t="s">
        <v>1008</v>
      </c>
      <c r="CT9" s="438" t="s">
        <v>1025</v>
      </c>
      <c r="CU9" s="435" t="s">
        <v>1008</v>
      </c>
      <c r="CV9" s="436" t="s">
        <v>1026</v>
      </c>
      <c r="CW9" s="435" t="s">
        <v>1008</v>
      </c>
      <c r="CX9" s="436" t="s">
        <v>1027</v>
      </c>
      <c r="CY9" s="435" t="s">
        <v>1008</v>
      </c>
      <c r="CZ9" s="436" t="s">
        <v>1028</v>
      </c>
      <c r="DA9" s="435" t="s">
        <v>1008</v>
      </c>
      <c r="DB9" s="436" t="s">
        <v>1029</v>
      </c>
      <c r="DC9" s="435" t="s">
        <v>1008</v>
      </c>
      <c r="DD9" s="436" t="s">
        <v>1030</v>
      </c>
      <c r="DE9" s="435" t="s">
        <v>1008</v>
      </c>
      <c r="DF9" s="437" t="s">
        <v>1031</v>
      </c>
      <c r="DG9" s="435" t="s">
        <v>1008</v>
      </c>
      <c r="DH9" s="438" t="s">
        <v>1032</v>
      </c>
      <c r="DI9" s="435" t="s">
        <v>1008</v>
      </c>
      <c r="DJ9" s="436" t="s">
        <v>1033</v>
      </c>
      <c r="DK9" s="435" t="s">
        <v>1008</v>
      </c>
      <c r="DL9" s="436" t="s">
        <v>1034</v>
      </c>
      <c r="DM9" s="435" t="s">
        <v>1008</v>
      </c>
      <c r="DN9" s="436" t="s">
        <v>1035</v>
      </c>
      <c r="DO9" s="435" t="s">
        <v>1008</v>
      </c>
      <c r="DP9" s="436" t="s">
        <v>1036</v>
      </c>
      <c r="DQ9" s="435" t="s">
        <v>1008</v>
      </c>
      <c r="DR9" s="437" t="s">
        <v>1037</v>
      </c>
      <c r="DS9" s="435" t="s">
        <v>1008</v>
      </c>
      <c r="DT9" s="439" t="s">
        <v>779</v>
      </c>
      <c r="DU9" s="440"/>
      <c r="DV9" s="441"/>
      <c r="DW9" s="442"/>
      <c r="DX9" s="443"/>
      <c r="DY9" s="442"/>
      <c r="DZ9" s="442"/>
      <c r="EA9" s="442"/>
      <c r="EB9" s="442"/>
      <c r="EC9" s="442"/>
      <c r="ED9" s="442"/>
      <c r="EE9" s="444"/>
      <c r="EF9" s="445"/>
      <c r="EG9" s="446"/>
      <c r="EH9" s="446"/>
      <c r="EI9" s="447"/>
      <c r="EJ9" s="447"/>
      <c r="EK9" s="446"/>
      <c r="EL9" s="446"/>
      <c r="EM9" s="446"/>
      <c r="EN9" s="446"/>
      <c r="EO9" s="447"/>
      <c r="EP9" s="448"/>
      <c r="EQ9" s="449"/>
      <c r="ER9" s="450"/>
      <c r="ES9" s="450"/>
      <c r="ET9" s="450"/>
      <c r="EU9" s="450"/>
      <c r="EV9" s="451"/>
      <c r="EW9" s="452"/>
      <c r="EX9" s="453"/>
      <c r="EY9" s="453"/>
      <c r="EZ9" s="454"/>
      <c r="FA9" s="453"/>
      <c r="FB9" s="453"/>
      <c r="FC9" s="453"/>
      <c r="FD9" s="455"/>
      <c r="FE9" s="453"/>
      <c r="FF9" s="456"/>
      <c r="FG9" s="344"/>
      <c r="FH9" s="457"/>
      <c r="FI9" s="458"/>
      <c r="FJ9" s="458"/>
      <c r="FK9" s="458"/>
      <c r="FL9" s="459"/>
      <c r="FM9" s="459"/>
      <c r="FN9" s="460"/>
      <c r="FO9" s="461"/>
      <c r="FP9" s="462"/>
      <c r="FQ9" s="463"/>
      <c r="FR9" s="463"/>
      <c r="FS9" s="463"/>
      <c r="FT9" s="463"/>
      <c r="FU9" s="463"/>
      <c r="FV9" s="463"/>
      <c r="FW9" s="463"/>
      <c r="FX9" s="463"/>
      <c r="FY9" s="464"/>
      <c r="FZ9" s="465"/>
      <c r="GA9" s="466"/>
      <c r="GB9" s="459"/>
      <c r="GC9" s="459"/>
      <c r="GD9" s="460"/>
      <c r="GE9" s="467"/>
      <c r="GF9" s="468"/>
    </row>
    <row r="10" spans="1:188" x14ac:dyDescent="0.25">
      <c r="A10" s="17">
        <v>1</v>
      </c>
      <c r="B10" s="38" t="s">
        <v>4</v>
      </c>
      <c r="C10" s="38" t="s">
        <v>5</v>
      </c>
      <c r="D10" s="43" t="s">
        <v>6</v>
      </c>
      <c r="E10" s="38" t="s">
        <v>1038</v>
      </c>
      <c r="F10" s="39" t="s">
        <v>7</v>
      </c>
      <c r="G10" s="43" t="s">
        <v>8</v>
      </c>
      <c r="H10" s="43" t="s">
        <v>9</v>
      </c>
      <c r="I10" s="43" t="s">
        <v>10</v>
      </c>
      <c r="J10" s="38" t="s">
        <v>3</v>
      </c>
      <c r="K10" s="43" t="s">
        <v>11</v>
      </c>
      <c r="L10" s="43" t="s">
        <v>870</v>
      </c>
      <c r="M10" s="47" t="s">
        <v>12</v>
      </c>
      <c r="N10" s="43" t="s">
        <v>13</v>
      </c>
      <c r="O10" s="43" t="s">
        <v>14</v>
      </c>
      <c r="P10" s="43" t="s">
        <v>1039</v>
      </c>
      <c r="Q10" s="38" t="s">
        <v>1040</v>
      </c>
      <c r="R10" s="38" t="s">
        <v>15</v>
      </c>
      <c r="S10" s="38">
        <v>1</v>
      </c>
      <c r="T10" s="38">
        <v>0</v>
      </c>
      <c r="U10" s="38">
        <v>1</v>
      </c>
      <c r="V10" s="38">
        <v>0</v>
      </c>
      <c r="W10" s="38" t="s">
        <v>1041</v>
      </c>
      <c r="X10" s="66">
        <v>2</v>
      </c>
      <c r="Y10" s="67">
        <v>3</v>
      </c>
      <c r="Z10" s="68">
        <v>3</v>
      </c>
      <c r="AA10" s="66">
        <v>3</v>
      </c>
      <c r="AB10" s="67">
        <v>3</v>
      </c>
      <c r="AC10" s="67">
        <v>1</v>
      </c>
      <c r="AD10" s="67">
        <v>1</v>
      </c>
      <c r="AE10" s="67">
        <v>0</v>
      </c>
      <c r="AF10" s="67">
        <v>0</v>
      </c>
      <c r="AG10" s="67">
        <v>0</v>
      </c>
      <c r="AH10" s="68">
        <v>0</v>
      </c>
      <c r="AI10" s="66">
        <v>0</v>
      </c>
      <c r="AJ10" s="67">
        <v>0</v>
      </c>
      <c r="AK10" s="68">
        <v>3</v>
      </c>
      <c r="AL10" s="66">
        <v>3</v>
      </c>
      <c r="AM10" s="67">
        <v>2</v>
      </c>
      <c r="AN10" s="67">
        <v>2</v>
      </c>
      <c r="AO10" s="67">
        <v>3</v>
      </c>
      <c r="AP10" s="67">
        <v>3</v>
      </c>
      <c r="AQ10" s="67">
        <v>1</v>
      </c>
      <c r="AR10" s="68">
        <v>1</v>
      </c>
      <c r="AS10" s="66">
        <v>0</v>
      </c>
      <c r="AT10" s="67">
        <v>3</v>
      </c>
      <c r="AU10" s="67">
        <v>3</v>
      </c>
      <c r="AV10" s="67">
        <v>3</v>
      </c>
      <c r="AW10" s="69">
        <v>3</v>
      </c>
      <c r="AX10" s="69" t="s">
        <v>1042</v>
      </c>
      <c r="AY10" s="70">
        <v>0</v>
      </c>
      <c r="AZ10" s="67">
        <v>2</v>
      </c>
      <c r="BA10" s="68">
        <v>3</v>
      </c>
      <c r="BB10" s="66">
        <v>3</v>
      </c>
      <c r="BC10" s="67">
        <v>3</v>
      </c>
      <c r="BD10" s="67">
        <v>1</v>
      </c>
      <c r="BE10" s="67">
        <v>1</v>
      </c>
      <c r="BF10" s="67">
        <v>3</v>
      </c>
      <c r="BG10" s="68">
        <v>3</v>
      </c>
      <c r="BH10" s="420">
        <v>3</v>
      </c>
      <c r="BI10" s="420" t="s">
        <v>324</v>
      </c>
      <c r="BJ10" s="420">
        <v>0</v>
      </c>
      <c r="BK10" s="420">
        <v>0</v>
      </c>
      <c r="BL10" s="40" t="s">
        <v>16</v>
      </c>
      <c r="BM10" s="40">
        <v>3</v>
      </c>
      <c r="BN10" s="40" t="s">
        <v>17</v>
      </c>
      <c r="BO10" s="40">
        <v>2</v>
      </c>
      <c r="BP10" s="40" t="s">
        <v>18</v>
      </c>
      <c r="BQ10" s="40">
        <v>3</v>
      </c>
      <c r="BR10" s="41" t="s">
        <v>19</v>
      </c>
      <c r="BS10" s="41">
        <v>2</v>
      </c>
      <c r="BT10" s="40" t="s">
        <v>20</v>
      </c>
      <c r="BU10" s="40">
        <v>1</v>
      </c>
      <c r="BV10" s="40" t="s">
        <v>16</v>
      </c>
      <c r="BW10" s="40">
        <v>3</v>
      </c>
      <c r="BX10" s="42" t="s">
        <v>21</v>
      </c>
      <c r="BY10" s="42">
        <v>3</v>
      </c>
      <c r="BZ10" s="40" t="s">
        <v>22</v>
      </c>
      <c r="CA10" s="40">
        <v>3</v>
      </c>
      <c r="CB10" s="40" t="s">
        <v>23</v>
      </c>
      <c r="CC10" s="40">
        <v>3</v>
      </c>
      <c r="CD10" s="40" t="s">
        <v>16</v>
      </c>
      <c r="CE10" s="40">
        <v>3</v>
      </c>
      <c r="CF10" s="40" t="s">
        <v>22</v>
      </c>
      <c r="CG10" s="40">
        <v>3</v>
      </c>
      <c r="CH10" s="40" t="s">
        <v>24</v>
      </c>
      <c r="CI10" s="40">
        <v>3</v>
      </c>
      <c r="CJ10" s="40" t="s">
        <v>18</v>
      </c>
      <c r="CK10" s="40">
        <v>3</v>
      </c>
      <c r="CL10" s="40" t="s">
        <v>25</v>
      </c>
      <c r="CM10" s="40">
        <v>3</v>
      </c>
      <c r="CN10" s="42" t="s">
        <v>25</v>
      </c>
      <c r="CO10" s="42">
        <v>3</v>
      </c>
      <c r="CP10" s="42" t="s">
        <v>26</v>
      </c>
      <c r="CQ10" s="42">
        <v>1</v>
      </c>
      <c r="CR10" s="42" t="s">
        <v>27</v>
      </c>
      <c r="CS10" s="42">
        <v>3</v>
      </c>
      <c r="CT10" s="40" t="s">
        <v>17</v>
      </c>
      <c r="CU10" s="40">
        <v>2</v>
      </c>
      <c r="CV10" s="42" t="s">
        <v>24</v>
      </c>
      <c r="CW10" s="42">
        <v>3</v>
      </c>
      <c r="CX10" s="42" t="s">
        <v>16</v>
      </c>
      <c r="CY10" s="42">
        <v>3</v>
      </c>
      <c r="CZ10" s="42" t="s">
        <v>18</v>
      </c>
      <c r="DA10" s="42">
        <v>3</v>
      </c>
      <c r="DB10" s="42" t="s">
        <v>28</v>
      </c>
      <c r="DC10" s="42">
        <v>3</v>
      </c>
      <c r="DD10" s="42" t="s">
        <v>29</v>
      </c>
      <c r="DE10" s="42">
        <v>3</v>
      </c>
      <c r="DF10" s="42" t="s">
        <v>30</v>
      </c>
      <c r="DG10" s="42">
        <v>3</v>
      </c>
      <c r="DH10" s="42" t="s">
        <v>17</v>
      </c>
      <c r="DI10" s="42">
        <v>2</v>
      </c>
      <c r="DJ10" s="42" t="s">
        <v>17</v>
      </c>
      <c r="DK10" s="42">
        <v>2</v>
      </c>
      <c r="DL10" s="42" t="s">
        <v>17</v>
      </c>
      <c r="DM10" s="42">
        <v>2</v>
      </c>
      <c r="DN10" s="40" t="s">
        <v>29</v>
      </c>
      <c r="DO10" s="40">
        <v>3</v>
      </c>
      <c r="DP10" s="42" t="s">
        <v>26</v>
      </c>
      <c r="DQ10" s="42">
        <v>3</v>
      </c>
      <c r="DR10" s="42" t="s">
        <v>31</v>
      </c>
      <c r="DS10" s="42">
        <v>2</v>
      </c>
      <c r="DT10" s="40" t="s">
        <v>32</v>
      </c>
      <c r="DU10" s="40">
        <f>BM10+BO10+BQ10+BS10+BU10+BW10+BY10+CA10+CC10+CE10+CG10+CI10+CK10+CM10+CO10+CQ10+CS10+CU10+CW10+CY10+DA10+DC10+DE10+DG10+DI10+DK10+DM10+DO10+DQ10+DS10</f>
        <v>79</v>
      </c>
      <c r="DV10" s="34">
        <v>0</v>
      </c>
      <c r="DW10" s="34">
        <v>0</v>
      </c>
      <c r="DX10" s="34">
        <v>0</v>
      </c>
      <c r="DY10" s="34">
        <v>0</v>
      </c>
      <c r="DZ10" s="34">
        <v>0</v>
      </c>
      <c r="EA10" s="34">
        <v>0</v>
      </c>
      <c r="EB10" s="34">
        <v>0</v>
      </c>
      <c r="EC10" s="34">
        <v>0</v>
      </c>
      <c r="ED10" s="34">
        <v>0</v>
      </c>
      <c r="EE10" s="469">
        <v>1</v>
      </c>
      <c r="EF10" s="35"/>
      <c r="EG10" s="35"/>
      <c r="EH10" s="35"/>
      <c r="EI10" s="35"/>
      <c r="EJ10" s="49">
        <v>30</v>
      </c>
      <c r="EK10" s="35"/>
      <c r="EL10" s="49">
        <v>30</v>
      </c>
      <c r="EM10" s="35"/>
      <c r="EN10" s="35"/>
      <c r="EO10" s="35"/>
      <c r="EP10" s="35"/>
      <c r="EQ10" s="36"/>
      <c r="ER10" s="36"/>
      <c r="ES10" s="36"/>
      <c r="ET10" s="36"/>
      <c r="EU10" s="36"/>
      <c r="EV10" s="36"/>
      <c r="EW10" s="37">
        <v>20</v>
      </c>
      <c r="EX10" s="37"/>
      <c r="EY10" s="37"/>
      <c r="EZ10" s="37">
        <v>20</v>
      </c>
      <c r="FA10" s="37"/>
      <c r="FB10" s="37"/>
      <c r="FC10" s="37"/>
      <c r="FD10" s="37"/>
      <c r="FE10" s="37"/>
      <c r="FF10" s="37"/>
      <c r="FG10" s="470">
        <f>SUM(DV10:FF10)</f>
        <v>101</v>
      </c>
      <c r="FH10" s="63">
        <v>3</v>
      </c>
      <c r="FI10" s="2">
        <v>3</v>
      </c>
      <c r="FJ10" s="2">
        <v>3</v>
      </c>
      <c r="FK10" s="2">
        <v>3</v>
      </c>
      <c r="FL10" s="2">
        <v>3</v>
      </c>
      <c r="FM10" s="2">
        <v>3</v>
      </c>
      <c r="FN10" s="3">
        <v>3</v>
      </c>
      <c r="FO10" s="12">
        <f>SUM(FH10:FN10)</f>
        <v>21</v>
      </c>
      <c r="FP10" s="63">
        <v>1</v>
      </c>
      <c r="FQ10" s="2">
        <v>3</v>
      </c>
      <c r="FR10" s="2">
        <v>3</v>
      </c>
      <c r="FS10" s="2">
        <v>3</v>
      </c>
      <c r="FT10" s="2">
        <v>3</v>
      </c>
      <c r="FU10" s="2">
        <v>3</v>
      </c>
      <c r="FV10" s="2">
        <v>3</v>
      </c>
      <c r="FW10" s="2">
        <v>0</v>
      </c>
      <c r="FX10" s="2">
        <v>2</v>
      </c>
      <c r="FY10" s="471" t="s">
        <v>321</v>
      </c>
      <c r="FZ10" s="185">
        <f t="shared" ref="FZ10:FZ73" si="0">SUM(FP10:FY10)</f>
        <v>21</v>
      </c>
      <c r="GA10" s="63">
        <v>2</v>
      </c>
      <c r="GB10" s="2">
        <v>2</v>
      </c>
      <c r="GC10" s="2">
        <v>3</v>
      </c>
      <c r="GD10" s="2">
        <v>3</v>
      </c>
      <c r="GE10" s="3">
        <v>3</v>
      </c>
      <c r="GF10" s="71">
        <f>SUM(GA10:GE10)</f>
        <v>13</v>
      </c>
    </row>
    <row r="11" spans="1:188" x14ac:dyDescent="0.25">
      <c r="A11" s="17">
        <v>2</v>
      </c>
      <c r="B11" s="18" t="s">
        <v>4</v>
      </c>
      <c r="C11" s="22" t="s">
        <v>1043</v>
      </c>
      <c r="D11" s="44" t="s">
        <v>33</v>
      </c>
      <c r="E11" s="18" t="s">
        <v>1044</v>
      </c>
      <c r="F11" s="19" t="s">
        <v>34</v>
      </c>
      <c r="G11" s="45" t="s">
        <v>35</v>
      </c>
      <c r="H11" s="45" t="s">
        <v>9</v>
      </c>
      <c r="I11" s="43" t="s">
        <v>10</v>
      </c>
      <c r="J11" s="45" t="s">
        <v>157</v>
      </c>
      <c r="K11" s="43" t="s">
        <v>11</v>
      </c>
      <c r="L11" s="43" t="s">
        <v>870</v>
      </c>
      <c r="M11" s="47" t="s">
        <v>12</v>
      </c>
      <c r="N11" s="43" t="s">
        <v>13</v>
      </c>
      <c r="O11" s="43" t="s">
        <v>14</v>
      </c>
      <c r="P11" s="45" t="s">
        <v>1045</v>
      </c>
      <c r="Q11" s="18" t="s">
        <v>1040</v>
      </c>
      <c r="R11" s="18" t="s">
        <v>36</v>
      </c>
      <c r="S11" s="18"/>
      <c r="T11" s="18"/>
      <c r="U11" s="18"/>
      <c r="V11" s="18"/>
      <c r="W11" s="18" t="s">
        <v>37</v>
      </c>
      <c r="X11" s="66">
        <v>0</v>
      </c>
      <c r="Y11" s="67">
        <v>2</v>
      </c>
      <c r="Z11" s="68">
        <v>2</v>
      </c>
      <c r="AA11" s="66">
        <v>2</v>
      </c>
      <c r="AB11" s="67">
        <v>0</v>
      </c>
      <c r="AC11" s="67">
        <v>0</v>
      </c>
      <c r="AD11" s="67">
        <v>0</v>
      </c>
      <c r="AE11" s="67">
        <v>0</v>
      </c>
      <c r="AF11" s="67">
        <v>0</v>
      </c>
      <c r="AG11" s="67">
        <v>3</v>
      </c>
      <c r="AH11" s="68">
        <v>0</v>
      </c>
      <c r="AI11" s="66">
        <v>3</v>
      </c>
      <c r="AJ11" s="67">
        <v>0</v>
      </c>
      <c r="AK11" s="68">
        <v>0</v>
      </c>
      <c r="AL11" s="66">
        <v>0</v>
      </c>
      <c r="AM11" s="67">
        <v>0</v>
      </c>
      <c r="AN11" s="67">
        <v>1</v>
      </c>
      <c r="AO11" s="67">
        <v>0</v>
      </c>
      <c r="AP11" s="67">
        <v>0</v>
      </c>
      <c r="AQ11" s="67">
        <v>0</v>
      </c>
      <c r="AR11" s="68">
        <v>0</v>
      </c>
      <c r="AS11" s="66">
        <v>0</v>
      </c>
      <c r="AT11" s="67">
        <v>3</v>
      </c>
      <c r="AU11" s="67">
        <v>2</v>
      </c>
      <c r="AV11" s="67">
        <v>1</v>
      </c>
      <c r="AW11" s="69">
        <v>0</v>
      </c>
      <c r="AX11" s="69" t="s">
        <v>1046</v>
      </c>
      <c r="AY11" s="70">
        <v>0</v>
      </c>
      <c r="AZ11" s="67">
        <v>0</v>
      </c>
      <c r="BA11" s="68">
        <v>0</v>
      </c>
      <c r="BB11" s="66">
        <v>3</v>
      </c>
      <c r="BC11" s="67">
        <v>0</v>
      </c>
      <c r="BD11" s="67">
        <v>0</v>
      </c>
      <c r="BE11" s="67">
        <v>0</v>
      </c>
      <c r="BF11" s="67">
        <v>0</v>
      </c>
      <c r="BG11" s="68">
        <v>0</v>
      </c>
      <c r="BH11" s="68">
        <v>0</v>
      </c>
      <c r="BI11" s="72" t="s">
        <v>20</v>
      </c>
      <c r="BJ11" s="68">
        <v>0</v>
      </c>
      <c r="BK11" s="68">
        <v>0</v>
      </c>
      <c r="BL11" s="20" t="s">
        <v>16</v>
      </c>
      <c r="BM11" s="40">
        <v>3</v>
      </c>
      <c r="BN11" s="20" t="s">
        <v>17</v>
      </c>
      <c r="BO11" s="40">
        <v>2</v>
      </c>
      <c r="BP11" s="20" t="s">
        <v>18</v>
      </c>
      <c r="BQ11" s="40">
        <v>3</v>
      </c>
      <c r="BR11" s="21" t="s">
        <v>19</v>
      </c>
      <c r="BS11" s="41">
        <v>2</v>
      </c>
      <c r="BT11" s="20" t="s">
        <v>38</v>
      </c>
      <c r="BU11" s="20">
        <v>3</v>
      </c>
      <c r="BV11" s="20" t="s">
        <v>18</v>
      </c>
      <c r="BW11" s="20">
        <v>1</v>
      </c>
      <c r="BX11" s="17" t="s">
        <v>21</v>
      </c>
      <c r="BY11" s="42">
        <v>3</v>
      </c>
      <c r="BZ11" s="20" t="s">
        <v>39</v>
      </c>
      <c r="CA11" s="20">
        <v>2</v>
      </c>
      <c r="CB11" s="17" t="s">
        <v>40</v>
      </c>
      <c r="CC11" s="17">
        <v>2</v>
      </c>
      <c r="CD11" s="20" t="s">
        <v>16</v>
      </c>
      <c r="CE11" s="40">
        <v>3</v>
      </c>
      <c r="CF11" s="20" t="s">
        <v>39</v>
      </c>
      <c r="CG11" s="20">
        <v>2</v>
      </c>
      <c r="CH11" s="20" t="s">
        <v>24</v>
      </c>
      <c r="CI11" s="40">
        <v>3</v>
      </c>
      <c r="CJ11" s="20" t="s">
        <v>18</v>
      </c>
      <c r="CK11" s="40">
        <v>3</v>
      </c>
      <c r="CL11" s="20" t="s">
        <v>25</v>
      </c>
      <c r="CM11" s="40">
        <v>3</v>
      </c>
      <c r="CN11" s="17" t="s">
        <v>25</v>
      </c>
      <c r="CO11" s="42">
        <v>3</v>
      </c>
      <c r="CP11" s="17" t="s">
        <v>25</v>
      </c>
      <c r="CQ11" s="17">
        <v>1</v>
      </c>
      <c r="CR11" s="17" t="s">
        <v>27</v>
      </c>
      <c r="CS11" s="42">
        <v>3</v>
      </c>
      <c r="CT11" s="17" t="s">
        <v>16</v>
      </c>
      <c r="CU11" s="17">
        <v>1</v>
      </c>
      <c r="CV11" s="17" t="s">
        <v>24</v>
      </c>
      <c r="CW11" s="42">
        <v>3</v>
      </c>
      <c r="CX11" s="17" t="s">
        <v>16</v>
      </c>
      <c r="CY11" s="42">
        <v>3</v>
      </c>
      <c r="CZ11" s="17" t="s">
        <v>17</v>
      </c>
      <c r="DA11" s="17">
        <v>2</v>
      </c>
      <c r="DB11" s="17" t="s">
        <v>41</v>
      </c>
      <c r="DC11" s="17">
        <v>2</v>
      </c>
      <c r="DD11" s="17" t="s">
        <v>29</v>
      </c>
      <c r="DE11" s="42">
        <v>3</v>
      </c>
      <c r="DF11" s="17" t="s">
        <v>16</v>
      </c>
      <c r="DG11" s="17">
        <v>1</v>
      </c>
      <c r="DH11" s="17" t="s">
        <v>18</v>
      </c>
      <c r="DI11" s="17">
        <v>3</v>
      </c>
      <c r="DJ11" s="17" t="s">
        <v>17</v>
      </c>
      <c r="DK11" s="42">
        <v>2</v>
      </c>
      <c r="DL11" s="17" t="s">
        <v>16</v>
      </c>
      <c r="DM11" s="17">
        <v>1</v>
      </c>
      <c r="DN11" s="17" t="s">
        <v>29</v>
      </c>
      <c r="DO11" s="40">
        <v>3</v>
      </c>
      <c r="DP11" s="17" t="s">
        <v>25</v>
      </c>
      <c r="DQ11" s="17">
        <v>1</v>
      </c>
      <c r="DR11" s="17" t="s">
        <v>1</v>
      </c>
      <c r="DS11" s="17">
        <v>1</v>
      </c>
      <c r="DT11" s="20" t="s">
        <v>32</v>
      </c>
      <c r="DU11" s="40">
        <f t="shared" ref="DU11:DU74" si="1">BM11+BO11+BQ11+BS11+BU11+BW11+BY11+CA11+CC11+CE11+CG11+CI11+CK11+CM11+CO11+CQ11+CS11+CU11+CW11+CY11+DA11+DC11+DE11+DG11+DI11+DK11+DM11+DO11+DQ11+DS11</f>
        <v>68</v>
      </c>
      <c r="DV11" s="13">
        <v>1</v>
      </c>
      <c r="DW11" s="13">
        <v>0</v>
      </c>
      <c r="DX11" s="13">
        <v>0</v>
      </c>
      <c r="DY11" s="13">
        <v>0</v>
      </c>
      <c r="DZ11" s="13">
        <v>0</v>
      </c>
      <c r="EA11" s="13">
        <v>1</v>
      </c>
      <c r="EB11" s="13">
        <v>0</v>
      </c>
      <c r="EC11" s="13">
        <v>1</v>
      </c>
      <c r="ED11" s="13">
        <v>1</v>
      </c>
      <c r="EE11" s="13">
        <v>1</v>
      </c>
      <c r="EF11" s="14"/>
      <c r="EG11" s="14"/>
      <c r="EH11" s="14"/>
      <c r="EI11" s="14">
        <v>30</v>
      </c>
      <c r="EJ11" s="14"/>
      <c r="EK11" s="14"/>
      <c r="EL11" s="14"/>
      <c r="EM11" s="14"/>
      <c r="EN11" s="14"/>
      <c r="EO11" s="14"/>
      <c r="EP11" s="14"/>
      <c r="EQ11" s="15"/>
      <c r="ER11" s="15"/>
      <c r="ES11" s="15"/>
      <c r="ET11" s="15"/>
      <c r="EU11" s="15"/>
      <c r="EV11" s="15"/>
      <c r="EW11" s="16">
        <v>20</v>
      </c>
      <c r="EX11" s="16"/>
      <c r="EY11" s="16"/>
      <c r="EZ11" s="16"/>
      <c r="FA11" s="16"/>
      <c r="FB11" s="16"/>
      <c r="FC11" s="16"/>
      <c r="FD11" s="16"/>
      <c r="FE11" s="16">
        <v>20</v>
      </c>
      <c r="FF11" s="16"/>
      <c r="FG11" s="470">
        <f t="shared" ref="FG11:FG74" si="2">SUM(DV11:FF11)</f>
        <v>75</v>
      </c>
      <c r="FH11" s="64">
        <v>3</v>
      </c>
      <c r="FI11" s="8">
        <v>1</v>
      </c>
      <c r="FJ11" s="8">
        <v>3</v>
      </c>
      <c r="FK11" s="8">
        <v>3</v>
      </c>
      <c r="FL11" s="8">
        <v>3</v>
      </c>
      <c r="FM11" s="8">
        <v>3</v>
      </c>
      <c r="FN11" s="10">
        <v>3</v>
      </c>
      <c r="FO11" s="12">
        <f t="shared" ref="FO11:FO74" si="3">SUM(FH11:FN11)</f>
        <v>19</v>
      </c>
      <c r="FP11" s="64">
        <v>3</v>
      </c>
      <c r="FQ11" s="8">
        <v>1</v>
      </c>
      <c r="FR11" s="8">
        <v>3</v>
      </c>
      <c r="FS11" s="8">
        <v>1</v>
      </c>
      <c r="FT11" s="8">
        <v>1</v>
      </c>
      <c r="FU11" s="8">
        <v>3</v>
      </c>
      <c r="FV11" s="8">
        <v>3</v>
      </c>
      <c r="FW11" s="8">
        <v>0</v>
      </c>
      <c r="FX11" s="8">
        <v>2</v>
      </c>
      <c r="FY11" s="10">
        <v>3</v>
      </c>
      <c r="FZ11" s="185">
        <f t="shared" si="0"/>
        <v>20</v>
      </c>
      <c r="GA11" s="64">
        <v>1</v>
      </c>
      <c r="GB11" s="8">
        <v>0</v>
      </c>
      <c r="GC11" s="8">
        <v>0</v>
      </c>
      <c r="GD11" s="8">
        <v>2</v>
      </c>
      <c r="GE11" s="10">
        <v>1</v>
      </c>
      <c r="GF11" s="71">
        <f t="shared" ref="GF11:GF74" si="4">SUM(GA11:GE11)</f>
        <v>4</v>
      </c>
    </row>
    <row r="12" spans="1:188" x14ac:dyDescent="0.25">
      <c r="A12" s="17">
        <v>3</v>
      </c>
      <c r="B12" s="18" t="s">
        <v>4</v>
      </c>
      <c r="C12" s="22" t="s">
        <v>42</v>
      </c>
      <c r="D12" s="44" t="s">
        <v>43</v>
      </c>
      <c r="E12" s="18" t="s">
        <v>1047</v>
      </c>
      <c r="F12" s="19" t="s">
        <v>44</v>
      </c>
      <c r="G12" s="45" t="s">
        <v>35</v>
      </c>
      <c r="H12" s="45" t="s">
        <v>9</v>
      </c>
      <c r="I12" s="43" t="s">
        <v>10</v>
      </c>
      <c r="J12" s="45" t="s">
        <v>1048</v>
      </c>
      <c r="K12" s="43" t="s">
        <v>11</v>
      </c>
      <c r="L12" s="43" t="s">
        <v>870</v>
      </c>
      <c r="M12" s="47" t="s">
        <v>12</v>
      </c>
      <c r="N12" s="43" t="s">
        <v>13</v>
      </c>
      <c r="O12" s="43" t="s">
        <v>14</v>
      </c>
      <c r="P12" s="45" t="s">
        <v>1049</v>
      </c>
      <c r="Q12" s="18" t="s">
        <v>45</v>
      </c>
      <c r="R12" s="18" t="s">
        <v>15</v>
      </c>
      <c r="S12" s="18"/>
      <c r="T12" s="18"/>
      <c r="U12" s="18"/>
      <c r="V12" s="18"/>
      <c r="W12" s="18" t="s">
        <v>1041</v>
      </c>
      <c r="X12" s="66">
        <v>0</v>
      </c>
      <c r="Y12" s="67">
        <v>0</v>
      </c>
      <c r="Z12" s="76">
        <v>0</v>
      </c>
      <c r="AA12" s="66">
        <v>0</v>
      </c>
      <c r="AB12" s="67">
        <v>0</v>
      </c>
      <c r="AC12" s="67">
        <v>0</v>
      </c>
      <c r="AD12" s="67">
        <v>0</v>
      </c>
      <c r="AE12" s="67">
        <v>0</v>
      </c>
      <c r="AF12" s="67">
        <v>0</v>
      </c>
      <c r="AG12" s="67">
        <v>0</v>
      </c>
      <c r="AH12" s="68">
        <v>0</v>
      </c>
      <c r="AI12" s="66">
        <v>0</v>
      </c>
      <c r="AJ12" s="67">
        <v>0</v>
      </c>
      <c r="AK12" s="68">
        <v>0</v>
      </c>
      <c r="AL12" s="66">
        <v>0</v>
      </c>
      <c r="AM12" s="67">
        <v>0</v>
      </c>
      <c r="AN12" s="67">
        <v>0</v>
      </c>
      <c r="AO12" s="67">
        <v>0</v>
      </c>
      <c r="AP12" s="67">
        <v>0</v>
      </c>
      <c r="AQ12" s="67">
        <v>0</v>
      </c>
      <c r="AR12" s="68">
        <v>0</v>
      </c>
      <c r="AS12" s="66">
        <v>3</v>
      </c>
      <c r="AT12" s="67">
        <v>0</v>
      </c>
      <c r="AU12" s="67">
        <v>0</v>
      </c>
      <c r="AV12" s="67">
        <v>0</v>
      </c>
      <c r="AW12" s="69">
        <v>0</v>
      </c>
      <c r="AX12" s="69" t="s">
        <v>316</v>
      </c>
      <c r="AY12" s="70">
        <v>0</v>
      </c>
      <c r="AZ12" s="67">
        <v>0</v>
      </c>
      <c r="BA12" s="68">
        <v>0</v>
      </c>
      <c r="BB12" s="66">
        <v>0</v>
      </c>
      <c r="BC12" s="67">
        <v>0</v>
      </c>
      <c r="BD12" s="67">
        <v>0</v>
      </c>
      <c r="BE12" s="67">
        <v>0</v>
      </c>
      <c r="BF12" s="67">
        <v>0</v>
      </c>
      <c r="BG12" s="68">
        <v>0</v>
      </c>
      <c r="BH12" s="68">
        <v>0</v>
      </c>
      <c r="BI12" s="72" t="s">
        <v>20</v>
      </c>
      <c r="BJ12" s="68">
        <v>0</v>
      </c>
      <c r="BK12" s="68">
        <v>0</v>
      </c>
      <c r="BL12" s="20" t="s">
        <v>16</v>
      </c>
      <c r="BM12" s="40">
        <v>3</v>
      </c>
      <c r="BN12" s="20" t="s">
        <v>18</v>
      </c>
      <c r="BO12" s="20">
        <v>3</v>
      </c>
      <c r="BP12" s="20" t="s">
        <v>18</v>
      </c>
      <c r="BQ12" s="40">
        <v>3</v>
      </c>
      <c r="BR12" s="21" t="s">
        <v>19</v>
      </c>
      <c r="BS12" s="41">
        <v>2</v>
      </c>
      <c r="BT12" s="17" t="s">
        <v>20</v>
      </c>
      <c r="BU12" s="40">
        <v>1</v>
      </c>
      <c r="BV12" s="20" t="s">
        <v>16</v>
      </c>
      <c r="BW12" s="40">
        <v>3</v>
      </c>
      <c r="BX12" s="17" t="s">
        <v>21</v>
      </c>
      <c r="BY12" s="42">
        <v>3</v>
      </c>
      <c r="BZ12" s="20" t="s">
        <v>22</v>
      </c>
      <c r="CA12" s="40">
        <v>3</v>
      </c>
      <c r="CB12" s="20" t="s">
        <v>23</v>
      </c>
      <c r="CC12" s="40">
        <v>3</v>
      </c>
      <c r="CD12" s="20" t="s">
        <v>16</v>
      </c>
      <c r="CE12" s="40">
        <v>3</v>
      </c>
      <c r="CF12" s="20" t="s">
        <v>22</v>
      </c>
      <c r="CG12" s="40">
        <v>3</v>
      </c>
      <c r="CH12" s="17" t="s">
        <v>17</v>
      </c>
      <c r="CI12" s="17">
        <v>2</v>
      </c>
      <c r="CJ12" s="17" t="s">
        <v>17</v>
      </c>
      <c r="CK12" s="17">
        <v>2</v>
      </c>
      <c r="CL12" s="17" t="s">
        <v>17</v>
      </c>
      <c r="CM12" s="17">
        <v>2</v>
      </c>
      <c r="CN12" s="17" t="s">
        <v>17</v>
      </c>
      <c r="CO12" s="17">
        <v>2</v>
      </c>
      <c r="CP12" s="17" t="s">
        <v>25</v>
      </c>
      <c r="CQ12" s="17">
        <v>1</v>
      </c>
      <c r="CR12" s="17" t="s">
        <v>27</v>
      </c>
      <c r="CS12" s="42">
        <v>3</v>
      </c>
      <c r="CT12" s="17" t="s">
        <v>16</v>
      </c>
      <c r="CU12" s="17">
        <v>1</v>
      </c>
      <c r="CV12" s="17" t="s">
        <v>24</v>
      </c>
      <c r="CW12" s="42">
        <v>3</v>
      </c>
      <c r="CX12" s="17" t="s">
        <v>17</v>
      </c>
      <c r="CY12" s="17">
        <v>2</v>
      </c>
      <c r="CZ12" s="17" t="s">
        <v>16</v>
      </c>
      <c r="DA12" s="17">
        <v>1</v>
      </c>
      <c r="DB12" s="17" t="s">
        <v>41</v>
      </c>
      <c r="DC12" s="17">
        <v>2</v>
      </c>
      <c r="DD12" s="17" t="s">
        <v>32</v>
      </c>
      <c r="DE12" s="17">
        <v>0</v>
      </c>
      <c r="DF12" s="17" t="s">
        <v>16</v>
      </c>
      <c r="DG12" s="17">
        <v>1</v>
      </c>
      <c r="DH12" s="17" t="s">
        <v>17</v>
      </c>
      <c r="DI12" s="42">
        <v>2</v>
      </c>
      <c r="DJ12" s="17" t="s">
        <v>16</v>
      </c>
      <c r="DK12" s="17">
        <v>3</v>
      </c>
      <c r="DL12" s="17" t="s">
        <v>16</v>
      </c>
      <c r="DM12" s="17">
        <v>1</v>
      </c>
      <c r="DN12" s="20" t="s">
        <v>29</v>
      </c>
      <c r="DO12" s="40">
        <v>3</v>
      </c>
      <c r="DP12" s="17" t="s">
        <v>25</v>
      </c>
      <c r="DQ12" s="17">
        <v>1</v>
      </c>
      <c r="DR12" s="17" t="s">
        <v>46</v>
      </c>
      <c r="DS12" s="17">
        <v>3</v>
      </c>
      <c r="DT12" s="20" t="s">
        <v>32</v>
      </c>
      <c r="DU12" s="40">
        <f t="shared" si="1"/>
        <v>65</v>
      </c>
      <c r="DV12" s="13"/>
      <c r="DW12" s="13"/>
      <c r="DX12" s="13"/>
      <c r="DY12" s="13"/>
      <c r="DZ12" s="13">
        <v>10</v>
      </c>
      <c r="EA12" s="13"/>
      <c r="EB12" s="13"/>
      <c r="EC12" s="13"/>
      <c r="ED12" s="13"/>
      <c r="EE12" s="13"/>
      <c r="EF12" s="14"/>
      <c r="EG12" s="14"/>
      <c r="EH12" s="14"/>
      <c r="EI12" s="14"/>
      <c r="EJ12" s="14">
        <v>30</v>
      </c>
      <c r="EK12" s="14"/>
      <c r="EL12" s="14"/>
      <c r="EM12" s="14">
        <v>30</v>
      </c>
      <c r="EN12" s="14"/>
      <c r="EO12" s="14"/>
      <c r="EP12" s="14">
        <v>30</v>
      </c>
      <c r="EQ12" s="15"/>
      <c r="ER12" s="15"/>
      <c r="ES12" s="15">
        <v>40</v>
      </c>
      <c r="ET12" s="15"/>
      <c r="EU12" s="15">
        <v>40</v>
      </c>
      <c r="EV12" s="15"/>
      <c r="EW12" s="16">
        <v>20</v>
      </c>
      <c r="EX12" s="16"/>
      <c r="EY12" s="16"/>
      <c r="EZ12" s="16">
        <v>20</v>
      </c>
      <c r="FA12" s="16"/>
      <c r="FB12" s="16"/>
      <c r="FC12" s="16">
        <v>20</v>
      </c>
      <c r="FD12" s="16"/>
      <c r="FE12" s="16"/>
      <c r="FF12" s="16">
        <v>20</v>
      </c>
      <c r="FG12" s="470">
        <f t="shared" si="2"/>
        <v>260</v>
      </c>
      <c r="FH12" s="64">
        <v>3</v>
      </c>
      <c r="FI12" s="8">
        <v>3</v>
      </c>
      <c r="FJ12" s="8">
        <v>3</v>
      </c>
      <c r="FK12" s="8">
        <v>3</v>
      </c>
      <c r="FL12" s="8">
        <v>3</v>
      </c>
      <c r="FM12" s="8">
        <v>3</v>
      </c>
      <c r="FN12" s="10">
        <v>3</v>
      </c>
      <c r="FO12" s="12">
        <f t="shared" si="3"/>
        <v>21</v>
      </c>
      <c r="FP12" s="64">
        <v>1</v>
      </c>
      <c r="FQ12" s="8">
        <v>1</v>
      </c>
      <c r="FR12" s="8">
        <v>1</v>
      </c>
      <c r="FS12" s="8">
        <v>1</v>
      </c>
      <c r="FT12" s="8">
        <v>1</v>
      </c>
      <c r="FU12" s="8">
        <v>1</v>
      </c>
      <c r="FV12" s="8">
        <v>1</v>
      </c>
      <c r="FW12" s="8">
        <v>2</v>
      </c>
      <c r="FX12" s="8">
        <v>1</v>
      </c>
      <c r="FY12" s="10">
        <v>2</v>
      </c>
      <c r="FZ12" s="185">
        <f t="shared" si="0"/>
        <v>12</v>
      </c>
      <c r="GA12" s="64">
        <v>0</v>
      </c>
      <c r="GB12" s="8">
        <v>0</v>
      </c>
      <c r="GC12" s="8">
        <v>0</v>
      </c>
      <c r="GD12" s="8">
        <v>0</v>
      </c>
      <c r="GE12" s="10">
        <v>0</v>
      </c>
      <c r="GF12" s="71">
        <f t="shared" si="4"/>
        <v>0</v>
      </c>
    </row>
    <row r="13" spans="1:188" x14ac:dyDescent="0.25">
      <c r="A13" s="17">
        <v>4</v>
      </c>
      <c r="B13" s="18" t="s">
        <v>4</v>
      </c>
      <c r="C13" s="22" t="s">
        <v>42</v>
      </c>
      <c r="D13" s="44" t="s">
        <v>43</v>
      </c>
      <c r="E13" s="18" t="s">
        <v>1050</v>
      </c>
      <c r="F13" s="19" t="s">
        <v>47</v>
      </c>
      <c r="G13" s="45" t="s">
        <v>35</v>
      </c>
      <c r="H13" s="45" t="s">
        <v>9</v>
      </c>
      <c r="I13" s="43" t="s">
        <v>10</v>
      </c>
      <c r="J13" s="45" t="s">
        <v>1048</v>
      </c>
      <c r="K13" s="43" t="s">
        <v>11</v>
      </c>
      <c r="L13" s="43" t="s">
        <v>870</v>
      </c>
      <c r="M13" s="47" t="s">
        <v>12</v>
      </c>
      <c r="N13" s="43" t="s">
        <v>13</v>
      </c>
      <c r="O13" s="43" t="s">
        <v>14</v>
      </c>
      <c r="P13" s="45" t="s">
        <v>1051</v>
      </c>
      <c r="Q13" s="18" t="s">
        <v>45</v>
      </c>
      <c r="R13" s="18" t="s">
        <v>15</v>
      </c>
      <c r="S13" s="18"/>
      <c r="T13" s="18"/>
      <c r="U13" s="18"/>
      <c r="V13" s="18"/>
      <c r="W13" s="45" t="s">
        <v>1041</v>
      </c>
      <c r="X13" s="66">
        <v>0</v>
      </c>
      <c r="Y13" s="67">
        <v>0</v>
      </c>
      <c r="Z13" s="72">
        <v>1</v>
      </c>
      <c r="AA13" s="66">
        <v>0</v>
      </c>
      <c r="AB13" s="67">
        <v>0</v>
      </c>
      <c r="AC13" s="67">
        <v>0</v>
      </c>
      <c r="AD13" s="67">
        <v>0</v>
      </c>
      <c r="AE13" s="67">
        <v>0</v>
      </c>
      <c r="AF13" s="67">
        <v>0</v>
      </c>
      <c r="AG13" s="67">
        <v>0</v>
      </c>
      <c r="AH13" s="68">
        <v>0</v>
      </c>
      <c r="AI13" s="66">
        <v>0</v>
      </c>
      <c r="AJ13" s="67">
        <v>0</v>
      </c>
      <c r="AK13" s="68">
        <v>0</v>
      </c>
      <c r="AL13" s="66">
        <v>0</v>
      </c>
      <c r="AM13" s="67">
        <v>0</v>
      </c>
      <c r="AN13" s="67">
        <v>0</v>
      </c>
      <c r="AO13" s="67">
        <v>1</v>
      </c>
      <c r="AP13" s="67">
        <v>0</v>
      </c>
      <c r="AQ13" s="67">
        <v>0</v>
      </c>
      <c r="AR13" s="68">
        <v>0</v>
      </c>
      <c r="AS13" s="66">
        <v>3</v>
      </c>
      <c r="AT13" s="67">
        <v>0</v>
      </c>
      <c r="AU13" s="67">
        <v>0</v>
      </c>
      <c r="AV13" s="67">
        <v>0</v>
      </c>
      <c r="AW13" s="69">
        <v>0</v>
      </c>
      <c r="AX13" s="69" t="s">
        <v>316</v>
      </c>
      <c r="AY13" s="70">
        <v>0</v>
      </c>
      <c r="AZ13" s="67">
        <v>0</v>
      </c>
      <c r="BA13" s="68">
        <v>0</v>
      </c>
      <c r="BB13" s="66">
        <v>0</v>
      </c>
      <c r="BC13" s="67">
        <v>0</v>
      </c>
      <c r="BD13" s="67">
        <v>0</v>
      </c>
      <c r="BE13" s="67">
        <v>0</v>
      </c>
      <c r="BF13" s="67">
        <v>0</v>
      </c>
      <c r="BH13" s="68">
        <v>0</v>
      </c>
      <c r="BI13" s="72" t="s">
        <v>20</v>
      </c>
      <c r="BJ13" s="68">
        <v>0</v>
      </c>
      <c r="BK13" s="68">
        <v>0</v>
      </c>
      <c r="BL13" s="20" t="s">
        <v>16</v>
      </c>
      <c r="BM13" s="40">
        <v>3</v>
      </c>
      <c r="BN13" s="20" t="s">
        <v>18</v>
      </c>
      <c r="BO13" s="20">
        <v>3</v>
      </c>
      <c r="BP13" s="20" t="s">
        <v>18</v>
      </c>
      <c r="BQ13" s="40">
        <v>3</v>
      </c>
      <c r="BR13" s="21" t="s">
        <v>19</v>
      </c>
      <c r="BS13" s="41">
        <v>2</v>
      </c>
      <c r="BT13" s="17" t="s">
        <v>20</v>
      </c>
      <c r="BU13" s="40">
        <v>1</v>
      </c>
      <c r="BV13" s="20" t="s">
        <v>16</v>
      </c>
      <c r="BW13" s="40">
        <v>3</v>
      </c>
      <c r="BX13" s="17" t="s">
        <v>21</v>
      </c>
      <c r="BY13" s="42">
        <v>3</v>
      </c>
      <c r="BZ13" s="20" t="s">
        <v>22</v>
      </c>
      <c r="CA13" s="40">
        <v>3</v>
      </c>
      <c r="CB13" s="20" t="s">
        <v>23</v>
      </c>
      <c r="CC13" s="40">
        <v>3</v>
      </c>
      <c r="CD13" s="20" t="s">
        <v>16</v>
      </c>
      <c r="CE13" s="40">
        <v>3</v>
      </c>
      <c r="CF13" s="20" t="s">
        <v>22</v>
      </c>
      <c r="CG13" s="40">
        <v>3</v>
      </c>
      <c r="CH13" s="17" t="s">
        <v>17</v>
      </c>
      <c r="CI13" s="17">
        <v>2</v>
      </c>
      <c r="CJ13" s="17" t="s">
        <v>17</v>
      </c>
      <c r="CK13" s="17">
        <v>2</v>
      </c>
      <c r="CL13" s="17" t="s">
        <v>17</v>
      </c>
      <c r="CM13" s="17">
        <v>2</v>
      </c>
      <c r="CN13" s="17" t="s">
        <v>17</v>
      </c>
      <c r="CO13" s="17">
        <v>2</v>
      </c>
      <c r="CP13" s="17" t="s">
        <v>25</v>
      </c>
      <c r="CQ13" s="17">
        <v>1</v>
      </c>
      <c r="CR13" s="17" t="s">
        <v>27</v>
      </c>
      <c r="CS13" s="42">
        <v>3</v>
      </c>
      <c r="CT13" s="17" t="s">
        <v>16</v>
      </c>
      <c r="CU13" s="17">
        <v>1</v>
      </c>
      <c r="CV13" s="20" t="s">
        <v>24</v>
      </c>
      <c r="CW13" s="42">
        <v>3</v>
      </c>
      <c r="CX13" s="17" t="s">
        <v>17</v>
      </c>
      <c r="CY13" s="17">
        <v>2</v>
      </c>
      <c r="CZ13" s="17" t="s">
        <v>17</v>
      </c>
      <c r="DA13" s="17">
        <v>2</v>
      </c>
      <c r="DB13" s="17" t="s">
        <v>41</v>
      </c>
      <c r="DC13" s="17">
        <v>2</v>
      </c>
      <c r="DD13" s="20" t="s">
        <v>32</v>
      </c>
      <c r="DE13" s="17">
        <v>0</v>
      </c>
      <c r="DF13" s="17" t="s">
        <v>16</v>
      </c>
      <c r="DG13" s="17">
        <v>1</v>
      </c>
      <c r="DH13" s="17" t="s">
        <v>16</v>
      </c>
      <c r="DI13" s="17">
        <v>1</v>
      </c>
      <c r="DJ13" s="17" t="s">
        <v>16</v>
      </c>
      <c r="DK13" s="17">
        <v>3</v>
      </c>
      <c r="DL13" s="17" t="s">
        <v>16</v>
      </c>
      <c r="DM13" s="17">
        <v>1</v>
      </c>
      <c r="DN13" s="20" t="s">
        <v>29</v>
      </c>
      <c r="DO13" s="40">
        <v>3</v>
      </c>
      <c r="DP13" s="17" t="s">
        <v>25</v>
      </c>
      <c r="DQ13" s="17">
        <v>1</v>
      </c>
      <c r="DR13" s="17" t="s">
        <v>46</v>
      </c>
      <c r="DS13" s="17">
        <v>3</v>
      </c>
      <c r="DT13" s="20" t="s">
        <v>32</v>
      </c>
      <c r="DU13" s="40">
        <f t="shared" si="1"/>
        <v>65</v>
      </c>
      <c r="DV13" s="13"/>
      <c r="DW13" s="13"/>
      <c r="DX13" s="13"/>
      <c r="DY13" s="13"/>
      <c r="DZ13" s="13"/>
      <c r="EA13" s="13"/>
      <c r="EB13" s="13"/>
      <c r="EC13" s="13"/>
      <c r="ED13" s="13"/>
      <c r="EE13" s="13"/>
      <c r="EF13" s="14"/>
      <c r="EG13" s="14"/>
      <c r="EH13" s="14"/>
      <c r="EI13" s="14"/>
      <c r="EJ13" s="14">
        <v>30</v>
      </c>
      <c r="EK13" s="14"/>
      <c r="EL13" s="14"/>
      <c r="EM13" s="14">
        <v>30</v>
      </c>
      <c r="EN13" s="14"/>
      <c r="EO13" s="14"/>
      <c r="EP13" s="14"/>
      <c r="EQ13" s="15"/>
      <c r="ER13" s="15"/>
      <c r="ES13" s="15">
        <v>40</v>
      </c>
      <c r="ET13" s="15"/>
      <c r="EU13" s="15">
        <v>40</v>
      </c>
      <c r="EV13" s="15"/>
      <c r="EW13" s="16">
        <v>20</v>
      </c>
      <c r="EX13" s="16"/>
      <c r="EY13" s="16"/>
      <c r="EZ13" s="16">
        <v>20</v>
      </c>
      <c r="FA13" s="16"/>
      <c r="FB13" s="16"/>
      <c r="FC13" s="16">
        <v>20</v>
      </c>
      <c r="FD13" s="16"/>
      <c r="FE13" s="16"/>
      <c r="FF13" s="16"/>
      <c r="FG13" s="470">
        <f t="shared" si="2"/>
        <v>200</v>
      </c>
      <c r="FH13" s="64">
        <v>3</v>
      </c>
      <c r="FI13" s="8">
        <v>3</v>
      </c>
      <c r="FJ13" s="8">
        <v>3</v>
      </c>
      <c r="FK13" s="8">
        <v>3</v>
      </c>
      <c r="FL13" s="8">
        <v>3</v>
      </c>
      <c r="FM13" s="8">
        <v>3</v>
      </c>
      <c r="FN13" s="10">
        <v>3</v>
      </c>
      <c r="FO13" s="12">
        <f t="shared" si="3"/>
        <v>21</v>
      </c>
      <c r="FP13" s="64">
        <v>1</v>
      </c>
      <c r="FQ13" s="8">
        <v>1</v>
      </c>
      <c r="FR13" s="8">
        <v>1</v>
      </c>
      <c r="FS13" s="8">
        <v>1</v>
      </c>
      <c r="FT13" s="8">
        <v>1</v>
      </c>
      <c r="FU13" s="8">
        <v>1</v>
      </c>
      <c r="FV13" s="8">
        <v>1</v>
      </c>
      <c r="FW13" s="8">
        <v>2</v>
      </c>
      <c r="FX13" s="8">
        <v>1</v>
      </c>
      <c r="FY13" s="10">
        <v>2</v>
      </c>
      <c r="FZ13" s="185">
        <f t="shared" si="0"/>
        <v>12</v>
      </c>
      <c r="GA13" s="64">
        <v>0</v>
      </c>
      <c r="GB13" s="8">
        <v>0</v>
      </c>
      <c r="GC13" s="8">
        <v>0</v>
      </c>
      <c r="GD13" s="8">
        <v>0</v>
      </c>
      <c r="GE13" s="10">
        <v>0</v>
      </c>
      <c r="GF13" s="71">
        <f t="shared" si="4"/>
        <v>0</v>
      </c>
    </row>
    <row r="14" spans="1:188" x14ac:dyDescent="0.25">
      <c r="A14" s="17">
        <v>5</v>
      </c>
      <c r="B14" s="18" t="s">
        <v>4</v>
      </c>
      <c r="C14" s="18" t="s">
        <v>48</v>
      </c>
      <c r="D14" s="45" t="s">
        <v>49</v>
      </c>
      <c r="E14" s="18" t="s">
        <v>1052</v>
      </c>
      <c r="F14" s="19" t="s">
        <v>50</v>
      </c>
      <c r="G14" s="45" t="s">
        <v>51</v>
      </c>
      <c r="H14" s="45" t="s">
        <v>9</v>
      </c>
      <c r="I14" s="43" t="s">
        <v>10</v>
      </c>
      <c r="J14" s="18" t="s">
        <v>3</v>
      </c>
      <c r="K14" s="45" t="s">
        <v>52</v>
      </c>
      <c r="L14" s="45" t="s">
        <v>1053</v>
      </c>
      <c r="M14" s="47" t="s">
        <v>12</v>
      </c>
      <c r="N14" s="43" t="s">
        <v>13</v>
      </c>
      <c r="O14" s="43" t="s">
        <v>14</v>
      </c>
      <c r="P14" s="174" t="s">
        <v>1054</v>
      </c>
      <c r="Q14" s="18" t="s">
        <v>45</v>
      </c>
      <c r="R14" s="18" t="s">
        <v>53</v>
      </c>
      <c r="S14" s="18"/>
      <c r="T14" s="18"/>
      <c r="U14" s="18"/>
      <c r="V14" s="18"/>
      <c r="W14" s="18" t="s">
        <v>54</v>
      </c>
      <c r="X14" s="66">
        <v>3</v>
      </c>
      <c r="Y14" s="67">
        <v>2</v>
      </c>
      <c r="Z14" s="72">
        <v>3</v>
      </c>
      <c r="AA14" s="66">
        <v>2</v>
      </c>
      <c r="AB14" s="67">
        <v>2</v>
      </c>
      <c r="AC14" s="67">
        <v>1</v>
      </c>
      <c r="AD14" s="67">
        <v>0</v>
      </c>
      <c r="AE14" s="67">
        <v>0</v>
      </c>
      <c r="AF14" s="67">
        <v>0</v>
      </c>
      <c r="AG14" s="67">
        <v>3</v>
      </c>
      <c r="AH14" s="68">
        <v>3</v>
      </c>
      <c r="AI14" s="66">
        <v>0</v>
      </c>
      <c r="AJ14" s="67">
        <v>0</v>
      </c>
      <c r="AK14" s="68">
        <v>3</v>
      </c>
      <c r="AL14" s="66">
        <v>2</v>
      </c>
      <c r="AM14" s="67">
        <v>1</v>
      </c>
      <c r="AN14" s="67">
        <v>1</v>
      </c>
      <c r="AO14" s="67">
        <v>3</v>
      </c>
      <c r="AP14" s="67">
        <v>2</v>
      </c>
      <c r="AQ14" s="67">
        <v>1</v>
      </c>
      <c r="AR14" s="68">
        <v>1</v>
      </c>
      <c r="AS14" s="66">
        <v>0</v>
      </c>
      <c r="AT14" s="67">
        <v>0</v>
      </c>
      <c r="AU14" s="67">
        <v>0</v>
      </c>
      <c r="AV14" s="67">
        <v>0</v>
      </c>
      <c r="AW14" s="69">
        <v>3</v>
      </c>
      <c r="AX14" s="69" t="s">
        <v>1055</v>
      </c>
      <c r="AY14" s="70">
        <v>0</v>
      </c>
      <c r="AZ14" s="67">
        <v>2</v>
      </c>
      <c r="BA14" s="68">
        <v>3</v>
      </c>
      <c r="BB14" s="66">
        <v>3</v>
      </c>
      <c r="BC14" s="67">
        <v>3</v>
      </c>
      <c r="BD14" s="67">
        <v>3</v>
      </c>
      <c r="BE14" s="67">
        <v>3</v>
      </c>
      <c r="BF14" s="67">
        <v>3</v>
      </c>
      <c r="BG14" s="68">
        <v>3</v>
      </c>
      <c r="BH14" s="68">
        <v>3</v>
      </c>
      <c r="BI14" s="68" t="s">
        <v>327</v>
      </c>
      <c r="BJ14" s="68">
        <v>0</v>
      </c>
      <c r="BK14" s="68">
        <v>0</v>
      </c>
      <c r="BL14" s="17" t="s">
        <v>16</v>
      </c>
      <c r="BM14" s="40">
        <v>3</v>
      </c>
      <c r="BN14" s="17" t="s">
        <v>18</v>
      </c>
      <c r="BO14" s="20">
        <v>3</v>
      </c>
      <c r="BP14" s="17" t="s">
        <v>16</v>
      </c>
      <c r="BQ14" s="17">
        <v>1</v>
      </c>
      <c r="BR14" s="21" t="s">
        <v>55</v>
      </c>
      <c r="BS14" s="21">
        <v>1</v>
      </c>
      <c r="BT14" s="20" t="s">
        <v>20</v>
      </c>
      <c r="BU14" s="40">
        <v>1</v>
      </c>
      <c r="BV14" s="17" t="s">
        <v>16</v>
      </c>
      <c r="BW14" s="40">
        <v>3</v>
      </c>
      <c r="BX14" s="17" t="s">
        <v>21</v>
      </c>
      <c r="BY14" s="42">
        <v>3</v>
      </c>
      <c r="BZ14" s="17" t="s">
        <v>22</v>
      </c>
      <c r="CA14" s="40">
        <v>3</v>
      </c>
      <c r="CB14" s="17" t="s">
        <v>40</v>
      </c>
      <c r="CC14" s="17">
        <v>2</v>
      </c>
      <c r="CD14" s="17" t="s">
        <v>17</v>
      </c>
      <c r="CE14" s="17">
        <v>2</v>
      </c>
      <c r="CF14" s="17" t="s">
        <v>39</v>
      </c>
      <c r="CG14" s="20">
        <v>2</v>
      </c>
      <c r="CH14" s="20" t="s">
        <v>24</v>
      </c>
      <c r="CI14" s="40">
        <v>3</v>
      </c>
      <c r="CJ14" s="20" t="s">
        <v>18</v>
      </c>
      <c r="CK14" s="40">
        <v>3</v>
      </c>
      <c r="CL14" s="20" t="s">
        <v>25</v>
      </c>
      <c r="CM14" s="40">
        <v>3</v>
      </c>
      <c r="CN14" s="17" t="s">
        <v>25</v>
      </c>
      <c r="CO14" s="42">
        <v>3</v>
      </c>
      <c r="CP14" s="17" t="s">
        <v>25</v>
      </c>
      <c r="CQ14" s="17">
        <v>1</v>
      </c>
      <c r="CR14" s="17" t="s">
        <v>27</v>
      </c>
      <c r="CS14" s="42">
        <v>3</v>
      </c>
      <c r="CT14" s="17" t="s">
        <v>17</v>
      </c>
      <c r="CU14" s="40">
        <v>2</v>
      </c>
      <c r="CV14" s="17" t="s">
        <v>24</v>
      </c>
      <c r="CW14" s="42">
        <v>3</v>
      </c>
      <c r="CX14" s="17" t="s">
        <v>16</v>
      </c>
      <c r="CY14" s="42">
        <v>3</v>
      </c>
      <c r="CZ14" s="17" t="s">
        <v>18</v>
      </c>
      <c r="DA14" s="42">
        <v>3</v>
      </c>
      <c r="DB14" s="17" t="s">
        <v>56</v>
      </c>
      <c r="DC14" s="17">
        <v>1</v>
      </c>
      <c r="DD14" s="17" t="s">
        <v>29</v>
      </c>
      <c r="DE14" s="42">
        <v>3</v>
      </c>
      <c r="DF14" s="17" t="s">
        <v>17</v>
      </c>
      <c r="DG14" s="17">
        <v>2</v>
      </c>
      <c r="DH14" s="17" t="s">
        <v>18</v>
      </c>
      <c r="DI14" s="17">
        <v>3</v>
      </c>
      <c r="DJ14" s="17" t="s">
        <v>17</v>
      </c>
      <c r="DK14" s="42">
        <v>2</v>
      </c>
      <c r="DL14" s="17" t="s">
        <v>18</v>
      </c>
      <c r="DM14" s="17">
        <v>3</v>
      </c>
      <c r="DN14" s="17" t="s">
        <v>29</v>
      </c>
      <c r="DO14" s="40">
        <v>3</v>
      </c>
      <c r="DP14" s="17" t="s">
        <v>26</v>
      </c>
      <c r="DQ14" s="42">
        <v>3</v>
      </c>
      <c r="DR14" s="17" t="s">
        <v>31</v>
      </c>
      <c r="DS14" s="42">
        <v>2</v>
      </c>
      <c r="DT14" s="17" t="s">
        <v>32</v>
      </c>
      <c r="DU14" s="40">
        <f t="shared" si="1"/>
        <v>73</v>
      </c>
      <c r="DV14" s="13"/>
      <c r="DW14" s="13"/>
      <c r="DX14" s="13"/>
      <c r="DY14" s="13"/>
      <c r="DZ14" s="13"/>
      <c r="EA14" s="13"/>
      <c r="EB14" s="13"/>
      <c r="EC14" s="13"/>
      <c r="ED14" s="13">
        <v>10</v>
      </c>
      <c r="EE14" s="13"/>
      <c r="EF14" s="14"/>
      <c r="EG14" s="14"/>
      <c r="EH14" s="14"/>
      <c r="EI14" s="14"/>
      <c r="EJ14" s="14"/>
      <c r="EK14" s="14"/>
      <c r="EL14" s="14"/>
      <c r="EM14" s="14">
        <v>30</v>
      </c>
      <c r="EN14" s="14"/>
      <c r="EO14" s="14">
        <v>30</v>
      </c>
      <c r="EP14" s="14"/>
      <c r="EQ14" s="15"/>
      <c r="ER14" s="15"/>
      <c r="ES14" s="15"/>
      <c r="ET14" s="15"/>
      <c r="EU14" s="15"/>
      <c r="EV14" s="15"/>
      <c r="EW14" s="16">
        <v>20</v>
      </c>
      <c r="EX14" s="16"/>
      <c r="EY14" s="16">
        <v>20</v>
      </c>
      <c r="EZ14" s="16"/>
      <c r="FA14" s="16">
        <v>20</v>
      </c>
      <c r="FB14" s="16"/>
      <c r="FC14" s="16"/>
      <c r="FD14" s="16"/>
      <c r="FE14" s="16"/>
      <c r="FF14" s="16">
        <v>20</v>
      </c>
      <c r="FG14" s="470">
        <f t="shared" si="2"/>
        <v>150</v>
      </c>
      <c r="FH14" s="64">
        <v>2</v>
      </c>
      <c r="FI14" s="8">
        <v>3</v>
      </c>
      <c r="FJ14" s="8">
        <v>2</v>
      </c>
      <c r="FK14" s="8">
        <v>3</v>
      </c>
      <c r="FL14" s="8">
        <v>3</v>
      </c>
      <c r="FM14" s="8">
        <v>3</v>
      </c>
      <c r="FN14" s="10">
        <v>3</v>
      </c>
      <c r="FO14" s="12">
        <f t="shared" si="3"/>
        <v>19</v>
      </c>
      <c r="FP14" s="64">
        <v>2</v>
      </c>
      <c r="FQ14" s="8">
        <v>2</v>
      </c>
      <c r="FR14" s="8">
        <v>2</v>
      </c>
      <c r="FS14" s="8">
        <v>2</v>
      </c>
      <c r="FT14" s="8">
        <v>2</v>
      </c>
      <c r="FU14" s="8">
        <v>2</v>
      </c>
      <c r="FV14" s="8">
        <v>3</v>
      </c>
      <c r="FW14" s="8">
        <v>1</v>
      </c>
      <c r="FX14" s="8">
        <v>1</v>
      </c>
      <c r="FY14" s="10">
        <v>3</v>
      </c>
      <c r="FZ14" s="185">
        <f t="shared" si="0"/>
        <v>20</v>
      </c>
      <c r="GA14" s="64">
        <v>3</v>
      </c>
      <c r="GB14" s="8">
        <v>2</v>
      </c>
      <c r="GC14" s="8">
        <v>2</v>
      </c>
      <c r="GD14" s="8">
        <v>2</v>
      </c>
      <c r="GE14" s="10">
        <v>3</v>
      </c>
      <c r="GF14" s="71">
        <f t="shared" si="4"/>
        <v>12</v>
      </c>
    </row>
    <row r="15" spans="1:188" ht="30" x14ac:dyDescent="0.25">
      <c r="A15" s="17">
        <v>6</v>
      </c>
      <c r="B15" s="18" t="s">
        <v>4</v>
      </c>
      <c r="C15" s="18" t="s">
        <v>48</v>
      </c>
      <c r="D15" s="45" t="s">
        <v>57</v>
      </c>
      <c r="E15" s="45" t="s">
        <v>1056</v>
      </c>
      <c r="F15" s="19" t="s">
        <v>58</v>
      </c>
      <c r="G15" s="45" t="s">
        <v>35</v>
      </c>
      <c r="H15" s="45" t="s">
        <v>9</v>
      </c>
      <c r="I15" s="43" t="s">
        <v>10</v>
      </c>
      <c r="J15" s="45" t="s">
        <v>1057</v>
      </c>
      <c r="K15" s="43" t="s">
        <v>11</v>
      </c>
      <c r="L15" s="43" t="s">
        <v>870</v>
      </c>
      <c r="M15" s="47" t="s">
        <v>12</v>
      </c>
      <c r="N15" s="43" t="s">
        <v>13</v>
      </c>
      <c r="O15" s="43" t="s">
        <v>14</v>
      </c>
      <c r="P15" s="45" t="s">
        <v>1058</v>
      </c>
      <c r="Q15" s="18" t="s">
        <v>59</v>
      </c>
      <c r="R15" s="18" t="s">
        <v>53</v>
      </c>
      <c r="S15" s="18"/>
      <c r="T15" s="18"/>
      <c r="U15" s="18"/>
      <c r="V15" s="18"/>
      <c r="W15" s="45" t="s">
        <v>60</v>
      </c>
      <c r="X15" s="66">
        <v>0</v>
      </c>
      <c r="Y15" s="67">
        <v>0</v>
      </c>
      <c r="Z15" s="72">
        <v>1</v>
      </c>
      <c r="AA15" s="66">
        <v>0</v>
      </c>
      <c r="AB15" s="67">
        <v>0</v>
      </c>
      <c r="AC15" s="67">
        <v>0</v>
      </c>
      <c r="AD15" s="67">
        <v>0</v>
      </c>
      <c r="AE15" s="67">
        <v>0</v>
      </c>
      <c r="AF15" s="67">
        <v>0</v>
      </c>
      <c r="AG15" s="67">
        <v>2</v>
      </c>
      <c r="AH15" s="68">
        <v>0</v>
      </c>
      <c r="AI15" s="66">
        <v>1</v>
      </c>
      <c r="AJ15" s="67">
        <v>0</v>
      </c>
      <c r="AK15" s="68">
        <v>0</v>
      </c>
      <c r="AL15" s="66">
        <v>0</v>
      </c>
      <c r="AM15" s="67">
        <v>0</v>
      </c>
      <c r="AN15" s="67">
        <v>0</v>
      </c>
      <c r="AO15" s="67">
        <v>1</v>
      </c>
      <c r="AP15" s="67">
        <v>0</v>
      </c>
      <c r="AQ15" s="67">
        <v>0</v>
      </c>
      <c r="AR15" s="68">
        <v>0</v>
      </c>
      <c r="AS15" s="66">
        <v>0</v>
      </c>
      <c r="AT15" s="67">
        <v>0</v>
      </c>
      <c r="AU15" s="67">
        <v>0</v>
      </c>
      <c r="AV15" s="67">
        <v>0</v>
      </c>
      <c r="AW15" s="69">
        <v>1</v>
      </c>
      <c r="AX15" s="69" t="s">
        <v>319</v>
      </c>
      <c r="AY15" s="70">
        <v>1</v>
      </c>
      <c r="AZ15" s="67">
        <v>0</v>
      </c>
      <c r="BA15" s="68">
        <v>0</v>
      </c>
      <c r="BB15" s="66">
        <v>2</v>
      </c>
      <c r="BC15" s="67">
        <v>1</v>
      </c>
      <c r="BD15" s="67">
        <v>0</v>
      </c>
      <c r="BE15" s="67">
        <v>0</v>
      </c>
      <c r="BF15" s="67">
        <v>1</v>
      </c>
      <c r="BG15" s="68">
        <v>2</v>
      </c>
      <c r="BH15" s="68">
        <v>0</v>
      </c>
      <c r="BI15" s="72" t="s">
        <v>20</v>
      </c>
      <c r="BJ15" s="68">
        <v>0</v>
      </c>
      <c r="BK15" s="68">
        <v>0</v>
      </c>
      <c r="BL15" s="17" t="s">
        <v>30</v>
      </c>
      <c r="BM15" s="17">
        <v>1</v>
      </c>
      <c r="BN15" s="17" t="s">
        <v>17</v>
      </c>
      <c r="BO15" s="40">
        <v>2</v>
      </c>
      <c r="BP15" s="17" t="s">
        <v>17</v>
      </c>
      <c r="BQ15" s="17">
        <v>2</v>
      </c>
      <c r="BR15" s="21" t="s">
        <v>19</v>
      </c>
      <c r="BS15" s="41">
        <v>2</v>
      </c>
      <c r="BT15" s="20" t="s">
        <v>20</v>
      </c>
      <c r="BU15" s="40">
        <v>1</v>
      </c>
      <c r="BV15" s="17" t="s">
        <v>16</v>
      </c>
      <c r="BW15" s="40">
        <v>3</v>
      </c>
      <c r="BX15" s="17" t="s">
        <v>17</v>
      </c>
      <c r="BY15" s="17">
        <v>2</v>
      </c>
      <c r="BZ15" s="17" t="s">
        <v>39</v>
      </c>
      <c r="CA15" s="20">
        <v>2</v>
      </c>
      <c r="CB15" s="17" t="s">
        <v>40</v>
      </c>
      <c r="CC15" s="17">
        <v>2</v>
      </c>
      <c r="CD15" s="17" t="s">
        <v>17</v>
      </c>
      <c r="CE15" s="17">
        <v>2</v>
      </c>
      <c r="CF15" s="17" t="s">
        <v>39</v>
      </c>
      <c r="CG15" s="20">
        <v>2</v>
      </c>
      <c r="CH15" s="20" t="s">
        <v>24</v>
      </c>
      <c r="CI15" s="40">
        <v>3</v>
      </c>
      <c r="CJ15" s="20" t="s">
        <v>18</v>
      </c>
      <c r="CK15" s="40">
        <v>3</v>
      </c>
      <c r="CL15" s="20" t="s">
        <v>25</v>
      </c>
      <c r="CM15" s="40">
        <v>3</v>
      </c>
      <c r="CN15" s="17" t="s">
        <v>25</v>
      </c>
      <c r="CO15" s="42">
        <v>3</v>
      </c>
      <c r="CP15" s="17" t="s">
        <v>25</v>
      </c>
      <c r="CQ15" s="17">
        <v>1</v>
      </c>
      <c r="CR15" s="17" t="s">
        <v>61</v>
      </c>
      <c r="CS15" s="17">
        <v>1</v>
      </c>
      <c r="CT15" s="17" t="s">
        <v>16</v>
      </c>
      <c r="CU15" s="17">
        <v>1</v>
      </c>
      <c r="CV15" s="17" t="s">
        <v>24</v>
      </c>
      <c r="CW15" s="42">
        <v>3</v>
      </c>
      <c r="CX15" s="17" t="s">
        <v>16</v>
      </c>
      <c r="CY15" s="42">
        <v>3</v>
      </c>
      <c r="CZ15" s="17" t="s">
        <v>16</v>
      </c>
      <c r="DA15" s="17">
        <v>1</v>
      </c>
      <c r="DB15" s="17" t="s">
        <v>41</v>
      </c>
      <c r="DC15" s="17">
        <v>2</v>
      </c>
      <c r="DD15" s="17" t="s">
        <v>32</v>
      </c>
      <c r="DE15" s="17">
        <v>0</v>
      </c>
      <c r="DF15" s="17" t="s">
        <v>16</v>
      </c>
      <c r="DG15" s="17">
        <v>1</v>
      </c>
      <c r="DH15" s="17" t="s">
        <v>17</v>
      </c>
      <c r="DI15" s="42">
        <v>2</v>
      </c>
      <c r="DJ15" s="17" t="s">
        <v>17</v>
      </c>
      <c r="DK15" s="42">
        <v>2</v>
      </c>
      <c r="DL15" s="17" t="s">
        <v>16</v>
      </c>
      <c r="DM15" s="17">
        <v>1</v>
      </c>
      <c r="DN15" s="17" t="s">
        <v>29</v>
      </c>
      <c r="DO15" s="40">
        <v>3</v>
      </c>
      <c r="DP15" s="17" t="s">
        <v>25</v>
      </c>
      <c r="DQ15" s="17">
        <v>1</v>
      </c>
      <c r="DR15" s="17" t="s">
        <v>46</v>
      </c>
      <c r="DS15" s="17">
        <v>3</v>
      </c>
      <c r="DT15" s="17" t="s">
        <v>32</v>
      </c>
      <c r="DU15" s="40">
        <f t="shared" si="1"/>
        <v>58</v>
      </c>
      <c r="DV15" s="13"/>
      <c r="DW15" s="13"/>
      <c r="DX15" s="13"/>
      <c r="DY15" s="13">
        <v>10</v>
      </c>
      <c r="DZ15" s="13">
        <v>10</v>
      </c>
      <c r="EA15" s="13"/>
      <c r="EB15" s="13"/>
      <c r="EC15" s="13"/>
      <c r="ED15" s="13"/>
      <c r="EE15" s="13">
        <v>10</v>
      </c>
      <c r="EF15" s="14"/>
      <c r="EG15" s="14"/>
      <c r="EH15" s="14"/>
      <c r="EI15" s="14"/>
      <c r="EJ15" s="14"/>
      <c r="EK15" s="14"/>
      <c r="EL15" s="14"/>
      <c r="EM15" s="14">
        <v>30</v>
      </c>
      <c r="EN15" s="14"/>
      <c r="EO15" s="14">
        <v>30</v>
      </c>
      <c r="EP15" s="14"/>
      <c r="EQ15" s="15"/>
      <c r="ER15" s="15"/>
      <c r="ES15" s="15"/>
      <c r="ET15" s="15"/>
      <c r="EU15" s="15"/>
      <c r="EV15" s="15"/>
      <c r="EW15" s="16"/>
      <c r="EX15" s="16"/>
      <c r="EY15" s="16"/>
      <c r="EZ15" s="16"/>
      <c r="FA15" s="16"/>
      <c r="FB15" s="16">
        <v>20</v>
      </c>
      <c r="FC15" s="16"/>
      <c r="FD15" s="16"/>
      <c r="FE15" s="16"/>
      <c r="FF15" s="16"/>
      <c r="FG15" s="470">
        <f t="shared" si="2"/>
        <v>110</v>
      </c>
      <c r="FH15" s="64">
        <v>3</v>
      </c>
      <c r="FI15" s="8">
        <v>3</v>
      </c>
      <c r="FJ15" s="8">
        <v>3</v>
      </c>
      <c r="FK15" s="8">
        <v>3</v>
      </c>
      <c r="FL15" s="8">
        <v>2</v>
      </c>
      <c r="FM15" s="8">
        <v>3</v>
      </c>
      <c r="FN15" s="10">
        <v>3</v>
      </c>
      <c r="FO15" s="12">
        <f t="shared" si="3"/>
        <v>20</v>
      </c>
      <c r="FP15" s="64">
        <v>2</v>
      </c>
      <c r="FQ15" s="8">
        <v>0</v>
      </c>
      <c r="FR15" s="8">
        <v>0</v>
      </c>
      <c r="FS15" s="8">
        <v>0</v>
      </c>
      <c r="FT15" s="8">
        <v>0</v>
      </c>
      <c r="FU15" s="8">
        <v>2</v>
      </c>
      <c r="FV15" s="8">
        <v>2</v>
      </c>
      <c r="FW15" s="8">
        <v>2</v>
      </c>
      <c r="FX15" s="8">
        <v>1</v>
      </c>
      <c r="FY15" s="10">
        <v>3</v>
      </c>
      <c r="FZ15" s="185">
        <f t="shared" si="0"/>
        <v>12</v>
      </c>
      <c r="GA15" s="64">
        <v>1</v>
      </c>
      <c r="GB15" s="8">
        <v>0</v>
      </c>
      <c r="GC15" s="8">
        <v>0</v>
      </c>
      <c r="GD15" s="8">
        <v>0</v>
      </c>
      <c r="GE15" s="10">
        <v>2</v>
      </c>
      <c r="GF15" s="71">
        <f t="shared" si="4"/>
        <v>3</v>
      </c>
    </row>
    <row r="16" spans="1:188" x14ac:dyDescent="0.25">
      <c r="A16" s="17">
        <v>7</v>
      </c>
      <c r="B16" s="18" t="s">
        <v>4</v>
      </c>
      <c r="C16" s="22" t="s">
        <v>62</v>
      </c>
      <c r="D16" s="44" t="s">
        <v>63</v>
      </c>
      <c r="E16" s="18" t="s">
        <v>1059</v>
      </c>
      <c r="F16" s="19" t="s">
        <v>64</v>
      </c>
      <c r="G16" s="45" t="s">
        <v>35</v>
      </c>
      <c r="H16" s="45" t="s">
        <v>9</v>
      </c>
      <c r="I16" s="43" t="s">
        <v>10</v>
      </c>
      <c r="J16" s="45" t="s">
        <v>1060</v>
      </c>
      <c r="K16" s="43" t="s">
        <v>11</v>
      </c>
      <c r="L16" s="43" t="s">
        <v>870</v>
      </c>
      <c r="M16" s="47" t="s">
        <v>12</v>
      </c>
      <c r="N16" s="43" t="s">
        <v>13</v>
      </c>
      <c r="O16" s="43" t="s">
        <v>14</v>
      </c>
      <c r="P16" s="45" t="s">
        <v>1061</v>
      </c>
      <c r="Q16" s="18" t="s">
        <v>45</v>
      </c>
      <c r="R16" s="18" t="s">
        <v>15</v>
      </c>
      <c r="S16" s="18"/>
      <c r="T16" s="18"/>
      <c r="U16" s="18"/>
      <c r="V16" s="18"/>
      <c r="W16" s="18" t="s">
        <v>60</v>
      </c>
      <c r="X16" s="66">
        <v>0</v>
      </c>
      <c r="Y16" s="67">
        <v>1</v>
      </c>
      <c r="Z16" s="72">
        <v>2</v>
      </c>
      <c r="AA16" s="66">
        <v>0</v>
      </c>
      <c r="AB16" s="67">
        <v>0</v>
      </c>
      <c r="AC16" s="67">
        <v>0</v>
      </c>
      <c r="AD16" s="67">
        <v>0</v>
      </c>
      <c r="AE16" s="67">
        <v>0</v>
      </c>
      <c r="AF16" s="67">
        <v>3</v>
      </c>
      <c r="AG16" s="67">
        <v>3</v>
      </c>
      <c r="AH16" s="68">
        <v>0</v>
      </c>
      <c r="AI16" s="66">
        <v>1</v>
      </c>
      <c r="AJ16" s="67">
        <v>2</v>
      </c>
      <c r="AK16" s="68">
        <v>2</v>
      </c>
      <c r="AL16" s="66">
        <v>0</v>
      </c>
      <c r="AM16" s="67">
        <v>0</v>
      </c>
      <c r="AN16" s="67">
        <v>0</v>
      </c>
      <c r="AO16" s="67">
        <v>3</v>
      </c>
      <c r="AP16" s="67">
        <v>0</v>
      </c>
      <c r="AQ16" s="67">
        <v>0</v>
      </c>
      <c r="AR16" s="68">
        <v>0</v>
      </c>
      <c r="AS16" s="66">
        <v>0</v>
      </c>
      <c r="AT16" s="67">
        <v>0</v>
      </c>
      <c r="AU16" s="67">
        <v>0</v>
      </c>
      <c r="AV16" s="67">
        <v>0</v>
      </c>
      <c r="AW16" s="69">
        <v>2</v>
      </c>
      <c r="AX16" s="69" t="s">
        <v>319</v>
      </c>
      <c r="AY16" s="70">
        <v>1</v>
      </c>
      <c r="AZ16" s="67">
        <v>0</v>
      </c>
      <c r="BA16" s="68">
        <v>0</v>
      </c>
      <c r="BB16" s="66">
        <v>2</v>
      </c>
      <c r="BC16" s="67">
        <v>1</v>
      </c>
      <c r="BD16" s="67">
        <v>0</v>
      </c>
      <c r="BE16" s="67">
        <v>0</v>
      </c>
      <c r="BF16" s="67">
        <v>1</v>
      </c>
      <c r="BG16" s="68">
        <v>2</v>
      </c>
      <c r="BH16" s="68">
        <v>0</v>
      </c>
      <c r="BI16" s="72" t="s">
        <v>20</v>
      </c>
      <c r="BJ16" s="68">
        <v>0</v>
      </c>
      <c r="BK16" s="68">
        <v>0</v>
      </c>
      <c r="BL16" s="17" t="s">
        <v>16</v>
      </c>
      <c r="BM16" s="40">
        <v>3</v>
      </c>
      <c r="BN16" s="17" t="s">
        <v>18</v>
      </c>
      <c r="BO16" s="20">
        <v>3</v>
      </c>
      <c r="BP16" s="17" t="s">
        <v>16</v>
      </c>
      <c r="BQ16" s="17">
        <v>1</v>
      </c>
      <c r="BR16" s="21" t="s">
        <v>55</v>
      </c>
      <c r="BS16" s="21">
        <v>1</v>
      </c>
      <c r="BT16" s="20" t="s">
        <v>20</v>
      </c>
      <c r="BU16" s="40">
        <v>1</v>
      </c>
      <c r="BV16" s="17" t="s">
        <v>17</v>
      </c>
      <c r="BW16" s="17">
        <v>2</v>
      </c>
      <c r="BX16" s="17" t="s">
        <v>21</v>
      </c>
      <c r="BY16" s="42">
        <v>3</v>
      </c>
      <c r="BZ16" s="17" t="s">
        <v>22</v>
      </c>
      <c r="CA16" s="40">
        <v>3</v>
      </c>
      <c r="CB16" s="17" t="s">
        <v>65</v>
      </c>
      <c r="CC16" s="17">
        <v>2</v>
      </c>
      <c r="CD16" s="17" t="s">
        <v>16</v>
      </c>
      <c r="CE16" s="40">
        <v>3</v>
      </c>
      <c r="CF16" s="17" t="s">
        <v>22</v>
      </c>
      <c r="CG16" s="40">
        <v>3</v>
      </c>
      <c r="CH16" s="17" t="s">
        <v>66</v>
      </c>
      <c r="CI16" s="17">
        <v>1</v>
      </c>
      <c r="CJ16" s="20" t="s">
        <v>18</v>
      </c>
      <c r="CK16" s="40">
        <v>3</v>
      </c>
      <c r="CL16" s="20" t="s">
        <v>25</v>
      </c>
      <c r="CM16" s="40">
        <v>3</v>
      </c>
      <c r="CN16" s="17" t="s">
        <v>17</v>
      </c>
      <c r="CO16" s="17">
        <v>2</v>
      </c>
      <c r="CP16" s="17" t="s">
        <v>25</v>
      </c>
      <c r="CQ16" s="17">
        <v>1</v>
      </c>
      <c r="CR16" s="17" t="s">
        <v>27</v>
      </c>
      <c r="CS16" s="42">
        <v>3</v>
      </c>
      <c r="CT16" s="17" t="s">
        <v>16</v>
      </c>
      <c r="CU16" s="17">
        <v>1</v>
      </c>
      <c r="CV16" s="17" t="s">
        <v>66</v>
      </c>
      <c r="CW16" s="17">
        <v>1</v>
      </c>
      <c r="CX16" s="17" t="s">
        <v>18</v>
      </c>
      <c r="CY16" s="17">
        <v>1</v>
      </c>
      <c r="CZ16" s="17" t="s">
        <v>18</v>
      </c>
      <c r="DA16" s="42">
        <v>3</v>
      </c>
      <c r="DB16" s="17" t="s">
        <v>41</v>
      </c>
      <c r="DC16" s="17">
        <v>2</v>
      </c>
      <c r="DD16" s="17" t="s">
        <v>29</v>
      </c>
      <c r="DE16" s="42">
        <v>3</v>
      </c>
      <c r="DF16" s="17" t="s">
        <v>17</v>
      </c>
      <c r="DG16" s="17">
        <v>2</v>
      </c>
      <c r="DH16" s="17" t="s">
        <v>17</v>
      </c>
      <c r="DI16" s="42">
        <v>2</v>
      </c>
      <c r="DJ16" s="17" t="s">
        <v>18</v>
      </c>
      <c r="DK16" s="17">
        <v>1</v>
      </c>
      <c r="DL16" s="17" t="s">
        <v>16</v>
      </c>
      <c r="DM16" s="17">
        <v>1</v>
      </c>
      <c r="DN16" s="17" t="s">
        <v>29</v>
      </c>
      <c r="DO16" s="40">
        <v>3</v>
      </c>
      <c r="DP16" s="17" t="s">
        <v>25</v>
      </c>
      <c r="DQ16" s="17">
        <v>1</v>
      </c>
      <c r="DR16" s="17" t="s">
        <v>46</v>
      </c>
      <c r="DS16" s="17">
        <v>3</v>
      </c>
      <c r="DT16" s="17" t="s">
        <v>32</v>
      </c>
      <c r="DU16" s="40">
        <f t="shared" si="1"/>
        <v>62</v>
      </c>
      <c r="DV16" s="13">
        <v>10</v>
      </c>
      <c r="DW16" s="13"/>
      <c r="DX16" s="13"/>
      <c r="DY16" s="13"/>
      <c r="DZ16" s="13"/>
      <c r="EA16" s="13"/>
      <c r="EB16" s="13"/>
      <c r="EC16" s="13"/>
      <c r="ED16" s="13"/>
      <c r="EE16" s="13"/>
      <c r="EF16" s="14"/>
      <c r="EG16" s="14"/>
      <c r="EH16" s="14"/>
      <c r="EI16" s="14"/>
      <c r="EJ16" s="14"/>
      <c r="EK16" s="14"/>
      <c r="EL16" s="14"/>
      <c r="EM16" s="14"/>
      <c r="EN16" s="14"/>
      <c r="EO16" s="14"/>
      <c r="EP16" s="14"/>
      <c r="EQ16" s="15"/>
      <c r="ER16" s="15"/>
      <c r="ES16" s="15">
        <v>40</v>
      </c>
      <c r="ET16" s="15"/>
      <c r="EU16" s="15"/>
      <c r="EV16" s="15"/>
      <c r="EW16" s="16">
        <v>20</v>
      </c>
      <c r="EX16" s="16"/>
      <c r="EY16" s="16"/>
      <c r="EZ16" s="16"/>
      <c r="FA16" s="16"/>
      <c r="FB16" s="16">
        <v>20</v>
      </c>
      <c r="FC16" s="16">
        <v>20</v>
      </c>
      <c r="FD16" s="16"/>
      <c r="FE16" s="16"/>
      <c r="FF16" s="16"/>
      <c r="FG16" s="470">
        <f t="shared" si="2"/>
        <v>110</v>
      </c>
      <c r="FH16" s="64">
        <v>3</v>
      </c>
      <c r="FI16" s="8">
        <v>3</v>
      </c>
      <c r="FJ16" s="8">
        <v>3</v>
      </c>
      <c r="FK16" s="8">
        <v>3</v>
      </c>
      <c r="FL16" s="8">
        <v>2</v>
      </c>
      <c r="FM16" s="8">
        <v>3</v>
      </c>
      <c r="FN16" s="10">
        <v>3</v>
      </c>
      <c r="FO16" s="12">
        <f t="shared" si="3"/>
        <v>20</v>
      </c>
      <c r="FP16" s="75">
        <v>3</v>
      </c>
      <c r="FQ16" s="62">
        <v>0</v>
      </c>
      <c r="FR16" s="62">
        <v>0</v>
      </c>
      <c r="FS16" s="62">
        <v>0</v>
      </c>
      <c r="FT16" s="62">
        <v>0</v>
      </c>
      <c r="FU16" s="62">
        <v>1</v>
      </c>
      <c r="FV16" s="62">
        <v>2</v>
      </c>
      <c r="FW16" s="62">
        <v>3</v>
      </c>
      <c r="FX16" s="62">
        <v>1</v>
      </c>
      <c r="FY16" s="472">
        <v>3</v>
      </c>
      <c r="FZ16" s="185">
        <f t="shared" si="0"/>
        <v>13</v>
      </c>
      <c r="GA16" s="64">
        <v>1</v>
      </c>
      <c r="GB16" s="8">
        <v>0</v>
      </c>
      <c r="GC16" s="8">
        <v>0</v>
      </c>
      <c r="GD16" s="8">
        <v>0</v>
      </c>
      <c r="GE16" s="10">
        <v>2</v>
      </c>
      <c r="GF16" s="71">
        <f t="shared" si="4"/>
        <v>3</v>
      </c>
    </row>
    <row r="17" spans="1:188" ht="30" x14ac:dyDescent="0.25">
      <c r="A17" s="17">
        <v>8</v>
      </c>
      <c r="B17" s="18" t="s">
        <v>4</v>
      </c>
      <c r="C17" s="18" t="s">
        <v>48</v>
      </c>
      <c r="D17" s="45" t="s">
        <v>67</v>
      </c>
      <c r="E17" s="18" t="s">
        <v>1062</v>
      </c>
      <c r="F17" s="19" t="s">
        <v>881</v>
      </c>
      <c r="G17" s="473" t="s">
        <v>68</v>
      </c>
      <c r="H17" s="45" t="s">
        <v>9</v>
      </c>
      <c r="I17" s="43" t="s">
        <v>10</v>
      </c>
      <c r="J17" s="45" t="s">
        <v>349</v>
      </c>
      <c r="K17" s="43" t="s">
        <v>11</v>
      </c>
      <c r="L17" s="43" t="s">
        <v>870</v>
      </c>
      <c r="M17" s="47" t="s">
        <v>12</v>
      </c>
      <c r="N17" s="43" t="s">
        <v>13</v>
      </c>
      <c r="O17" s="43" t="s">
        <v>14</v>
      </c>
      <c r="P17" s="45" t="s">
        <v>1039</v>
      </c>
      <c r="Q17" s="18" t="s">
        <v>45</v>
      </c>
      <c r="R17" s="18" t="s">
        <v>15</v>
      </c>
      <c r="S17" s="18"/>
      <c r="T17" s="18"/>
      <c r="U17" s="18"/>
      <c r="V17" s="18"/>
      <c r="W17" s="18" t="s">
        <v>54</v>
      </c>
      <c r="X17" s="66">
        <v>2</v>
      </c>
      <c r="Y17" s="73">
        <v>2</v>
      </c>
      <c r="Z17" s="72">
        <v>2</v>
      </c>
      <c r="AA17" s="66">
        <v>1</v>
      </c>
      <c r="AB17" s="67">
        <v>1</v>
      </c>
      <c r="AC17" s="67">
        <v>0</v>
      </c>
      <c r="AD17" s="67">
        <v>0</v>
      </c>
      <c r="AE17" s="67">
        <v>0</v>
      </c>
      <c r="AF17" s="67">
        <v>0</v>
      </c>
      <c r="AG17" s="67">
        <v>0</v>
      </c>
      <c r="AH17" s="68">
        <v>3</v>
      </c>
      <c r="AI17" s="66">
        <v>1</v>
      </c>
      <c r="AJ17" s="67">
        <v>1</v>
      </c>
      <c r="AK17" s="68">
        <v>2</v>
      </c>
      <c r="AL17" s="66">
        <v>1</v>
      </c>
      <c r="AM17" s="67">
        <v>1</v>
      </c>
      <c r="AN17" s="67">
        <v>1</v>
      </c>
      <c r="AO17" s="67">
        <v>1</v>
      </c>
      <c r="AP17" s="67">
        <v>1</v>
      </c>
      <c r="AQ17" s="67">
        <v>0</v>
      </c>
      <c r="AR17" s="68">
        <v>0</v>
      </c>
      <c r="AS17" s="66">
        <v>0</v>
      </c>
      <c r="AT17" s="67">
        <v>1</v>
      </c>
      <c r="AU17" s="67">
        <v>1</v>
      </c>
      <c r="AV17" s="67">
        <v>1</v>
      </c>
      <c r="AW17" s="69">
        <v>1</v>
      </c>
      <c r="AX17" s="69" t="s">
        <v>1055</v>
      </c>
      <c r="AY17" s="70">
        <v>0</v>
      </c>
      <c r="AZ17" s="67">
        <v>1</v>
      </c>
      <c r="BA17" s="68">
        <v>2</v>
      </c>
      <c r="BB17" s="66">
        <v>2</v>
      </c>
      <c r="BC17" s="67">
        <v>2</v>
      </c>
      <c r="BD17" s="67">
        <v>0</v>
      </c>
      <c r="BE17" s="67">
        <v>0</v>
      </c>
      <c r="BF17" s="67">
        <v>2</v>
      </c>
      <c r="BG17" s="68">
        <v>3</v>
      </c>
      <c r="BH17" s="68">
        <v>0</v>
      </c>
      <c r="BI17" s="72" t="s">
        <v>20</v>
      </c>
      <c r="BJ17" s="68">
        <v>0</v>
      </c>
      <c r="BK17" s="68">
        <v>0</v>
      </c>
      <c r="BL17" s="20" t="s">
        <v>16</v>
      </c>
      <c r="BM17" s="40">
        <v>3</v>
      </c>
      <c r="BN17" s="20" t="s">
        <v>18</v>
      </c>
      <c r="BO17" s="20">
        <v>3</v>
      </c>
      <c r="BP17" s="20" t="s">
        <v>17</v>
      </c>
      <c r="BQ17" s="17">
        <v>2</v>
      </c>
      <c r="BR17" s="21" t="s">
        <v>55</v>
      </c>
      <c r="BS17" s="21">
        <v>1</v>
      </c>
      <c r="BT17" s="20" t="s">
        <v>20</v>
      </c>
      <c r="BU17" s="40">
        <v>1</v>
      </c>
      <c r="BV17" s="20" t="s">
        <v>16</v>
      </c>
      <c r="BW17" s="40">
        <v>3</v>
      </c>
      <c r="BX17" s="17" t="s">
        <v>21</v>
      </c>
      <c r="BY17" s="42">
        <v>3</v>
      </c>
      <c r="BZ17" s="20" t="s">
        <v>39</v>
      </c>
      <c r="CA17" s="20">
        <v>2</v>
      </c>
      <c r="CB17" s="20" t="s">
        <v>69</v>
      </c>
      <c r="CC17" s="20">
        <v>1</v>
      </c>
      <c r="CD17" s="20" t="s">
        <v>18</v>
      </c>
      <c r="CE17" s="20">
        <v>1</v>
      </c>
      <c r="CF17" s="20" t="s">
        <v>70</v>
      </c>
      <c r="CG17" s="20">
        <v>1</v>
      </c>
      <c r="CH17" s="20" t="s">
        <v>24</v>
      </c>
      <c r="CI17" s="40">
        <v>3</v>
      </c>
      <c r="CJ17" s="20" t="s">
        <v>18</v>
      </c>
      <c r="CK17" s="40">
        <v>3</v>
      </c>
      <c r="CL17" s="20" t="s">
        <v>25</v>
      </c>
      <c r="CM17" s="40">
        <v>3</v>
      </c>
      <c r="CN17" s="50" t="s">
        <v>25</v>
      </c>
      <c r="CO17" s="42">
        <v>3</v>
      </c>
      <c r="CP17" s="17" t="s">
        <v>25</v>
      </c>
      <c r="CQ17" s="17">
        <v>1</v>
      </c>
      <c r="CR17" s="17" t="s">
        <v>61</v>
      </c>
      <c r="CS17" s="17">
        <v>1</v>
      </c>
      <c r="CT17" s="17" t="s">
        <v>16</v>
      </c>
      <c r="CU17" s="17">
        <v>1</v>
      </c>
      <c r="CV17" s="17" t="s">
        <v>24</v>
      </c>
      <c r="CW17" s="42">
        <v>3</v>
      </c>
      <c r="CX17" s="17" t="s">
        <v>16</v>
      </c>
      <c r="CY17" s="42">
        <v>3</v>
      </c>
      <c r="CZ17" s="17" t="s">
        <v>17</v>
      </c>
      <c r="DA17" s="17">
        <v>2</v>
      </c>
      <c r="DB17" s="17" t="s">
        <v>41</v>
      </c>
      <c r="DC17" s="17">
        <v>2</v>
      </c>
      <c r="DD17" s="20" t="s">
        <v>29</v>
      </c>
      <c r="DE17" s="42">
        <v>3</v>
      </c>
      <c r="DF17" s="17" t="s">
        <v>16</v>
      </c>
      <c r="DG17" s="17">
        <v>1</v>
      </c>
      <c r="DH17" s="17" t="s">
        <v>17</v>
      </c>
      <c r="DI17" s="42">
        <v>2</v>
      </c>
      <c r="DJ17" s="17" t="s">
        <v>18</v>
      </c>
      <c r="DK17" s="17">
        <v>1</v>
      </c>
      <c r="DL17" s="17" t="s">
        <v>16</v>
      </c>
      <c r="DM17" s="17">
        <v>1</v>
      </c>
      <c r="DN17" s="20" t="s">
        <v>29</v>
      </c>
      <c r="DO17" s="40">
        <v>3</v>
      </c>
      <c r="DP17" s="17" t="s">
        <v>25</v>
      </c>
      <c r="DQ17" s="17">
        <v>1</v>
      </c>
      <c r="DR17" s="17" t="s">
        <v>31</v>
      </c>
      <c r="DS17" s="42">
        <v>2</v>
      </c>
      <c r="DT17" s="20" t="s">
        <v>32</v>
      </c>
      <c r="DU17" s="40">
        <f t="shared" si="1"/>
        <v>60</v>
      </c>
      <c r="DV17" s="13"/>
      <c r="DW17" s="13"/>
      <c r="DX17" s="13"/>
      <c r="DY17" s="13"/>
      <c r="DZ17" s="13"/>
      <c r="EA17" s="13"/>
      <c r="EB17" s="13"/>
      <c r="EC17" s="13"/>
      <c r="ED17" s="13"/>
      <c r="EE17" s="13"/>
      <c r="EF17" s="14"/>
      <c r="EG17" s="14"/>
      <c r="EH17" s="14"/>
      <c r="EI17" s="14"/>
      <c r="EJ17" s="14">
        <v>30</v>
      </c>
      <c r="EK17" s="14"/>
      <c r="EL17" s="14"/>
      <c r="EM17" s="14"/>
      <c r="EN17" s="14"/>
      <c r="EO17" s="14"/>
      <c r="EP17" s="14"/>
      <c r="EQ17" s="15"/>
      <c r="ER17" s="15"/>
      <c r="ES17" s="15"/>
      <c r="ET17" s="15"/>
      <c r="EU17" s="15"/>
      <c r="EV17" s="15"/>
      <c r="EW17" s="16"/>
      <c r="EX17" s="16"/>
      <c r="EY17" s="16"/>
      <c r="EZ17" s="16"/>
      <c r="FA17" s="16"/>
      <c r="FB17" s="16"/>
      <c r="FC17" s="16"/>
      <c r="FD17" s="16"/>
      <c r="FE17" s="16"/>
      <c r="FF17" s="16">
        <v>20</v>
      </c>
      <c r="FG17" s="470">
        <f t="shared" si="2"/>
        <v>50</v>
      </c>
      <c r="FH17" s="64">
        <v>2</v>
      </c>
      <c r="FI17" s="8">
        <v>3</v>
      </c>
      <c r="FJ17" s="8">
        <v>2</v>
      </c>
      <c r="FK17" s="8">
        <v>3</v>
      </c>
      <c r="FL17" s="8">
        <v>2</v>
      </c>
      <c r="FM17" s="8">
        <v>3</v>
      </c>
      <c r="FN17" s="10">
        <v>3</v>
      </c>
      <c r="FO17" s="12">
        <f t="shared" si="3"/>
        <v>18</v>
      </c>
      <c r="FP17" s="78">
        <v>2</v>
      </c>
      <c r="FQ17" s="78">
        <v>1</v>
      </c>
      <c r="FR17" s="78">
        <v>1</v>
      </c>
      <c r="FS17" s="78">
        <v>2</v>
      </c>
      <c r="FT17" s="78">
        <v>1</v>
      </c>
      <c r="FU17" s="78">
        <v>2</v>
      </c>
      <c r="FV17" s="78">
        <v>3</v>
      </c>
      <c r="FW17" s="78">
        <v>3</v>
      </c>
      <c r="FX17" s="78">
        <v>2</v>
      </c>
      <c r="FY17" s="78">
        <v>3</v>
      </c>
      <c r="FZ17" s="185">
        <f t="shared" si="0"/>
        <v>20</v>
      </c>
      <c r="GA17" s="64">
        <v>2</v>
      </c>
      <c r="GB17" s="8">
        <v>2</v>
      </c>
      <c r="GC17" s="8">
        <v>2</v>
      </c>
      <c r="GD17" s="8">
        <v>2</v>
      </c>
      <c r="GE17" s="10">
        <v>2</v>
      </c>
      <c r="GF17" s="71">
        <f t="shared" si="4"/>
        <v>10</v>
      </c>
    </row>
    <row r="18" spans="1:188" ht="30" x14ac:dyDescent="0.25">
      <c r="A18" s="17">
        <v>9</v>
      </c>
      <c r="B18" s="18" t="s">
        <v>4</v>
      </c>
      <c r="C18" s="18" t="s">
        <v>5</v>
      </c>
      <c r="D18" s="45" t="s">
        <v>6</v>
      </c>
      <c r="E18" s="18" t="s">
        <v>1063</v>
      </c>
      <c r="F18" s="19" t="s">
        <v>71</v>
      </c>
      <c r="G18" s="45" t="s">
        <v>35</v>
      </c>
      <c r="H18" s="45" t="s">
        <v>9</v>
      </c>
      <c r="I18" s="43" t="s">
        <v>10</v>
      </c>
      <c r="J18" s="45" t="s">
        <v>1064</v>
      </c>
      <c r="K18" s="43" t="s">
        <v>11</v>
      </c>
      <c r="L18" s="43" t="s">
        <v>870</v>
      </c>
      <c r="M18" s="47" t="s">
        <v>12</v>
      </c>
      <c r="N18" s="43" t="s">
        <v>13</v>
      </c>
      <c r="O18" s="43" t="s">
        <v>14</v>
      </c>
      <c r="P18" s="45" t="s">
        <v>1065</v>
      </c>
      <c r="Q18" s="18" t="s">
        <v>1040</v>
      </c>
      <c r="R18" s="18" t="s">
        <v>15</v>
      </c>
      <c r="S18" s="18"/>
      <c r="T18" s="18"/>
      <c r="U18" s="18"/>
      <c r="V18" s="18"/>
      <c r="W18" s="45" t="s">
        <v>72</v>
      </c>
      <c r="X18" s="74">
        <v>2</v>
      </c>
      <c r="Y18" s="73">
        <v>3</v>
      </c>
      <c r="Z18" s="72">
        <v>3</v>
      </c>
      <c r="AA18" s="66">
        <v>3</v>
      </c>
      <c r="AB18" s="67">
        <v>3</v>
      </c>
      <c r="AC18" s="67">
        <v>1</v>
      </c>
      <c r="AD18" s="67">
        <v>0</v>
      </c>
      <c r="AE18" s="67">
        <v>0</v>
      </c>
      <c r="AF18" s="67">
        <v>0</v>
      </c>
      <c r="AG18" s="67">
        <v>0</v>
      </c>
      <c r="AH18" s="68">
        <v>0</v>
      </c>
      <c r="AI18" s="66">
        <v>0</v>
      </c>
      <c r="AJ18" s="67">
        <v>0</v>
      </c>
      <c r="AK18" s="68">
        <v>3</v>
      </c>
      <c r="AL18" s="66">
        <v>2</v>
      </c>
      <c r="AM18" s="67">
        <v>2</v>
      </c>
      <c r="AN18" s="67">
        <v>2</v>
      </c>
      <c r="AO18" s="67">
        <v>3</v>
      </c>
      <c r="AP18" s="67">
        <v>0</v>
      </c>
      <c r="AQ18" s="67">
        <v>0</v>
      </c>
      <c r="AR18" s="68">
        <v>0</v>
      </c>
      <c r="AS18" s="66">
        <v>3</v>
      </c>
      <c r="AT18" s="67">
        <v>3</v>
      </c>
      <c r="AU18" s="67">
        <v>3</v>
      </c>
      <c r="AV18" s="67">
        <v>3</v>
      </c>
      <c r="AW18" s="69">
        <v>3</v>
      </c>
      <c r="AX18" s="69" t="s">
        <v>1042</v>
      </c>
      <c r="AY18" s="70">
        <v>0</v>
      </c>
      <c r="AZ18" s="67">
        <v>1</v>
      </c>
      <c r="BA18" s="68">
        <v>3</v>
      </c>
      <c r="BB18" s="66">
        <v>3</v>
      </c>
      <c r="BC18" s="67">
        <v>3</v>
      </c>
      <c r="BD18" s="67">
        <v>1</v>
      </c>
      <c r="BE18" s="67">
        <v>0</v>
      </c>
      <c r="BF18" s="67">
        <v>3</v>
      </c>
      <c r="BG18" s="68">
        <v>3</v>
      </c>
      <c r="BH18" s="68">
        <v>3</v>
      </c>
      <c r="BI18" s="68" t="s">
        <v>326</v>
      </c>
      <c r="BJ18" s="68">
        <v>0</v>
      </c>
      <c r="BK18" s="68">
        <v>0</v>
      </c>
      <c r="BL18" s="20" t="s">
        <v>16</v>
      </c>
      <c r="BM18" s="40">
        <v>3</v>
      </c>
      <c r="BN18" s="20" t="s">
        <v>17</v>
      </c>
      <c r="BO18" s="40">
        <v>2</v>
      </c>
      <c r="BP18" s="20" t="s">
        <v>18</v>
      </c>
      <c r="BQ18" s="40">
        <v>3</v>
      </c>
      <c r="BR18" s="21" t="s">
        <v>19</v>
      </c>
      <c r="BS18" s="41">
        <v>2</v>
      </c>
      <c r="BT18" s="20" t="s">
        <v>20</v>
      </c>
      <c r="BU18" s="40">
        <v>1</v>
      </c>
      <c r="BV18" s="20" t="s">
        <v>16</v>
      </c>
      <c r="BW18" s="40">
        <v>3</v>
      </c>
      <c r="BX18" s="17" t="s">
        <v>21</v>
      </c>
      <c r="BY18" s="42">
        <v>3</v>
      </c>
      <c r="BZ18" s="20" t="s">
        <v>22</v>
      </c>
      <c r="CA18" s="40">
        <v>3</v>
      </c>
      <c r="CB18" s="20" t="s">
        <v>23</v>
      </c>
      <c r="CC18" s="40">
        <v>3</v>
      </c>
      <c r="CD18" s="20" t="s">
        <v>16</v>
      </c>
      <c r="CE18" s="40">
        <v>3</v>
      </c>
      <c r="CF18" s="20" t="s">
        <v>22</v>
      </c>
      <c r="CG18" s="40">
        <v>3</v>
      </c>
      <c r="CH18" s="20" t="s">
        <v>24</v>
      </c>
      <c r="CI18" s="40">
        <v>3</v>
      </c>
      <c r="CJ18" s="20" t="s">
        <v>18</v>
      </c>
      <c r="CK18" s="40">
        <v>3</v>
      </c>
      <c r="CL18" s="20" t="s">
        <v>25</v>
      </c>
      <c r="CM18" s="40">
        <v>3</v>
      </c>
      <c r="CN18" s="17" t="s">
        <v>25</v>
      </c>
      <c r="CO18" s="42">
        <v>3</v>
      </c>
      <c r="CP18" s="17" t="s">
        <v>25</v>
      </c>
      <c r="CQ18" s="17">
        <v>1</v>
      </c>
      <c r="CR18" s="17" t="s">
        <v>27</v>
      </c>
      <c r="CS18" s="42">
        <v>3</v>
      </c>
      <c r="CT18" s="17" t="s">
        <v>16</v>
      </c>
      <c r="CU18" s="17">
        <v>1</v>
      </c>
      <c r="CV18" s="20" t="s">
        <v>17</v>
      </c>
      <c r="CW18" s="20">
        <v>2</v>
      </c>
      <c r="CX18" s="17" t="s">
        <v>17</v>
      </c>
      <c r="CY18" s="17">
        <v>2</v>
      </c>
      <c r="CZ18" s="17" t="s">
        <v>17</v>
      </c>
      <c r="DA18" s="17">
        <v>2</v>
      </c>
      <c r="DB18" s="17" t="s">
        <v>28</v>
      </c>
      <c r="DC18" s="42">
        <v>3</v>
      </c>
      <c r="DD18" s="20" t="s">
        <v>29</v>
      </c>
      <c r="DE18" s="42">
        <v>3</v>
      </c>
      <c r="DF18" s="17" t="s">
        <v>17</v>
      </c>
      <c r="DG18" s="17">
        <v>2</v>
      </c>
      <c r="DH18" s="17" t="s">
        <v>17</v>
      </c>
      <c r="DI18" s="42">
        <v>2</v>
      </c>
      <c r="DJ18" s="17" t="s">
        <v>16</v>
      </c>
      <c r="DK18" s="17">
        <v>3</v>
      </c>
      <c r="DL18" s="17" t="s">
        <v>16</v>
      </c>
      <c r="DM18" s="17">
        <v>1</v>
      </c>
      <c r="DN18" s="20" t="s">
        <v>29</v>
      </c>
      <c r="DO18" s="40">
        <v>3</v>
      </c>
      <c r="DP18" s="17" t="s">
        <v>26</v>
      </c>
      <c r="DQ18" s="42">
        <v>3</v>
      </c>
      <c r="DR18" s="17" t="s">
        <v>31</v>
      </c>
      <c r="DS18" s="42">
        <v>2</v>
      </c>
      <c r="DT18" s="20" t="s">
        <v>32</v>
      </c>
      <c r="DU18" s="40">
        <f t="shared" si="1"/>
        <v>74</v>
      </c>
      <c r="DV18" s="13"/>
      <c r="DW18" s="13"/>
      <c r="DX18" s="13"/>
      <c r="DY18" s="13"/>
      <c r="DZ18" s="13"/>
      <c r="EA18" s="13"/>
      <c r="EB18" s="13"/>
      <c r="EC18" s="13"/>
      <c r="ED18" s="13"/>
      <c r="EE18" s="13"/>
      <c r="EF18" s="14"/>
      <c r="EG18" s="14"/>
      <c r="EH18" s="14"/>
      <c r="EI18" s="14"/>
      <c r="EJ18" s="14">
        <v>30</v>
      </c>
      <c r="EK18" s="14"/>
      <c r="EL18" s="14"/>
      <c r="EM18" s="14"/>
      <c r="EN18" s="14"/>
      <c r="EO18" s="14"/>
      <c r="EP18" s="14"/>
      <c r="EQ18" s="15"/>
      <c r="ER18" s="15"/>
      <c r="ES18" s="15">
        <v>40</v>
      </c>
      <c r="ET18" s="15"/>
      <c r="EU18" s="15"/>
      <c r="EV18" s="15"/>
      <c r="EW18" s="16">
        <v>20</v>
      </c>
      <c r="EX18" s="16"/>
      <c r="EY18" s="16"/>
      <c r="EZ18" s="16">
        <v>20</v>
      </c>
      <c r="FA18" s="16"/>
      <c r="FB18" s="16"/>
      <c r="FC18" s="16"/>
      <c r="FD18" s="16"/>
      <c r="FE18" s="16"/>
      <c r="FF18" s="16">
        <v>20</v>
      </c>
      <c r="FG18" s="470">
        <f t="shared" si="2"/>
        <v>130</v>
      </c>
      <c r="FH18" s="64">
        <v>3</v>
      </c>
      <c r="FI18" s="8">
        <v>3</v>
      </c>
      <c r="FJ18" s="8">
        <v>3</v>
      </c>
      <c r="FK18" s="8">
        <v>3</v>
      </c>
      <c r="FL18" s="8">
        <v>3</v>
      </c>
      <c r="FM18" s="8">
        <v>3</v>
      </c>
      <c r="FN18" s="10">
        <v>3</v>
      </c>
      <c r="FO18" s="12">
        <f t="shared" si="3"/>
        <v>21</v>
      </c>
      <c r="FP18" s="63">
        <v>2</v>
      </c>
      <c r="FQ18" s="2">
        <v>3</v>
      </c>
      <c r="FR18" s="2">
        <v>3</v>
      </c>
      <c r="FS18" s="2">
        <v>3</v>
      </c>
      <c r="FT18" s="2">
        <v>3</v>
      </c>
      <c r="FU18" s="2">
        <v>2</v>
      </c>
      <c r="FV18" s="2">
        <v>3</v>
      </c>
      <c r="FW18" s="2">
        <v>1</v>
      </c>
      <c r="FX18" s="2">
        <v>1</v>
      </c>
      <c r="FY18" s="3">
        <v>3</v>
      </c>
      <c r="FZ18" s="185">
        <f t="shared" si="0"/>
        <v>24</v>
      </c>
      <c r="GA18" s="63">
        <v>2</v>
      </c>
      <c r="GB18" s="2">
        <v>2</v>
      </c>
      <c r="GC18" s="2">
        <v>3</v>
      </c>
      <c r="GD18" s="2">
        <v>3</v>
      </c>
      <c r="GE18" s="3">
        <v>3</v>
      </c>
      <c r="GF18" s="71">
        <f t="shared" si="4"/>
        <v>13</v>
      </c>
    </row>
    <row r="19" spans="1:188" x14ac:dyDescent="0.25">
      <c r="A19" s="17">
        <v>10</v>
      </c>
      <c r="B19" s="18" t="s">
        <v>4</v>
      </c>
      <c r="C19" s="22" t="s">
        <v>73</v>
      </c>
      <c r="D19" s="44" t="s">
        <v>74</v>
      </c>
      <c r="E19" s="18" t="s">
        <v>1066</v>
      </c>
      <c r="F19" s="19" t="s">
        <v>75</v>
      </c>
      <c r="G19" s="473" t="s">
        <v>76</v>
      </c>
      <c r="H19" s="45" t="s">
        <v>9</v>
      </c>
      <c r="I19" s="43" t="s">
        <v>10</v>
      </c>
      <c r="J19" s="45" t="s">
        <v>77</v>
      </c>
      <c r="K19" s="43" t="s">
        <v>11</v>
      </c>
      <c r="L19" s="43" t="s">
        <v>870</v>
      </c>
      <c r="M19" s="47" t="s">
        <v>12</v>
      </c>
      <c r="N19" s="43" t="s">
        <v>13</v>
      </c>
      <c r="O19" s="43" t="s">
        <v>14</v>
      </c>
      <c r="P19" s="45" t="s">
        <v>1067</v>
      </c>
      <c r="Q19" s="18" t="s">
        <v>59</v>
      </c>
      <c r="R19" s="18" t="s">
        <v>15</v>
      </c>
      <c r="S19" s="18"/>
      <c r="T19" s="18"/>
      <c r="U19" s="18"/>
      <c r="V19" s="18"/>
      <c r="W19" s="45" t="s">
        <v>60</v>
      </c>
      <c r="X19" s="474">
        <v>3</v>
      </c>
      <c r="Y19" s="73">
        <v>0</v>
      </c>
      <c r="Z19" s="72">
        <v>3</v>
      </c>
      <c r="AA19" s="66">
        <v>0</v>
      </c>
      <c r="AB19" s="67">
        <v>3</v>
      </c>
      <c r="AC19" s="67">
        <v>3</v>
      </c>
      <c r="AD19" s="67">
        <v>1</v>
      </c>
      <c r="AE19" s="67">
        <v>0</v>
      </c>
      <c r="AF19" s="67">
        <v>0</v>
      </c>
      <c r="AG19" s="67">
        <v>0</v>
      </c>
      <c r="AH19" s="68">
        <v>0</v>
      </c>
      <c r="AI19" s="66">
        <v>0</v>
      </c>
      <c r="AJ19" s="67">
        <v>1</v>
      </c>
      <c r="AK19" s="68">
        <v>3</v>
      </c>
      <c r="AL19" s="66">
        <v>2</v>
      </c>
      <c r="AM19" s="67">
        <v>2</v>
      </c>
      <c r="AN19" s="67">
        <v>2</v>
      </c>
      <c r="AO19" s="67">
        <v>2</v>
      </c>
      <c r="AP19" s="73">
        <v>3</v>
      </c>
      <c r="AQ19" s="67">
        <v>0</v>
      </c>
      <c r="AR19" s="68">
        <v>0</v>
      </c>
      <c r="AS19" s="66">
        <v>0</v>
      </c>
      <c r="AT19" s="67">
        <v>0</v>
      </c>
      <c r="AU19" s="67">
        <v>0</v>
      </c>
      <c r="AV19" s="67">
        <v>0</v>
      </c>
      <c r="AW19" s="69">
        <v>3</v>
      </c>
      <c r="AX19" s="69" t="s">
        <v>1042</v>
      </c>
      <c r="AY19" s="70">
        <v>0</v>
      </c>
      <c r="AZ19" s="67">
        <v>3</v>
      </c>
      <c r="BA19" s="68">
        <v>3</v>
      </c>
      <c r="BB19" s="66">
        <v>3</v>
      </c>
      <c r="BC19" s="67">
        <v>3</v>
      </c>
      <c r="BD19" s="67">
        <v>3</v>
      </c>
      <c r="BE19" s="67">
        <v>3</v>
      </c>
      <c r="BF19" s="67">
        <v>3</v>
      </c>
      <c r="BG19" s="68">
        <v>3</v>
      </c>
      <c r="BH19" s="68">
        <v>3</v>
      </c>
      <c r="BI19" s="68" t="s">
        <v>326</v>
      </c>
      <c r="BJ19" s="68">
        <v>0</v>
      </c>
      <c r="BK19" s="68">
        <v>0</v>
      </c>
      <c r="BL19" s="17" t="s">
        <v>16</v>
      </c>
      <c r="BM19" s="40">
        <v>3</v>
      </c>
      <c r="BN19" s="17" t="s">
        <v>18</v>
      </c>
      <c r="BO19" s="20">
        <v>3</v>
      </c>
      <c r="BP19" s="17" t="s">
        <v>18</v>
      </c>
      <c r="BQ19" s="40">
        <v>3</v>
      </c>
      <c r="BR19" s="21" t="s">
        <v>55</v>
      </c>
      <c r="BS19" s="21">
        <v>1</v>
      </c>
      <c r="BT19" s="20" t="s">
        <v>20</v>
      </c>
      <c r="BU19" s="40">
        <v>1</v>
      </c>
      <c r="BV19" s="17" t="s">
        <v>16</v>
      </c>
      <c r="BW19" s="40">
        <v>3</v>
      </c>
      <c r="BX19" s="17" t="s">
        <v>21</v>
      </c>
      <c r="BY19" s="42">
        <v>3</v>
      </c>
      <c r="BZ19" s="17" t="s">
        <v>22</v>
      </c>
      <c r="CA19" s="40">
        <v>3</v>
      </c>
      <c r="CB19" s="17" t="s">
        <v>23</v>
      </c>
      <c r="CC19" s="40">
        <v>3</v>
      </c>
      <c r="CD19" s="17" t="s">
        <v>16</v>
      </c>
      <c r="CE19" s="40">
        <v>3</v>
      </c>
      <c r="CF19" s="17" t="s">
        <v>22</v>
      </c>
      <c r="CG19" s="40">
        <v>3</v>
      </c>
      <c r="CH19" s="20" t="s">
        <v>24</v>
      </c>
      <c r="CI19" s="40">
        <v>3</v>
      </c>
      <c r="CJ19" s="20" t="s">
        <v>18</v>
      </c>
      <c r="CK19" s="40">
        <v>3</v>
      </c>
      <c r="CL19" s="20" t="s">
        <v>25</v>
      </c>
      <c r="CM19" s="40">
        <v>3</v>
      </c>
      <c r="CN19" s="17" t="s">
        <v>25</v>
      </c>
      <c r="CO19" s="42">
        <v>3</v>
      </c>
      <c r="CP19" s="17" t="s">
        <v>25</v>
      </c>
      <c r="CQ19" s="17">
        <v>1</v>
      </c>
      <c r="CR19" s="17" t="s">
        <v>27</v>
      </c>
      <c r="CS19" s="42">
        <v>3</v>
      </c>
      <c r="CT19" s="17" t="s">
        <v>16</v>
      </c>
      <c r="CU19" s="17">
        <v>1</v>
      </c>
      <c r="CV19" s="17" t="s">
        <v>24</v>
      </c>
      <c r="CW19" s="42">
        <v>3</v>
      </c>
      <c r="CX19" s="17" t="s">
        <v>16</v>
      </c>
      <c r="CY19" s="42">
        <v>3</v>
      </c>
      <c r="CZ19" s="17" t="s">
        <v>18</v>
      </c>
      <c r="DA19" s="42">
        <v>3</v>
      </c>
      <c r="DB19" s="17" t="s">
        <v>28</v>
      </c>
      <c r="DC19" s="42">
        <v>3</v>
      </c>
      <c r="DD19" s="17" t="s">
        <v>29</v>
      </c>
      <c r="DE19" s="42">
        <v>3</v>
      </c>
      <c r="DF19" s="17" t="s">
        <v>30</v>
      </c>
      <c r="DG19" s="42">
        <v>3</v>
      </c>
      <c r="DH19" s="17" t="s">
        <v>17</v>
      </c>
      <c r="DI19" s="42">
        <v>2</v>
      </c>
      <c r="DJ19" s="17" t="s">
        <v>16</v>
      </c>
      <c r="DK19" s="17">
        <v>3</v>
      </c>
      <c r="DL19" s="17" t="s">
        <v>17</v>
      </c>
      <c r="DM19" s="42">
        <v>2</v>
      </c>
      <c r="DN19" s="17" t="s">
        <v>29</v>
      </c>
      <c r="DO19" s="40">
        <v>3</v>
      </c>
      <c r="DP19" s="17" t="s">
        <v>26</v>
      </c>
      <c r="DQ19" s="42">
        <v>3</v>
      </c>
      <c r="DR19" s="17" t="s">
        <v>31</v>
      </c>
      <c r="DS19" s="42">
        <v>2</v>
      </c>
      <c r="DT19" s="17" t="s">
        <v>32</v>
      </c>
      <c r="DU19" s="40">
        <f t="shared" si="1"/>
        <v>79</v>
      </c>
      <c r="DV19" s="13"/>
      <c r="DW19" s="13"/>
      <c r="DX19" s="13">
        <v>10</v>
      </c>
      <c r="DY19" s="13"/>
      <c r="DZ19" s="13"/>
      <c r="EA19" s="13"/>
      <c r="EB19" s="13">
        <v>10</v>
      </c>
      <c r="EC19" s="13"/>
      <c r="ED19" s="13"/>
      <c r="EE19" s="13"/>
      <c r="EF19" s="14"/>
      <c r="EG19" s="14"/>
      <c r="EH19" s="14"/>
      <c r="EI19" s="14"/>
      <c r="EJ19" s="14">
        <v>30</v>
      </c>
      <c r="EK19" s="14">
        <v>30</v>
      </c>
      <c r="EL19" s="14">
        <v>30</v>
      </c>
      <c r="EM19" s="14"/>
      <c r="EN19" s="14"/>
      <c r="EO19" s="14"/>
      <c r="EP19" s="14"/>
      <c r="EQ19" s="15"/>
      <c r="ER19" s="15"/>
      <c r="ES19" s="15">
        <v>40</v>
      </c>
      <c r="ET19" s="15"/>
      <c r="EU19" s="15"/>
      <c r="EV19" s="15">
        <v>40</v>
      </c>
      <c r="EW19" s="16">
        <v>20</v>
      </c>
      <c r="EX19" s="16"/>
      <c r="EY19" s="16"/>
      <c r="EZ19" s="16">
        <v>20</v>
      </c>
      <c r="FA19" s="16"/>
      <c r="FB19" s="16"/>
      <c r="FC19" s="16"/>
      <c r="FD19" s="16">
        <v>20</v>
      </c>
      <c r="FE19" s="16"/>
      <c r="FF19" s="16">
        <v>20</v>
      </c>
      <c r="FG19" s="470">
        <f t="shared" si="2"/>
        <v>270</v>
      </c>
      <c r="FH19" s="64">
        <v>3</v>
      </c>
      <c r="FI19" s="8">
        <v>3</v>
      </c>
      <c r="FJ19" s="8">
        <v>3</v>
      </c>
      <c r="FK19" s="8">
        <v>3</v>
      </c>
      <c r="FL19" s="8">
        <v>3</v>
      </c>
      <c r="FM19" s="8">
        <v>3</v>
      </c>
      <c r="FN19" s="10">
        <v>3</v>
      </c>
      <c r="FO19" s="12">
        <f t="shared" si="3"/>
        <v>21</v>
      </c>
      <c r="FP19" s="64">
        <v>1</v>
      </c>
      <c r="FQ19" s="8">
        <v>3</v>
      </c>
      <c r="FR19" s="8">
        <v>3</v>
      </c>
      <c r="FS19" s="8">
        <v>3</v>
      </c>
      <c r="FT19" s="8">
        <v>3</v>
      </c>
      <c r="FU19" s="8">
        <v>3</v>
      </c>
      <c r="FV19" s="8">
        <v>3</v>
      </c>
      <c r="FW19" s="8">
        <v>0</v>
      </c>
      <c r="FX19" s="8">
        <v>3</v>
      </c>
      <c r="FY19" s="10">
        <v>3</v>
      </c>
      <c r="FZ19" s="185">
        <f t="shared" si="0"/>
        <v>25</v>
      </c>
      <c r="GA19" s="63">
        <v>2</v>
      </c>
      <c r="GB19" s="2">
        <v>2</v>
      </c>
      <c r="GC19" s="2">
        <v>3</v>
      </c>
      <c r="GD19" s="2">
        <v>3</v>
      </c>
      <c r="GE19" s="3">
        <v>3</v>
      </c>
      <c r="GF19" s="71">
        <f t="shared" si="4"/>
        <v>13</v>
      </c>
    </row>
    <row r="20" spans="1:188" x14ac:dyDescent="0.25">
      <c r="A20" s="17">
        <v>11</v>
      </c>
      <c r="B20" s="18" t="s">
        <v>4</v>
      </c>
      <c r="C20" s="45" t="s">
        <v>78</v>
      </c>
      <c r="D20" s="45" t="s">
        <v>79</v>
      </c>
      <c r="E20" s="18" t="s">
        <v>80</v>
      </c>
      <c r="F20" s="23" t="s">
        <v>80</v>
      </c>
      <c r="G20" s="44" t="s">
        <v>81</v>
      </c>
      <c r="H20" s="45" t="s">
        <v>9</v>
      </c>
      <c r="I20" s="45" t="s">
        <v>82</v>
      </c>
      <c r="J20" s="45" t="s">
        <v>1068</v>
      </c>
      <c r="K20" s="43" t="s">
        <v>11</v>
      </c>
      <c r="L20" s="43" t="s">
        <v>870</v>
      </c>
      <c r="M20" s="47" t="s">
        <v>12</v>
      </c>
      <c r="N20" s="43" t="s">
        <v>13</v>
      </c>
      <c r="O20" s="43" t="s">
        <v>14</v>
      </c>
      <c r="P20" s="45" t="s">
        <v>1065</v>
      </c>
      <c r="Q20" s="18" t="s">
        <v>59</v>
      </c>
      <c r="R20" s="18" t="s">
        <v>53</v>
      </c>
      <c r="S20" s="18"/>
      <c r="T20" s="18"/>
      <c r="U20" s="18"/>
      <c r="V20" s="18"/>
      <c r="W20" s="18" t="s">
        <v>37</v>
      </c>
      <c r="X20" s="66">
        <v>0</v>
      </c>
      <c r="Y20" s="67">
        <v>0</v>
      </c>
      <c r="Z20" s="68">
        <v>2</v>
      </c>
      <c r="AA20" s="66">
        <v>0</v>
      </c>
      <c r="AB20" s="67">
        <v>0</v>
      </c>
      <c r="AC20" s="67">
        <v>0</v>
      </c>
      <c r="AD20" s="67">
        <v>0</v>
      </c>
      <c r="AE20" s="67">
        <v>0</v>
      </c>
      <c r="AF20" s="67">
        <v>3</v>
      </c>
      <c r="AG20" s="67">
        <v>2</v>
      </c>
      <c r="AH20" s="68">
        <v>0</v>
      </c>
      <c r="AI20" s="66">
        <v>1</v>
      </c>
      <c r="AJ20" s="67">
        <v>0</v>
      </c>
      <c r="AK20" s="68">
        <v>0</v>
      </c>
      <c r="AL20" s="66">
        <v>1</v>
      </c>
      <c r="AM20" s="67">
        <v>0</v>
      </c>
      <c r="AN20" s="67">
        <v>1</v>
      </c>
      <c r="AO20" s="67">
        <v>2</v>
      </c>
      <c r="AP20" s="67">
        <v>1</v>
      </c>
      <c r="AQ20" s="67">
        <v>0</v>
      </c>
      <c r="AR20" s="68">
        <v>0</v>
      </c>
      <c r="AS20" s="66">
        <v>0</v>
      </c>
      <c r="AT20" s="67">
        <v>0</v>
      </c>
      <c r="AU20" s="67">
        <v>0</v>
      </c>
      <c r="AV20" s="67">
        <v>0</v>
      </c>
      <c r="AW20" s="69">
        <v>1</v>
      </c>
      <c r="AX20" s="69" t="s">
        <v>319</v>
      </c>
      <c r="AY20" s="70">
        <v>1</v>
      </c>
      <c r="AZ20" s="67">
        <v>0</v>
      </c>
      <c r="BA20" s="68">
        <v>0</v>
      </c>
      <c r="BB20" s="66">
        <v>3</v>
      </c>
      <c r="BC20" s="67">
        <v>1</v>
      </c>
      <c r="BD20" s="67">
        <v>1</v>
      </c>
      <c r="BE20" s="67">
        <v>0</v>
      </c>
      <c r="BF20" s="67">
        <v>1</v>
      </c>
      <c r="BG20" s="68">
        <v>2</v>
      </c>
      <c r="BH20" s="68">
        <v>0</v>
      </c>
      <c r="BI20" s="72" t="s">
        <v>20</v>
      </c>
      <c r="BJ20" s="68">
        <v>0</v>
      </c>
      <c r="BK20" s="68">
        <v>0</v>
      </c>
      <c r="BL20" s="17" t="s">
        <v>16</v>
      </c>
      <c r="BM20" s="40">
        <v>3</v>
      </c>
      <c r="BN20" s="17" t="s">
        <v>17</v>
      </c>
      <c r="BO20" s="40">
        <v>2</v>
      </c>
      <c r="BP20" s="17" t="s">
        <v>18</v>
      </c>
      <c r="BQ20" s="40">
        <v>3</v>
      </c>
      <c r="BR20" s="21" t="s">
        <v>55</v>
      </c>
      <c r="BS20" s="21">
        <v>1</v>
      </c>
      <c r="BT20" s="20" t="s">
        <v>20</v>
      </c>
      <c r="BU20" s="40">
        <v>1</v>
      </c>
      <c r="BV20" s="17" t="s">
        <v>18</v>
      </c>
      <c r="BW20" s="20">
        <v>1</v>
      </c>
      <c r="BX20" s="17" t="s">
        <v>21</v>
      </c>
      <c r="BY20" s="42">
        <v>3</v>
      </c>
      <c r="BZ20" s="17" t="s">
        <v>22</v>
      </c>
      <c r="CA20" s="40">
        <v>3</v>
      </c>
      <c r="CB20" s="17" t="s">
        <v>83</v>
      </c>
      <c r="CC20" s="17">
        <v>1</v>
      </c>
      <c r="CD20" s="17" t="s">
        <v>16</v>
      </c>
      <c r="CE20" s="40">
        <v>3</v>
      </c>
      <c r="CF20" s="17" t="s">
        <v>22</v>
      </c>
      <c r="CG20" s="40">
        <v>3</v>
      </c>
      <c r="CH20" s="20" t="s">
        <v>24</v>
      </c>
      <c r="CI20" s="40">
        <v>3</v>
      </c>
      <c r="CJ20" s="20" t="s">
        <v>18</v>
      </c>
      <c r="CK20" s="40">
        <v>3</v>
      </c>
      <c r="CL20" s="20" t="s">
        <v>25</v>
      </c>
      <c r="CM20" s="40">
        <v>3</v>
      </c>
      <c r="CN20" s="17" t="s">
        <v>25</v>
      </c>
      <c r="CO20" s="42">
        <v>3</v>
      </c>
      <c r="CP20" s="17" t="s">
        <v>25</v>
      </c>
      <c r="CQ20" s="17">
        <v>1</v>
      </c>
      <c r="CR20" s="17" t="s">
        <v>27</v>
      </c>
      <c r="CS20" s="42">
        <v>3</v>
      </c>
      <c r="CT20" s="17" t="s">
        <v>17</v>
      </c>
      <c r="CU20" s="40">
        <v>2</v>
      </c>
      <c r="CV20" s="17" t="s">
        <v>24</v>
      </c>
      <c r="CW20" s="42">
        <v>3</v>
      </c>
      <c r="CX20" s="17" t="s">
        <v>17</v>
      </c>
      <c r="CY20" s="17">
        <v>2</v>
      </c>
      <c r="CZ20" s="17" t="s">
        <v>17</v>
      </c>
      <c r="DA20" s="17">
        <v>2</v>
      </c>
      <c r="DB20" s="17" t="s">
        <v>41</v>
      </c>
      <c r="DC20" s="17">
        <v>2</v>
      </c>
      <c r="DD20" s="17" t="s">
        <v>32</v>
      </c>
      <c r="DE20" s="17">
        <v>0</v>
      </c>
      <c r="DF20" s="17" t="s">
        <v>16</v>
      </c>
      <c r="DG20" s="17">
        <v>1</v>
      </c>
      <c r="DH20" s="17" t="s">
        <v>17</v>
      </c>
      <c r="DI20" s="42">
        <v>2</v>
      </c>
      <c r="DJ20" s="17" t="s">
        <v>18</v>
      </c>
      <c r="DK20" s="17">
        <v>1</v>
      </c>
      <c r="DL20" s="17" t="s">
        <v>16</v>
      </c>
      <c r="DM20" s="17">
        <v>1</v>
      </c>
      <c r="DN20" s="17" t="s">
        <v>29</v>
      </c>
      <c r="DO20" s="40">
        <v>3</v>
      </c>
      <c r="DP20" s="17" t="s">
        <v>25</v>
      </c>
      <c r="DQ20" s="17">
        <v>1</v>
      </c>
      <c r="DR20" s="17" t="s">
        <v>46</v>
      </c>
      <c r="DS20" s="17">
        <v>3</v>
      </c>
      <c r="DT20" s="17" t="s">
        <v>32</v>
      </c>
      <c r="DU20" s="40">
        <f t="shared" si="1"/>
        <v>63</v>
      </c>
      <c r="DV20" s="13"/>
      <c r="DW20" s="13">
        <v>10</v>
      </c>
      <c r="DX20" s="13">
        <v>10</v>
      </c>
      <c r="DY20" s="13">
        <v>10</v>
      </c>
      <c r="DZ20" s="13"/>
      <c r="EA20" s="13"/>
      <c r="EB20" s="13"/>
      <c r="EC20" s="13"/>
      <c r="ED20" s="13">
        <v>10</v>
      </c>
      <c r="EE20" s="13"/>
      <c r="EF20" s="14"/>
      <c r="EG20" s="14"/>
      <c r="EH20" s="14"/>
      <c r="EI20" s="14"/>
      <c r="EJ20" s="14"/>
      <c r="EK20" s="14"/>
      <c r="EL20" s="14">
        <v>30</v>
      </c>
      <c r="EM20" s="14"/>
      <c r="EN20" s="14"/>
      <c r="EO20" s="14"/>
      <c r="EP20" s="14"/>
      <c r="EQ20" s="15"/>
      <c r="ER20" s="15"/>
      <c r="ET20" s="15"/>
      <c r="EU20" s="15"/>
      <c r="EV20" s="15"/>
      <c r="EW20" s="16"/>
      <c r="EX20" s="16"/>
      <c r="EY20" s="16"/>
      <c r="EZ20" s="16"/>
      <c r="FA20" s="16"/>
      <c r="FB20" s="16"/>
      <c r="FC20" s="16">
        <v>20</v>
      </c>
      <c r="FD20" s="16"/>
      <c r="FE20" s="16"/>
      <c r="FF20" s="16">
        <v>20</v>
      </c>
      <c r="FG20" s="470">
        <f t="shared" si="2"/>
        <v>110</v>
      </c>
      <c r="FH20" s="64">
        <v>3</v>
      </c>
      <c r="FI20" s="8">
        <v>3</v>
      </c>
      <c r="FJ20" s="8">
        <v>3</v>
      </c>
      <c r="FK20" s="8">
        <v>3</v>
      </c>
      <c r="FL20" s="8">
        <v>2</v>
      </c>
      <c r="FM20" s="8">
        <v>3</v>
      </c>
      <c r="FN20" s="10">
        <v>3</v>
      </c>
      <c r="FO20" s="12">
        <f t="shared" si="3"/>
        <v>20</v>
      </c>
      <c r="FP20" s="64">
        <v>2</v>
      </c>
      <c r="FQ20" s="8">
        <v>0</v>
      </c>
      <c r="FR20" s="8">
        <v>0</v>
      </c>
      <c r="FS20" s="8">
        <v>0</v>
      </c>
      <c r="FT20" s="8">
        <v>0</v>
      </c>
      <c r="FU20" s="8">
        <v>2</v>
      </c>
      <c r="FV20" s="8">
        <v>3</v>
      </c>
      <c r="FW20" s="8">
        <v>3</v>
      </c>
      <c r="FX20" s="8">
        <v>3</v>
      </c>
      <c r="FY20" s="10">
        <v>3</v>
      </c>
      <c r="FZ20" s="185">
        <f t="shared" si="0"/>
        <v>16</v>
      </c>
      <c r="GA20" s="64">
        <v>1</v>
      </c>
      <c r="GB20" s="8">
        <v>0</v>
      </c>
      <c r="GC20" s="8">
        <v>0</v>
      </c>
      <c r="GD20" s="8">
        <v>0</v>
      </c>
      <c r="GE20" s="10">
        <v>2</v>
      </c>
      <c r="GF20" s="71">
        <f t="shared" si="4"/>
        <v>3</v>
      </c>
    </row>
    <row r="21" spans="1:188" ht="30" x14ac:dyDescent="0.25">
      <c r="A21" s="17">
        <v>12</v>
      </c>
      <c r="B21" s="18" t="s">
        <v>4</v>
      </c>
      <c r="C21" s="18" t="s">
        <v>48</v>
      </c>
      <c r="D21" s="45" t="s">
        <v>57</v>
      </c>
      <c r="E21" s="18" t="s">
        <v>1069</v>
      </c>
      <c r="F21" s="19" t="s">
        <v>84</v>
      </c>
      <c r="G21" s="45" t="s">
        <v>35</v>
      </c>
      <c r="H21" s="45" t="s">
        <v>9</v>
      </c>
      <c r="I21" s="45" t="s">
        <v>10</v>
      </c>
      <c r="J21" s="45" t="s">
        <v>1070</v>
      </c>
      <c r="K21" s="45" t="s">
        <v>11</v>
      </c>
      <c r="L21" s="45" t="s">
        <v>1053</v>
      </c>
      <c r="M21" s="48" t="s">
        <v>1071</v>
      </c>
      <c r="N21" s="45" t="s">
        <v>85</v>
      </c>
      <c r="O21" s="45" t="s">
        <v>86</v>
      </c>
      <c r="P21" s="45" t="s">
        <v>1072</v>
      </c>
      <c r="Q21" s="18" t="s">
        <v>59</v>
      </c>
      <c r="R21" s="18" t="s">
        <v>87</v>
      </c>
      <c r="S21" s="18"/>
      <c r="T21" s="18"/>
      <c r="U21" s="18"/>
      <c r="V21" s="18"/>
      <c r="W21" s="18" t="s">
        <v>37</v>
      </c>
      <c r="X21" s="66">
        <v>0</v>
      </c>
      <c r="Y21" s="67">
        <v>0</v>
      </c>
      <c r="Z21" s="68">
        <v>1</v>
      </c>
      <c r="AA21" s="66">
        <v>0</v>
      </c>
      <c r="AB21" s="67">
        <v>0</v>
      </c>
      <c r="AC21" s="67">
        <v>0</v>
      </c>
      <c r="AD21" s="67">
        <v>0</v>
      </c>
      <c r="AE21" s="67">
        <v>0</v>
      </c>
      <c r="AF21" s="67">
        <v>3</v>
      </c>
      <c r="AG21" s="67">
        <v>2</v>
      </c>
      <c r="AH21" s="68">
        <v>0</v>
      </c>
      <c r="AI21" s="66">
        <v>2</v>
      </c>
      <c r="AJ21" s="67">
        <v>1</v>
      </c>
      <c r="AK21" s="68">
        <v>0</v>
      </c>
      <c r="AL21" s="66">
        <v>0</v>
      </c>
      <c r="AM21" s="67">
        <v>0</v>
      </c>
      <c r="AN21" s="67">
        <v>0</v>
      </c>
      <c r="AO21" s="67">
        <v>1</v>
      </c>
      <c r="AP21" s="67">
        <v>1</v>
      </c>
      <c r="AQ21" s="67">
        <v>0</v>
      </c>
      <c r="AR21" s="68">
        <v>0</v>
      </c>
      <c r="AS21" s="66">
        <v>0</v>
      </c>
      <c r="AT21" s="67">
        <v>0</v>
      </c>
      <c r="AU21" s="67">
        <v>0</v>
      </c>
      <c r="AV21" s="67">
        <v>0</v>
      </c>
      <c r="AW21" s="69">
        <v>1</v>
      </c>
      <c r="AX21" s="69" t="s">
        <v>319</v>
      </c>
      <c r="AY21" s="70">
        <v>1</v>
      </c>
      <c r="AZ21" s="67">
        <v>0</v>
      </c>
      <c r="BA21" s="68">
        <v>0</v>
      </c>
      <c r="BB21" s="66">
        <v>3</v>
      </c>
      <c r="BC21" s="67">
        <v>2</v>
      </c>
      <c r="BD21" s="67">
        <v>0</v>
      </c>
      <c r="BE21" s="67">
        <v>0</v>
      </c>
      <c r="BF21" s="67">
        <v>2</v>
      </c>
      <c r="BG21" s="68">
        <v>2</v>
      </c>
      <c r="BH21" s="68">
        <v>0</v>
      </c>
      <c r="BI21" s="72" t="s">
        <v>20</v>
      </c>
      <c r="BJ21" s="68">
        <v>0</v>
      </c>
      <c r="BK21" s="68">
        <v>0</v>
      </c>
      <c r="BL21" s="17" t="s">
        <v>17</v>
      </c>
      <c r="BM21" s="17">
        <v>2</v>
      </c>
      <c r="BN21" s="17" t="s">
        <v>17</v>
      </c>
      <c r="BO21" s="40">
        <v>2</v>
      </c>
      <c r="BP21" s="17" t="s">
        <v>17</v>
      </c>
      <c r="BQ21" s="17">
        <v>2</v>
      </c>
      <c r="BR21" s="21" t="s">
        <v>55</v>
      </c>
      <c r="BS21" s="21">
        <v>1</v>
      </c>
      <c r="BT21" s="20" t="s">
        <v>20</v>
      </c>
      <c r="BU21" s="40">
        <v>1</v>
      </c>
      <c r="BV21" s="17" t="s">
        <v>17</v>
      </c>
      <c r="BW21" s="17">
        <v>2</v>
      </c>
      <c r="BX21" s="17" t="s">
        <v>17</v>
      </c>
      <c r="BY21" s="17">
        <v>2</v>
      </c>
      <c r="BZ21" s="17" t="s">
        <v>39</v>
      </c>
      <c r="CA21" s="20">
        <v>2</v>
      </c>
      <c r="CB21" s="50" t="s">
        <v>88</v>
      </c>
      <c r="CC21" s="50">
        <v>3</v>
      </c>
      <c r="CD21" s="17" t="s">
        <v>17</v>
      </c>
      <c r="CE21" s="17">
        <v>2</v>
      </c>
      <c r="CF21" s="17" t="s">
        <v>39</v>
      </c>
      <c r="CG21" s="20">
        <v>2</v>
      </c>
      <c r="CH21" s="20" t="s">
        <v>66</v>
      </c>
      <c r="CI21" s="17">
        <v>1</v>
      </c>
      <c r="CJ21" s="20" t="s">
        <v>18</v>
      </c>
      <c r="CK21" s="40">
        <v>3</v>
      </c>
      <c r="CL21" s="20" t="s">
        <v>25</v>
      </c>
      <c r="CM21" s="40">
        <v>3</v>
      </c>
      <c r="CN21" s="17" t="s">
        <v>17</v>
      </c>
      <c r="CO21" s="17">
        <v>2</v>
      </c>
      <c r="CP21" s="17" t="s">
        <v>25</v>
      </c>
      <c r="CQ21" s="17">
        <v>1</v>
      </c>
      <c r="CR21" s="17" t="s">
        <v>61</v>
      </c>
      <c r="CS21" s="17">
        <v>1</v>
      </c>
      <c r="CT21" s="17" t="s">
        <v>16</v>
      </c>
      <c r="CU21" s="17">
        <v>1</v>
      </c>
      <c r="CV21" s="17" t="s">
        <v>24</v>
      </c>
      <c r="CW21" s="42">
        <v>3</v>
      </c>
      <c r="CX21" s="17" t="s">
        <v>16</v>
      </c>
      <c r="CY21" s="42">
        <v>3</v>
      </c>
      <c r="CZ21" s="17" t="s">
        <v>16</v>
      </c>
      <c r="DA21" s="17">
        <v>1</v>
      </c>
      <c r="DB21" s="17" t="s">
        <v>56</v>
      </c>
      <c r="DC21" s="17">
        <v>1</v>
      </c>
      <c r="DD21" s="17" t="s">
        <v>32</v>
      </c>
      <c r="DE21" s="17">
        <v>0</v>
      </c>
      <c r="DF21" s="17" t="s">
        <v>16</v>
      </c>
      <c r="DG21" s="17">
        <v>1</v>
      </c>
      <c r="DH21" s="17" t="s">
        <v>18</v>
      </c>
      <c r="DI21" s="17">
        <v>3</v>
      </c>
      <c r="DJ21" s="17" t="s">
        <v>18</v>
      </c>
      <c r="DK21" s="17">
        <v>1</v>
      </c>
      <c r="DL21" s="17" t="s">
        <v>16</v>
      </c>
      <c r="DM21" s="17">
        <v>1</v>
      </c>
      <c r="DN21" s="17" t="s">
        <v>29</v>
      </c>
      <c r="DO21" s="40">
        <v>3</v>
      </c>
      <c r="DP21" s="17" t="s">
        <v>25</v>
      </c>
      <c r="DQ21" s="17">
        <v>1</v>
      </c>
      <c r="DR21" s="17" t="s">
        <v>46</v>
      </c>
      <c r="DS21" s="17">
        <v>3</v>
      </c>
      <c r="DT21" s="17" t="s">
        <v>29</v>
      </c>
      <c r="DU21" s="40">
        <f t="shared" si="1"/>
        <v>54</v>
      </c>
      <c r="DV21" s="13"/>
      <c r="DW21" s="24"/>
      <c r="DX21" s="24"/>
      <c r="DY21" s="13">
        <v>10</v>
      </c>
      <c r="DZ21" s="13"/>
      <c r="EA21" s="13"/>
      <c r="EB21" s="13"/>
      <c r="EC21" s="13"/>
      <c r="ED21" s="24"/>
      <c r="EE21" s="13">
        <v>10</v>
      </c>
      <c r="EF21" s="14"/>
      <c r="EG21" s="14"/>
      <c r="EH21" s="14"/>
      <c r="EI21" s="14"/>
      <c r="EJ21" s="14"/>
      <c r="EK21" s="14"/>
      <c r="EL21" s="14"/>
      <c r="EM21" s="14">
        <v>30</v>
      </c>
      <c r="EN21" s="14"/>
      <c r="EO21" s="14"/>
      <c r="EP21" s="14"/>
      <c r="EQ21" s="15"/>
      <c r="ER21" s="15">
        <v>40</v>
      </c>
      <c r="ES21" s="15"/>
      <c r="ET21" s="15"/>
      <c r="EU21" s="15"/>
      <c r="EV21" s="15">
        <v>40</v>
      </c>
      <c r="EW21" s="16"/>
      <c r="EX21" s="16"/>
      <c r="EY21" s="16"/>
      <c r="EZ21" s="16"/>
      <c r="FA21" s="16"/>
      <c r="FB21" s="16"/>
      <c r="FC21" s="16"/>
      <c r="FD21" s="16"/>
      <c r="FE21" s="16"/>
      <c r="FF21" s="16"/>
      <c r="FG21" s="470">
        <f t="shared" si="2"/>
        <v>130</v>
      </c>
      <c r="FH21" s="64">
        <v>3</v>
      </c>
      <c r="FI21" s="8">
        <v>3</v>
      </c>
      <c r="FJ21" s="8">
        <v>3</v>
      </c>
      <c r="FK21" s="8">
        <v>3</v>
      </c>
      <c r="FL21" s="8">
        <v>2</v>
      </c>
      <c r="FM21" s="8">
        <v>3</v>
      </c>
      <c r="FN21" s="10">
        <v>3</v>
      </c>
      <c r="FO21" s="12">
        <f t="shared" si="3"/>
        <v>20</v>
      </c>
      <c r="FP21" s="64">
        <v>3</v>
      </c>
      <c r="FQ21" s="8">
        <v>0</v>
      </c>
      <c r="FR21" s="8">
        <v>0</v>
      </c>
      <c r="FS21" s="8">
        <v>0</v>
      </c>
      <c r="FT21" s="8">
        <v>0</v>
      </c>
      <c r="FU21" s="8">
        <v>2</v>
      </c>
      <c r="FV21" s="8">
        <v>2</v>
      </c>
      <c r="FW21" s="8">
        <v>3</v>
      </c>
      <c r="FX21" s="8">
        <v>3</v>
      </c>
      <c r="FY21" s="10">
        <v>3</v>
      </c>
      <c r="FZ21" s="185">
        <f t="shared" si="0"/>
        <v>16</v>
      </c>
      <c r="GA21" s="64">
        <v>1</v>
      </c>
      <c r="GB21" s="8">
        <v>0</v>
      </c>
      <c r="GC21" s="8">
        <v>0</v>
      </c>
      <c r="GD21" s="8">
        <v>0</v>
      </c>
      <c r="GE21" s="10">
        <v>2</v>
      </c>
      <c r="GF21" s="71">
        <f t="shared" si="4"/>
        <v>3</v>
      </c>
    </row>
    <row r="22" spans="1:188" x14ac:dyDescent="0.25">
      <c r="A22" s="17">
        <v>13</v>
      </c>
      <c r="B22" s="18" t="s">
        <v>4</v>
      </c>
      <c r="C22" s="22" t="s">
        <v>73</v>
      </c>
      <c r="D22" s="44" t="s">
        <v>89</v>
      </c>
      <c r="E22" s="18" t="s">
        <v>1073</v>
      </c>
      <c r="F22" s="19" t="s">
        <v>90</v>
      </c>
      <c r="G22" s="473" t="s">
        <v>76</v>
      </c>
      <c r="H22" s="45" t="s">
        <v>9</v>
      </c>
      <c r="I22" s="45" t="s">
        <v>10</v>
      </c>
      <c r="J22" s="45" t="s">
        <v>77</v>
      </c>
      <c r="K22" s="43" t="s">
        <v>11</v>
      </c>
      <c r="L22" s="43" t="s">
        <v>870</v>
      </c>
      <c r="M22" s="47" t="s">
        <v>12</v>
      </c>
      <c r="N22" s="43" t="s">
        <v>13</v>
      </c>
      <c r="O22" s="43" t="s">
        <v>14</v>
      </c>
      <c r="P22" s="45" t="s">
        <v>1074</v>
      </c>
      <c r="Q22" s="18" t="s">
        <v>59</v>
      </c>
      <c r="R22" s="18" t="s">
        <v>15</v>
      </c>
      <c r="S22" s="18"/>
      <c r="T22" s="18"/>
      <c r="U22" s="18"/>
      <c r="V22" s="18"/>
      <c r="W22" s="18" t="s">
        <v>91</v>
      </c>
      <c r="X22" s="66">
        <v>1</v>
      </c>
      <c r="Y22" s="67">
        <v>0</v>
      </c>
      <c r="Z22" s="68">
        <v>2</v>
      </c>
      <c r="AA22" s="66">
        <v>0</v>
      </c>
      <c r="AB22" s="67">
        <v>2</v>
      </c>
      <c r="AC22" s="67">
        <v>3</v>
      </c>
      <c r="AD22" s="67">
        <v>0</v>
      </c>
      <c r="AE22" s="67">
        <v>0</v>
      </c>
      <c r="AF22" s="67">
        <v>0</v>
      </c>
      <c r="AG22" s="67">
        <v>0</v>
      </c>
      <c r="AH22" s="68">
        <v>0</v>
      </c>
      <c r="AI22" s="66">
        <v>0</v>
      </c>
      <c r="AJ22" s="67">
        <v>0</v>
      </c>
      <c r="AK22" s="68">
        <v>2</v>
      </c>
      <c r="AL22" s="66">
        <v>1</v>
      </c>
      <c r="AM22" s="67">
        <v>1</v>
      </c>
      <c r="AN22" s="67">
        <v>1</v>
      </c>
      <c r="AO22" s="67">
        <v>1</v>
      </c>
      <c r="AP22" s="67">
        <v>1</v>
      </c>
      <c r="AQ22" s="67">
        <v>1</v>
      </c>
      <c r="AR22" s="68">
        <v>1</v>
      </c>
      <c r="AS22" s="66">
        <v>0</v>
      </c>
      <c r="AT22" s="67">
        <v>0</v>
      </c>
      <c r="AU22" s="67">
        <v>0</v>
      </c>
      <c r="AV22" s="67">
        <v>0</v>
      </c>
      <c r="AW22" s="69">
        <v>2</v>
      </c>
      <c r="AX22" s="69" t="s">
        <v>1075</v>
      </c>
      <c r="AY22" s="70">
        <v>2</v>
      </c>
      <c r="AZ22" s="67">
        <v>2</v>
      </c>
      <c r="BA22" s="68">
        <v>1</v>
      </c>
      <c r="BB22" s="66">
        <v>1</v>
      </c>
      <c r="BC22" s="67">
        <v>1</v>
      </c>
      <c r="BD22" s="67">
        <v>1</v>
      </c>
      <c r="BE22" s="67">
        <v>1</v>
      </c>
      <c r="BF22" s="67">
        <v>1</v>
      </c>
      <c r="BG22" s="68">
        <v>1</v>
      </c>
      <c r="BH22" s="68">
        <v>3</v>
      </c>
      <c r="BI22" s="68" t="s">
        <v>328</v>
      </c>
      <c r="BJ22" s="68">
        <v>2</v>
      </c>
      <c r="BK22" s="68">
        <v>1</v>
      </c>
      <c r="BL22" s="20" t="s">
        <v>16</v>
      </c>
      <c r="BM22" s="40">
        <v>3</v>
      </c>
      <c r="BN22" s="20" t="s">
        <v>18</v>
      </c>
      <c r="BO22" s="20">
        <v>3</v>
      </c>
      <c r="BP22" s="20" t="s">
        <v>18</v>
      </c>
      <c r="BQ22" s="40">
        <v>3</v>
      </c>
      <c r="BR22" s="21" t="s">
        <v>55</v>
      </c>
      <c r="BS22" s="21">
        <v>1</v>
      </c>
      <c r="BT22" s="17" t="s">
        <v>20</v>
      </c>
      <c r="BU22" s="40">
        <v>1</v>
      </c>
      <c r="BV22" s="20" t="s">
        <v>16</v>
      </c>
      <c r="BW22" s="40">
        <v>3</v>
      </c>
      <c r="BX22" s="17" t="s">
        <v>21</v>
      </c>
      <c r="BY22" s="42">
        <v>3</v>
      </c>
      <c r="BZ22" s="20" t="s">
        <v>22</v>
      </c>
      <c r="CA22" s="40">
        <v>3</v>
      </c>
      <c r="CB22" s="20" t="s">
        <v>23</v>
      </c>
      <c r="CC22" s="40">
        <v>3</v>
      </c>
      <c r="CD22" s="20" t="s">
        <v>16</v>
      </c>
      <c r="CE22" s="40">
        <v>3</v>
      </c>
      <c r="CF22" s="20" t="s">
        <v>22</v>
      </c>
      <c r="CG22" s="40">
        <v>3</v>
      </c>
      <c r="CH22" s="20" t="s">
        <v>24</v>
      </c>
      <c r="CI22" s="40">
        <v>3</v>
      </c>
      <c r="CJ22" s="20" t="s">
        <v>18</v>
      </c>
      <c r="CK22" s="40">
        <v>3</v>
      </c>
      <c r="CL22" s="20" t="s">
        <v>25</v>
      </c>
      <c r="CM22" s="40">
        <v>3</v>
      </c>
      <c r="CN22" s="17" t="s">
        <v>25</v>
      </c>
      <c r="CO22" s="42">
        <v>3</v>
      </c>
      <c r="CP22" s="17" t="s">
        <v>25</v>
      </c>
      <c r="CQ22" s="17">
        <v>1</v>
      </c>
      <c r="CR22" s="17" t="s">
        <v>27</v>
      </c>
      <c r="CS22" s="42">
        <v>3</v>
      </c>
      <c r="CT22" s="17" t="s">
        <v>17</v>
      </c>
      <c r="CU22" s="40">
        <v>2</v>
      </c>
      <c r="CV22" s="17" t="s">
        <v>24</v>
      </c>
      <c r="CW22" s="42">
        <v>3</v>
      </c>
      <c r="CX22" s="17" t="s">
        <v>17</v>
      </c>
      <c r="CY22" s="17">
        <v>2</v>
      </c>
      <c r="CZ22" s="17" t="s">
        <v>18</v>
      </c>
      <c r="DA22" s="42">
        <v>3</v>
      </c>
      <c r="DB22" s="17" t="s">
        <v>28</v>
      </c>
      <c r="DC22" s="42">
        <v>3</v>
      </c>
      <c r="DD22" s="17" t="s">
        <v>29</v>
      </c>
      <c r="DE22" s="42">
        <v>3</v>
      </c>
      <c r="DF22" s="17" t="s">
        <v>30</v>
      </c>
      <c r="DG22" s="42">
        <v>3</v>
      </c>
      <c r="DH22" s="17" t="s">
        <v>17</v>
      </c>
      <c r="DI22" s="42">
        <v>2</v>
      </c>
      <c r="DJ22" s="17" t="s">
        <v>17</v>
      </c>
      <c r="DK22" s="42">
        <v>2</v>
      </c>
      <c r="DL22" s="17" t="s">
        <v>17</v>
      </c>
      <c r="DM22" s="42">
        <v>2</v>
      </c>
      <c r="DN22" s="20" t="s">
        <v>29</v>
      </c>
      <c r="DO22" s="40">
        <v>3</v>
      </c>
      <c r="DP22" s="17" t="s">
        <v>17</v>
      </c>
      <c r="DQ22" s="17">
        <v>2</v>
      </c>
      <c r="DR22" s="17" t="s">
        <v>31</v>
      </c>
      <c r="DS22" s="42">
        <v>2</v>
      </c>
      <c r="DT22" s="20" t="s">
        <v>32</v>
      </c>
      <c r="DU22" s="40">
        <f t="shared" si="1"/>
        <v>77</v>
      </c>
      <c r="DV22" s="13"/>
      <c r="DW22" s="24"/>
      <c r="DX22" s="24">
        <v>10</v>
      </c>
      <c r="DY22" s="13"/>
      <c r="DZ22" s="24"/>
      <c r="EA22" s="24"/>
      <c r="EB22" s="24"/>
      <c r="EC22" s="24"/>
      <c r="ED22" s="13"/>
      <c r="EE22" s="13"/>
      <c r="EF22" s="14"/>
      <c r="EG22" s="14"/>
      <c r="EH22" s="14"/>
      <c r="EI22" s="14"/>
      <c r="EJ22" s="14">
        <v>30</v>
      </c>
      <c r="EK22" s="14"/>
      <c r="EL22" s="14"/>
      <c r="EM22" s="14">
        <v>30</v>
      </c>
      <c r="EN22" s="14"/>
      <c r="EO22" s="14"/>
      <c r="EP22" s="14"/>
      <c r="EQ22" s="15"/>
      <c r="ER22" s="15"/>
      <c r="ES22" s="15">
        <v>40</v>
      </c>
      <c r="ET22" s="15"/>
      <c r="EU22" s="15"/>
      <c r="EV22" s="15"/>
      <c r="EW22" s="16">
        <v>20</v>
      </c>
      <c r="EX22" s="16"/>
      <c r="EY22" s="16"/>
      <c r="EZ22" s="16"/>
      <c r="FA22" s="16"/>
      <c r="FB22" s="16"/>
      <c r="FC22" s="16"/>
      <c r="FD22" s="16"/>
      <c r="FE22" s="16"/>
      <c r="FF22" s="16">
        <v>20</v>
      </c>
      <c r="FG22" s="470">
        <f t="shared" si="2"/>
        <v>150</v>
      </c>
      <c r="FH22" s="64">
        <v>3</v>
      </c>
      <c r="FI22" s="8">
        <v>3</v>
      </c>
      <c r="FJ22" s="8">
        <v>3</v>
      </c>
      <c r="FK22" s="8">
        <v>3</v>
      </c>
      <c r="FL22" s="8">
        <v>3</v>
      </c>
      <c r="FM22" s="8">
        <v>3</v>
      </c>
      <c r="FN22" s="10">
        <v>3</v>
      </c>
      <c r="FO22" s="12">
        <f t="shared" si="3"/>
        <v>21</v>
      </c>
      <c r="FP22" s="64">
        <v>0</v>
      </c>
      <c r="FQ22" s="8">
        <v>1</v>
      </c>
      <c r="FR22" s="8">
        <v>1</v>
      </c>
      <c r="FS22" s="8">
        <v>2</v>
      </c>
      <c r="FT22" s="8">
        <v>2</v>
      </c>
      <c r="FU22" s="8">
        <v>2</v>
      </c>
      <c r="FV22" s="8">
        <v>2</v>
      </c>
      <c r="FW22" s="8">
        <v>0</v>
      </c>
      <c r="FX22" s="8">
        <v>0</v>
      </c>
      <c r="FY22" s="10">
        <v>2</v>
      </c>
      <c r="FZ22" s="185">
        <f t="shared" si="0"/>
        <v>12</v>
      </c>
      <c r="GA22" s="64">
        <v>1</v>
      </c>
      <c r="GB22" s="8">
        <v>1</v>
      </c>
      <c r="GC22" s="8">
        <v>1</v>
      </c>
      <c r="GD22" s="8">
        <v>1</v>
      </c>
      <c r="GE22" s="10">
        <v>2</v>
      </c>
      <c r="GF22" s="71">
        <f t="shared" si="4"/>
        <v>6</v>
      </c>
    </row>
    <row r="23" spans="1:188" x14ac:dyDescent="0.25">
      <c r="A23" s="17">
        <v>14</v>
      </c>
      <c r="B23" s="18" t="s">
        <v>4</v>
      </c>
      <c r="C23" s="22" t="s">
        <v>62</v>
      </c>
      <c r="D23" s="44" t="s">
        <v>92</v>
      </c>
      <c r="E23" s="18" t="s">
        <v>1076</v>
      </c>
      <c r="F23" s="19" t="s">
        <v>93</v>
      </c>
      <c r="G23" s="45" t="s">
        <v>35</v>
      </c>
      <c r="H23" s="45" t="s">
        <v>9</v>
      </c>
      <c r="I23" s="45" t="s">
        <v>10</v>
      </c>
      <c r="J23" s="45" t="s">
        <v>1077</v>
      </c>
      <c r="K23" s="43" t="s">
        <v>52</v>
      </c>
      <c r="L23" s="45" t="s">
        <v>1053</v>
      </c>
      <c r="M23" s="47" t="s">
        <v>12</v>
      </c>
      <c r="N23" s="43" t="s">
        <v>13</v>
      </c>
      <c r="O23" s="43" t="s">
        <v>14</v>
      </c>
      <c r="P23" s="45" t="s">
        <v>1039</v>
      </c>
      <c r="Q23" s="18" t="s">
        <v>59</v>
      </c>
      <c r="R23" s="18" t="s">
        <v>36</v>
      </c>
      <c r="S23" s="18"/>
      <c r="T23" s="18"/>
      <c r="U23" s="18"/>
      <c r="V23" s="18"/>
      <c r="W23" s="18" t="s">
        <v>54</v>
      </c>
      <c r="X23" s="66">
        <v>2</v>
      </c>
      <c r="Y23" s="67">
        <v>2</v>
      </c>
      <c r="Z23" s="68">
        <v>1</v>
      </c>
      <c r="AA23" s="66">
        <v>2</v>
      </c>
      <c r="AB23" s="67">
        <v>2</v>
      </c>
      <c r="AC23" s="67">
        <v>0</v>
      </c>
      <c r="AD23" s="67">
        <v>0</v>
      </c>
      <c r="AE23" s="67">
        <v>0</v>
      </c>
      <c r="AF23" s="67">
        <v>0</v>
      </c>
      <c r="AG23" s="67">
        <v>0</v>
      </c>
      <c r="AH23" s="68">
        <v>0</v>
      </c>
      <c r="AI23" s="66">
        <v>3</v>
      </c>
      <c r="AJ23" s="67">
        <v>2</v>
      </c>
      <c r="AK23" s="68">
        <v>0</v>
      </c>
      <c r="AL23" s="66">
        <v>0</v>
      </c>
      <c r="AM23" s="67">
        <v>0</v>
      </c>
      <c r="AN23" s="67">
        <v>1</v>
      </c>
      <c r="AO23" s="67">
        <v>0</v>
      </c>
      <c r="AP23" s="67">
        <v>0</v>
      </c>
      <c r="AQ23" s="67">
        <v>0</v>
      </c>
      <c r="AR23" s="68">
        <v>0</v>
      </c>
      <c r="AS23" s="66">
        <v>0</v>
      </c>
      <c r="AT23" s="67">
        <v>2</v>
      </c>
      <c r="AU23" s="67">
        <v>1</v>
      </c>
      <c r="AV23" s="67">
        <v>0</v>
      </c>
      <c r="AW23" s="69">
        <v>0</v>
      </c>
      <c r="AX23" s="69" t="s">
        <v>1078</v>
      </c>
      <c r="AY23" s="70">
        <v>1</v>
      </c>
      <c r="AZ23" s="67">
        <v>0</v>
      </c>
      <c r="BA23" s="68">
        <v>0</v>
      </c>
      <c r="BB23" s="66">
        <v>2</v>
      </c>
      <c r="BC23" s="67">
        <v>0</v>
      </c>
      <c r="BD23" s="67">
        <v>0</v>
      </c>
      <c r="BE23" s="67">
        <v>0</v>
      </c>
      <c r="BF23" s="67">
        <v>0</v>
      </c>
      <c r="BG23" s="68">
        <v>0</v>
      </c>
      <c r="BH23" s="68">
        <v>0</v>
      </c>
      <c r="BI23" s="72" t="s">
        <v>20</v>
      </c>
      <c r="BJ23" s="68">
        <v>0</v>
      </c>
      <c r="BK23" s="68">
        <v>2</v>
      </c>
      <c r="BL23" s="17" t="s">
        <v>16</v>
      </c>
      <c r="BM23" s="40">
        <v>3</v>
      </c>
      <c r="BN23" s="17" t="s">
        <v>18</v>
      </c>
      <c r="BO23" s="20">
        <v>3</v>
      </c>
      <c r="BP23" s="17" t="s">
        <v>16</v>
      </c>
      <c r="BQ23" s="17">
        <v>1</v>
      </c>
      <c r="BR23" s="21" t="s">
        <v>55</v>
      </c>
      <c r="BS23" s="21">
        <v>1</v>
      </c>
      <c r="BT23" s="20" t="s">
        <v>20</v>
      </c>
      <c r="BU23" s="40">
        <v>1</v>
      </c>
      <c r="BV23" s="17" t="s">
        <v>18</v>
      </c>
      <c r="BW23" s="20">
        <v>1</v>
      </c>
      <c r="BX23" s="17" t="s">
        <v>21</v>
      </c>
      <c r="BY23" s="42">
        <v>3</v>
      </c>
      <c r="BZ23" s="17" t="s">
        <v>22</v>
      </c>
      <c r="CA23" s="40">
        <v>3</v>
      </c>
      <c r="CB23" s="17" t="s">
        <v>40</v>
      </c>
      <c r="CC23" s="17">
        <v>2</v>
      </c>
      <c r="CD23" s="17" t="s">
        <v>17</v>
      </c>
      <c r="CE23" s="17">
        <v>2</v>
      </c>
      <c r="CF23" s="17" t="s">
        <v>39</v>
      </c>
      <c r="CG23" s="20">
        <v>2</v>
      </c>
      <c r="CH23" s="20" t="s">
        <v>24</v>
      </c>
      <c r="CI23" s="40">
        <v>3</v>
      </c>
      <c r="CJ23" s="20" t="s">
        <v>18</v>
      </c>
      <c r="CK23" s="40">
        <v>3</v>
      </c>
      <c r="CL23" s="20" t="s">
        <v>25</v>
      </c>
      <c r="CM23" s="40">
        <v>3</v>
      </c>
      <c r="CN23" s="17" t="s">
        <v>25</v>
      </c>
      <c r="CO23" s="42">
        <v>3</v>
      </c>
      <c r="CP23" s="17" t="s">
        <v>25</v>
      </c>
      <c r="CQ23" s="17">
        <v>1</v>
      </c>
      <c r="CR23" s="17" t="s">
        <v>27</v>
      </c>
      <c r="CS23" s="42">
        <v>3</v>
      </c>
      <c r="CT23" s="17" t="s">
        <v>16</v>
      </c>
      <c r="CU23" s="17">
        <v>1</v>
      </c>
      <c r="CV23" s="17" t="s">
        <v>24</v>
      </c>
      <c r="CW23" s="42">
        <v>3</v>
      </c>
      <c r="CX23" s="17" t="s">
        <v>17</v>
      </c>
      <c r="CY23" s="17">
        <v>2</v>
      </c>
      <c r="CZ23" s="17" t="s">
        <v>18</v>
      </c>
      <c r="DA23" s="42">
        <v>3</v>
      </c>
      <c r="DB23" s="17" t="s">
        <v>56</v>
      </c>
      <c r="DC23" s="17">
        <v>1</v>
      </c>
      <c r="DD23" s="17" t="s">
        <v>32</v>
      </c>
      <c r="DE23" s="17">
        <v>0</v>
      </c>
      <c r="DF23" s="17" t="s">
        <v>16</v>
      </c>
      <c r="DG23" s="17">
        <v>1</v>
      </c>
      <c r="DH23" s="17" t="s">
        <v>16</v>
      </c>
      <c r="DI23" s="17">
        <v>1</v>
      </c>
      <c r="DJ23" s="17" t="s">
        <v>16</v>
      </c>
      <c r="DK23" s="17">
        <v>3</v>
      </c>
      <c r="DL23" s="17" t="s">
        <v>16</v>
      </c>
      <c r="DM23" s="17">
        <v>1</v>
      </c>
      <c r="DN23" s="17" t="s">
        <v>29</v>
      </c>
      <c r="DO23" s="40">
        <v>3</v>
      </c>
      <c r="DP23" s="17" t="s">
        <v>25</v>
      </c>
      <c r="DQ23" s="17">
        <v>1</v>
      </c>
      <c r="DR23" s="17" t="s">
        <v>1</v>
      </c>
      <c r="DS23" s="17">
        <v>1</v>
      </c>
      <c r="DT23" s="17" t="s">
        <v>32</v>
      </c>
      <c r="DU23" s="40">
        <f t="shared" si="1"/>
        <v>59</v>
      </c>
      <c r="DV23" s="13"/>
      <c r="DW23" s="24"/>
      <c r="DX23" s="13"/>
      <c r="DY23" s="13"/>
      <c r="DZ23" s="13"/>
      <c r="EA23" s="13"/>
      <c r="EB23" s="13"/>
      <c r="EC23" s="24"/>
      <c r="ED23" s="24">
        <v>10</v>
      </c>
      <c r="EE23" s="13"/>
      <c r="EF23" s="14"/>
      <c r="EG23" s="14"/>
      <c r="EH23" s="14"/>
      <c r="EI23" s="14"/>
      <c r="EJ23" s="14"/>
      <c r="EK23" s="14"/>
      <c r="EL23" s="14"/>
      <c r="EM23" s="14"/>
      <c r="EN23" s="14"/>
      <c r="EO23" s="14"/>
      <c r="EP23" s="14"/>
      <c r="EQ23" s="15"/>
      <c r="ER23" s="15"/>
      <c r="ES23" s="15"/>
      <c r="ET23" s="15"/>
      <c r="EU23" s="15"/>
      <c r="EV23" s="15"/>
      <c r="EW23" s="16">
        <v>20</v>
      </c>
      <c r="EX23" s="16"/>
      <c r="EY23" s="16"/>
      <c r="EZ23" s="16"/>
      <c r="FA23" s="16"/>
      <c r="FB23" s="16"/>
      <c r="FC23" s="16"/>
      <c r="FD23" s="16"/>
      <c r="FE23" s="16"/>
      <c r="FF23" s="16">
        <v>20</v>
      </c>
      <c r="FG23" s="470">
        <f t="shared" si="2"/>
        <v>50</v>
      </c>
      <c r="FH23" s="64">
        <v>3</v>
      </c>
      <c r="FI23" s="8">
        <v>2</v>
      </c>
      <c r="FJ23" s="8">
        <v>3</v>
      </c>
      <c r="FK23" s="8">
        <v>3</v>
      </c>
      <c r="FL23" s="8">
        <v>2</v>
      </c>
      <c r="FM23" s="8">
        <v>3</v>
      </c>
      <c r="FN23" s="10">
        <v>3</v>
      </c>
      <c r="FO23" s="12">
        <f t="shared" si="3"/>
        <v>19</v>
      </c>
      <c r="FP23" s="64">
        <v>2</v>
      </c>
      <c r="FQ23" s="8">
        <v>2</v>
      </c>
      <c r="FR23" s="8">
        <v>2</v>
      </c>
      <c r="FS23" s="8">
        <v>1</v>
      </c>
      <c r="FT23" s="8">
        <v>0</v>
      </c>
      <c r="FU23" s="8">
        <v>2</v>
      </c>
      <c r="FV23" s="8">
        <v>2</v>
      </c>
      <c r="FW23" s="8">
        <v>2</v>
      </c>
      <c r="FX23" s="8">
        <v>2</v>
      </c>
      <c r="FY23" s="10">
        <v>2</v>
      </c>
      <c r="FZ23" s="185">
        <f t="shared" si="0"/>
        <v>17</v>
      </c>
      <c r="GA23" s="64">
        <v>1</v>
      </c>
      <c r="GB23" s="8">
        <v>0</v>
      </c>
      <c r="GC23" s="8">
        <v>1</v>
      </c>
      <c r="GD23" s="8">
        <v>1</v>
      </c>
      <c r="GE23" s="10">
        <v>2</v>
      </c>
      <c r="GF23" s="71">
        <f t="shared" si="4"/>
        <v>5</v>
      </c>
    </row>
    <row r="24" spans="1:188" ht="30" x14ac:dyDescent="0.25">
      <c r="A24" s="17">
        <v>15</v>
      </c>
      <c r="B24" s="18" t="s">
        <v>4</v>
      </c>
      <c r="C24" s="22" t="s">
        <v>1043</v>
      </c>
      <c r="D24" s="44" t="s">
        <v>94</v>
      </c>
      <c r="E24" s="18" t="s">
        <v>1079</v>
      </c>
      <c r="F24" s="19" t="s">
        <v>95</v>
      </c>
      <c r="G24" s="45" t="s">
        <v>35</v>
      </c>
      <c r="H24" s="45" t="s">
        <v>9</v>
      </c>
      <c r="I24" s="45" t="s">
        <v>10</v>
      </c>
      <c r="J24" s="45" t="s">
        <v>1080</v>
      </c>
      <c r="K24" s="43" t="s">
        <v>11</v>
      </c>
      <c r="L24" s="43" t="s">
        <v>870</v>
      </c>
      <c r="M24" s="47" t="s">
        <v>12</v>
      </c>
      <c r="N24" s="43" t="s">
        <v>13</v>
      </c>
      <c r="O24" s="43" t="s">
        <v>14</v>
      </c>
      <c r="P24" s="45" t="s">
        <v>871</v>
      </c>
      <c r="Q24" s="18" t="s">
        <v>59</v>
      </c>
      <c r="R24" s="18" t="s">
        <v>15</v>
      </c>
      <c r="S24" s="18"/>
      <c r="T24" s="18"/>
      <c r="U24" s="18"/>
      <c r="V24" s="18"/>
      <c r="W24" s="45" t="s">
        <v>60</v>
      </c>
      <c r="X24" s="66">
        <v>3</v>
      </c>
      <c r="Y24" s="67">
        <v>2</v>
      </c>
      <c r="Z24" s="68">
        <v>3</v>
      </c>
      <c r="AA24" s="66">
        <v>3</v>
      </c>
      <c r="AB24" s="67">
        <v>1</v>
      </c>
      <c r="AC24" s="67">
        <v>0</v>
      </c>
      <c r="AD24" s="67">
        <v>0</v>
      </c>
      <c r="AE24" s="67">
        <v>3</v>
      </c>
      <c r="AF24" s="67">
        <v>0</v>
      </c>
      <c r="AG24" s="67">
        <v>0</v>
      </c>
      <c r="AH24" s="68">
        <v>0</v>
      </c>
      <c r="AI24" s="66">
        <v>0</v>
      </c>
      <c r="AJ24" s="67">
        <v>0</v>
      </c>
      <c r="AK24" s="68">
        <v>3</v>
      </c>
      <c r="AL24" s="66">
        <v>0</v>
      </c>
      <c r="AM24" s="67">
        <v>2</v>
      </c>
      <c r="AN24" s="67">
        <v>3</v>
      </c>
      <c r="AO24" s="67">
        <v>0</v>
      </c>
      <c r="AP24" s="67">
        <v>0</v>
      </c>
      <c r="AQ24" s="67">
        <v>0</v>
      </c>
      <c r="AR24" s="68">
        <v>0</v>
      </c>
      <c r="AS24" s="66">
        <v>0</v>
      </c>
      <c r="AT24" s="67">
        <v>1</v>
      </c>
      <c r="AU24" s="67">
        <v>2</v>
      </c>
      <c r="AV24" s="67">
        <v>3</v>
      </c>
      <c r="AW24" s="69">
        <v>0</v>
      </c>
      <c r="AX24" s="69" t="s">
        <v>1081</v>
      </c>
      <c r="AY24" s="70">
        <v>0</v>
      </c>
      <c r="AZ24" s="67">
        <v>3</v>
      </c>
      <c r="BA24" s="68">
        <v>3</v>
      </c>
      <c r="BB24" s="66">
        <v>3</v>
      </c>
      <c r="BC24" s="67">
        <v>0</v>
      </c>
      <c r="BD24" s="67">
        <v>0</v>
      </c>
      <c r="BE24" s="67">
        <v>0</v>
      </c>
      <c r="BF24" s="67">
        <v>0</v>
      </c>
      <c r="BG24" s="68">
        <v>0</v>
      </c>
      <c r="BH24" s="68">
        <v>0</v>
      </c>
      <c r="BI24" s="72" t="s">
        <v>20</v>
      </c>
      <c r="BJ24" s="68">
        <v>0</v>
      </c>
      <c r="BK24" s="68">
        <v>0</v>
      </c>
      <c r="BL24" s="20" t="s">
        <v>16</v>
      </c>
      <c r="BM24" s="40">
        <v>3</v>
      </c>
      <c r="BN24" s="20" t="s">
        <v>17</v>
      </c>
      <c r="BO24" s="40">
        <v>2</v>
      </c>
      <c r="BP24" s="20" t="s">
        <v>18</v>
      </c>
      <c r="BQ24" s="40">
        <v>3</v>
      </c>
      <c r="BR24" s="51" t="s">
        <v>96</v>
      </c>
      <c r="BS24" s="51">
        <v>3</v>
      </c>
      <c r="BT24" s="20" t="s">
        <v>38</v>
      </c>
      <c r="BU24" s="20">
        <v>3</v>
      </c>
      <c r="BV24" s="20" t="s">
        <v>18</v>
      </c>
      <c r="BW24" s="20">
        <v>1</v>
      </c>
      <c r="BX24" s="20" t="s">
        <v>17</v>
      </c>
      <c r="BY24" s="17">
        <v>2</v>
      </c>
      <c r="BZ24" s="20" t="s">
        <v>39</v>
      </c>
      <c r="CA24" s="20">
        <v>2</v>
      </c>
      <c r="CB24" s="17" t="s">
        <v>97</v>
      </c>
      <c r="CC24" s="50">
        <v>1</v>
      </c>
      <c r="CD24" s="20" t="s">
        <v>16</v>
      </c>
      <c r="CE24" s="40">
        <v>3</v>
      </c>
      <c r="CF24" s="20" t="s">
        <v>39</v>
      </c>
      <c r="CG24" s="20">
        <v>2</v>
      </c>
      <c r="CH24" s="20" t="s">
        <v>24</v>
      </c>
      <c r="CI24" s="40">
        <v>3</v>
      </c>
      <c r="CJ24" s="20" t="s">
        <v>18</v>
      </c>
      <c r="CK24" s="40">
        <v>3</v>
      </c>
      <c r="CL24" s="20" t="s">
        <v>25</v>
      </c>
      <c r="CM24" s="40">
        <v>3</v>
      </c>
      <c r="CN24" s="17" t="s">
        <v>25</v>
      </c>
      <c r="CO24" s="42">
        <v>3</v>
      </c>
      <c r="CP24" s="17" t="s">
        <v>25</v>
      </c>
      <c r="CQ24" s="17">
        <v>1</v>
      </c>
      <c r="CR24" s="17" t="s">
        <v>27</v>
      </c>
      <c r="CS24" s="42">
        <v>3</v>
      </c>
      <c r="CT24" s="17" t="s">
        <v>16</v>
      </c>
      <c r="CU24" s="17">
        <v>1</v>
      </c>
      <c r="CV24" s="17" t="s">
        <v>24</v>
      </c>
      <c r="CW24" s="42">
        <v>3</v>
      </c>
      <c r="CX24" s="17" t="s">
        <v>16</v>
      </c>
      <c r="CY24" s="42">
        <v>3</v>
      </c>
      <c r="CZ24" s="17" t="s">
        <v>17</v>
      </c>
      <c r="DA24" s="17">
        <v>2</v>
      </c>
      <c r="DB24" s="17" t="s">
        <v>41</v>
      </c>
      <c r="DC24" s="17">
        <v>2</v>
      </c>
      <c r="DD24" s="17" t="s">
        <v>29</v>
      </c>
      <c r="DE24" s="42">
        <v>3</v>
      </c>
      <c r="DF24" s="17" t="s">
        <v>30</v>
      </c>
      <c r="DG24" s="42">
        <v>3</v>
      </c>
      <c r="DH24" s="17" t="s">
        <v>17</v>
      </c>
      <c r="DI24" s="42">
        <v>2</v>
      </c>
      <c r="DJ24" s="17" t="s">
        <v>17</v>
      </c>
      <c r="DK24" s="42">
        <v>2</v>
      </c>
      <c r="DL24" s="17" t="s">
        <v>16</v>
      </c>
      <c r="DM24" s="17">
        <v>1</v>
      </c>
      <c r="DN24" s="20" t="s">
        <v>29</v>
      </c>
      <c r="DO24" s="40">
        <v>3</v>
      </c>
      <c r="DP24" s="17" t="s">
        <v>26</v>
      </c>
      <c r="DQ24" s="42">
        <v>3</v>
      </c>
      <c r="DR24" s="17" t="s">
        <v>31</v>
      </c>
      <c r="DS24" s="42">
        <v>2</v>
      </c>
      <c r="DT24" s="20" t="s">
        <v>32</v>
      </c>
      <c r="DU24" s="40">
        <f t="shared" si="1"/>
        <v>71</v>
      </c>
      <c r="DV24" s="13"/>
      <c r="DW24" s="13"/>
      <c r="DX24" s="13">
        <v>10</v>
      </c>
      <c r="DY24" s="13">
        <v>10</v>
      </c>
      <c r="DZ24" s="13"/>
      <c r="EA24" s="13"/>
      <c r="EB24" s="13"/>
      <c r="EC24" s="13"/>
      <c r="ED24" s="13"/>
      <c r="EE24" s="13"/>
      <c r="EF24" s="14"/>
      <c r="EG24" s="14"/>
      <c r="EH24" s="14"/>
      <c r="EI24" s="14"/>
      <c r="EJ24" s="14"/>
      <c r="EK24" s="14"/>
      <c r="EL24" s="14"/>
      <c r="EM24" s="14">
        <v>30</v>
      </c>
      <c r="EN24" s="14"/>
      <c r="EO24" s="14">
        <v>30</v>
      </c>
      <c r="EP24" s="14"/>
      <c r="EQ24" s="15"/>
      <c r="ER24" s="15"/>
      <c r="ES24" s="15"/>
      <c r="ET24" s="15"/>
      <c r="EU24" s="15"/>
      <c r="EV24" s="15"/>
      <c r="EW24" s="16">
        <v>20</v>
      </c>
      <c r="EX24" s="16"/>
      <c r="EY24" s="16"/>
      <c r="EZ24" s="16">
        <v>20</v>
      </c>
      <c r="FA24" s="16"/>
      <c r="FB24" s="16"/>
      <c r="FC24" s="16"/>
      <c r="FD24" s="16"/>
      <c r="FE24" s="16">
        <v>20</v>
      </c>
      <c r="FF24" s="16">
        <v>20</v>
      </c>
      <c r="FG24" s="470">
        <f t="shared" si="2"/>
        <v>160</v>
      </c>
      <c r="FH24" s="64">
        <v>3</v>
      </c>
      <c r="FI24" s="8">
        <v>3</v>
      </c>
      <c r="FJ24" s="8">
        <v>3</v>
      </c>
      <c r="FK24" s="8">
        <v>3</v>
      </c>
      <c r="FL24" s="8">
        <v>3</v>
      </c>
      <c r="FM24" s="8">
        <v>3</v>
      </c>
      <c r="FN24" s="10">
        <v>3</v>
      </c>
      <c r="FO24" s="12">
        <f t="shared" si="3"/>
        <v>21</v>
      </c>
      <c r="FP24" s="64">
        <v>3</v>
      </c>
      <c r="FQ24" s="8">
        <v>3</v>
      </c>
      <c r="FR24" s="8">
        <v>3</v>
      </c>
      <c r="FS24" s="8">
        <v>3</v>
      </c>
      <c r="FT24" s="8">
        <v>3</v>
      </c>
      <c r="FU24" s="8">
        <v>3</v>
      </c>
      <c r="FV24" s="8">
        <v>3</v>
      </c>
      <c r="FW24" s="8">
        <v>3</v>
      </c>
      <c r="FX24" s="8">
        <v>3</v>
      </c>
      <c r="FY24" s="10">
        <v>3</v>
      </c>
      <c r="FZ24" s="185">
        <f t="shared" si="0"/>
        <v>30</v>
      </c>
      <c r="GA24" s="64">
        <v>2</v>
      </c>
      <c r="GB24" s="8">
        <v>2</v>
      </c>
      <c r="GC24" s="8">
        <v>3</v>
      </c>
      <c r="GD24" s="8">
        <v>3</v>
      </c>
      <c r="GE24" s="10">
        <v>3</v>
      </c>
      <c r="GF24" s="71">
        <f t="shared" si="4"/>
        <v>13</v>
      </c>
    </row>
    <row r="25" spans="1:188" ht="36" customHeight="1" x14ac:dyDescent="0.25">
      <c r="A25" s="17">
        <v>16</v>
      </c>
      <c r="B25" s="18" t="s">
        <v>4</v>
      </c>
      <c r="C25" s="22" t="s">
        <v>62</v>
      </c>
      <c r="D25" s="44" t="s">
        <v>98</v>
      </c>
      <c r="E25" s="18" t="s">
        <v>1082</v>
      </c>
      <c r="F25" s="19" t="s">
        <v>99</v>
      </c>
      <c r="G25" s="473" t="s">
        <v>68</v>
      </c>
      <c r="H25" s="19" t="s">
        <v>9</v>
      </c>
      <c r="I25" s="45" t="s">
        <v>10</v>
      </c>
      <c r="J25" s="45" t="s">
        <v>1068</v>
      </c>
      <c r="K25" s="43" t="s">
        <v>11</v>
      </c>
      <c r="L25" s="43" t="s">
        <v>870</v>
      </c>
      <c r="M25" s="47" t="s">
        <v>12</v>
      </c>
      <c r="N25" s="43" t="s">
        <v>13</v>
      </c>
      <c r="O25" s="43" t="s">
        <v>14</v>
      </c>
      <c r="P25" s="45" t="s">
        <v>1065</v>
      </c>
      <c r="Q25" s="18" t="s">
        <v>45</v>
      </c>
      <c r="R25" s="18" t="s">
        <v>36</v>
      </c>
      <c r="S25" s="18"/>
      <c r="T25" s="18"/>
      <c r="U25" s="18"/>
      <c r="V25" s="18"/>
      <c r="W25" s="45" t="s">
        <v>60</v>
      </c>
      <c r="X25" s="66">
        <v>1</v>
      </c>
      <c r="Y25" s="67">
        <v>1</v>
      </c>
      <c r="Z25" s="68">
        <v>3</v>
      </c>
      <c r="AA25" s="66">
        <v>3</v>
      </c>
      <c r="AB25" s="67">
        <v>3</v>
      </c>
      <c r="AC25" s="67">
        <v>3</v>
      </c>
      <c r="AD25" s="67">
        <v>0</v>
      </c>
      <c r="AE25" s="67">
        <v>0</v>
      </c>
      <c r="AF25" s="67">
        <v>0</v>
      </c>
      <c r="AG25" s="67">
        <v>0</v>
      </c>
      <c r="AH25" s="68">
        <v>0</v>
      </c>
      <c r="AI25" s="66">
        <v>0</v>
      </c>
      <c r="AJ25" s="67">
        <v>0</v>
      </c>
      <c r="AK25" s="68">
        <v>3</v>
      </c>
      <c r="AL25" s="66">
        <v>2</v>
      </c>
      <c r="AM25" s="67">
        <v>1</v>
      </c>
      <c r="AN25" s="67">
        <v>2</v>
      </c>
      <c r="AO25" s="67">
        <v>3</v>
      </c>
      <c r="AP25" s="67">
        <v>3</v>
      </c>
      <c r="AQ25" s="67">
        <v>0</v>
      </c>
      <c r="AR25" s="68">
        <v>0</v>
      </c>
      <c r="AS25" s="66">
        <v>0</v>
      </c>
      <c r="AT25" s="67">
        <v>0</v>
      </c>
      <c r="AU25" s="67">
        <v>0</v>
      </c>
      <c r="AV25" s="67">
        <v>0</v>
      </c>
      <c r="AW25" s="69">
        <v>3</v>
      </c>
      <c r="AX25" s="69" t="s">
        <v>1042</v>
      </c>
      <c r="AY25" s="70">
        <v>0</v>
      </c>
      <c r="AZ25" s="67">
        <v>2</v>
      </c>
      <c r="BA25" s="68">
        <v>3</v>
      </c>
      <c r="BB25" s="66">
        <v>3</v>
      </c>
      <c r="BC25" s="67">
        <v>3</v>
      </c>
      <c r="BD25" s="67">
        <v>3</v>
      </c>
      <c r="BE25" s="67">
        <v>3</v>
      </c>
      <c r="BF25" s="67">
        <v>3</v>
      </c>
      <c r="BG25" s="68">
        <v>3</v>
      </c>
      <c r="BH25" s="68">
        <v>3</v>
      </c>
      <c r="BI25" s="475" t="s">
        <v>322</v>
      </c>
      <c r="BJ25" s="68">
        <v>0</v>
      </c>
      <c r="BK25" s="68">
        <v>1</v>
      </c>
      <c r="BL25" s="17" t="s">
        <v>16</v>
      </c>
      <c r="BM25" s="40">
        <v>3</v>
      </c>
      <c r="BN25" s="17" t="s">
        <v>18</v>
      </c>
      <c r="BO25" s="20">
        <v>3</v>
      </c>
      <c r="BP25" s="17" t="s">
        <v>16</v>
      </c>
      <c r="BQ25" s="17">
        <v>1</v>
      </c>
      <c r="BR25" s="21" t="s">
        <v>55</v>
      </c>
      <c r="BS25" s="21">
        <v>1</v>
      </c>
      <c r="BT25" s="20" t="s">
        <v>20</v>
      </c>
      <c r="BU25" s="40">
        <v>1</v>
      </c>
      <c r="BV25" s="17" t="s">
        <v>17</v>
      </c>
      <c r="BW25" s="17">
        <v>2</v>
      </c>
      <c r="BX25" s="17" t="s">
        <v>21</v>
      </c>
      <c r="BY25" s="42">
        <v>3</v>
      </c>
      <c r="BZ25" s="17" t="s">
        <v>22</v>
      </c>
      <c r="CA25" s="40">
        <v>3</v>
      </c>
      <c r="CB25" s="17" t="s">
        <v>23</v>
      </c>
      <c r="CC25" s="40">
        <v>3</v>
      </c>
      <c r="CD25" s="17" t="s">
        <v>16</v>
      </c>
      <c r="CE25" s="40">
        <v>3</v>
      </c>
      <c r="CF25" s="17" t="s">
        <v>22</v>
      </c>
      <c r="CG25" s="40">
        <v>3</v>
      </c>
      <c r="CH25" s="20" t="s">
        <v>24</v>
      </c>
      <c r="CI25" s="40">
        <v>3</v>
      </c>
      <c r="CJ25" s="20" t="s">
        <v>18</v>
      </c>
      <c r="CK25" s="40">
        <v>3</v>
      </c>
      <c r="CL25" s="17" t="s">
        <v>25</v>
      </c>
      <c r="CM25" s="40">
        <v>3</v>
      </c>
      <c r="CN25" s="17" t="s">
        <v>25</v>
      </c>
      <c r="CO25" s="42">
        <v>3</v>
      </c>
      <c r="CP25" s="17" t="s">
        <v>25</v>
      </c>
      <c r="CQ25" s="17">
        <v>1</v>
      </c>
      <c r="CR25" s="17" t="s">
        <v>27</v>
      </c>
      <c r="CS25" s="42">
        <v>3</v>
      </c>
      <c r="CT25" s="17" t="s">
        <v>17</v>
      </c>
      <c r="CU25" s="40">
        <v>2</v>
      </c>
      <c r="CV25" s="17" t="s">
        <v>24</v>
      </c>
      <c r="CW25" s="42">
        <v>3</v>
      </c>
      <c r="CX25" s="17" t="s">
        <v>16</v>
      </c>
      <c r="CY25" s="42">
        <v>3</v>
      </c>
      <c r="CZ25" s="17" t="s">
        <v>18</v>
      </c>
      <c r="DA25" s="42">
        <v>3</v>
      </c>
      <c r="DB25" s="17" t="s">
        <v>28</v>
      </c>
      <c r="DC25" s="42">
        <v>3</v>
      </c>
      <c r="DD25" s="17" t="s">
        <v>29</v>
      </c>
      <c r="DE25" s="42">
        <v>3</v>
      </c>
      <c r="DF25" s="17" t="s">
        <v>30</v>
      </c>
      <c r="DG25" s="42">
        <v>3</v>
      </c>
      <c r="DH25" s="17" t="s">
        <v>18</v>
      </c>
      <c r="DI25" s="17">
        <v>3</v>
      </c>
      <c r="DJ25" s="17" t="s">
        <v>16</v>
      </c>
      <c r="DK25" s="17">
        <v>3</v>
      </c>
      <c r="DL25" s="17" t="s">
        <v>18</v>
      </c>
      <c r="DM25" s="17">
        <v>3</v>
      </c>
      <c r="DN25" s="17" t="s">
        <v>29</v>
      </c>
      <c r="DO25" s="40">
        <v>3</v>
      </c>
      <c r="DP25" s="17" t="s">
        <v>26</v>
      </c>
      <c r="DQ25" s="42">
        <v>3</v>
      </c>
      <c r="DR25" s="17" t="s">
        <v>31</v>
      </c>
      <c r="DS25" s="42">
        <v>2</v>
      </c>
      <c r="DT25" s="17" t="s">
        <v>32</v>
      </c>
      <c r="DU25" s="40">
        <f t="shared" si="1"/>
        <v>79</v>
      </c>
      <c r="DV25" s="13"/>
      <c r="DW25" s="13"/>
      <c r="DX25" s="13">
        <v>10</v>
      </c>
      <c r="DY25" s="13"/>
      <c r="DZ25" s="13"/>
      <c r="EA25" s="13"/>
      <c r="EB25" s="13"/>
      <c r="EC25" s="13"/>
      <c r="ED25" s="13"/>
      <c r="EE25" s="13">
        <v>10</v>
      </c>
      <c r="EF25" s="14"/>
      <c r="EG25" s="14"/>
      <c r="EH25" s="14"/>
      <c r="EI25" s="14"/>
      <c r="EJ25" s="14">
        <v>30</v>
      </c>
      <c r="EK25" s="14"/>
      <c r="EL25" s="14"/>
      <c r="EM25" s="14"/>
      <c r="EN25" s="14"/>
      <c r="EO25" s="14"/>
      <c r="EP25" s="14"/>
      <c r="EQ25" s="15"/>
      <c r="ER25" s="15"/>
      <c r="ES25" s="15">
        <v>40</v>
      </c>
      <c r="ET25" s="15"/>
      <c r="EU25" s="27">
        <v>40</v>
      </c>
      <c r="EV25" s="15"/>
      <c r="EW25" s="16">
        <v>20</v>
      </c>
      <c r="EX25" s="16"/>
      <c r="EY25" s="16"/>
      <c r="EZ25" s="16">
        <v>20</v>
      </c>
      <c r="FA25" s="16"/>
      <c r="FB25" s="16"/>
      <c r="FC25" s="16"/>
      <c r="FD25" s="16"/>
      <c r="FE25" s="16"/>
      <c r="FF25" s="16">
        <v>20</v>
      </c>
      <c r="FG25" s="470">
        <f t="shared" si="2"/>
        <v>190</v>
      </c>
      <c r="FH25" s="64">
        <v>3</v>
      </c>
      <c r="FI25" s="8">
        <v>3</v>
      </c>
      <c r="FJ25" s="8">
        <v>3</v>
      </c>
      <c r="FK25" s="8">
        <v>3</v>
      </c>
      <c r="FL25" s="8">
        <v>3</v>
      </c>
      <c r="FM25" s="8">
        <v>3</v>
      </c>
      <c r="FN25" s="10">
        <v>3</v>
      </c>
      <c r="FO25" s="12">
        <f t="shared" si="3"/>
        <v>21</v>
      </c>
      <c r="FP25" s="64">
        <v>1</v>
      </c>
      <c r="FQ25" s="8">
        <v>3</v>
      </c>
      <c r="FR25" s="8">
        <v>3</v>
      </c>
      <c r="FS25" s="8">
        <v>3</v>
      </c>
      <c r="FT25" s="8">
        <v>3</v>
      </c>
      <c r="FU25" s="8">
        <v>3</v>
      </c>
      <c r="FV25" s="8">
        <v>3</v>
      </c>
      <c r="FW25" s="8">
        <v>1</v>
      </c>
      <c r="FX25" s="8">
        <v>3</v>
      </c>
      <c r="FY25" s="10">
        <v>3</v>
      </c>
      <c r="FZ25" s="185">
        <f t="shared" si="0"/>
        <v>26</v>
      </c>
      <c r="GA25" s="64">
        <v>2</v>
      </c>
      <c r="GB25" s="8">
        <v>2</v>
      </c>
      <c r="GC25" s="8">
        <v>2</v>
      </c>
      <c r="GD25" s="8">
        <v>2</v>
      </c>
      <c r="GE25" s="10">
        <v>3</v>
      </c>
      <c r="GF25" s="71">
        <f t="shared" si="4"/>
        <v>11</v>
      </c>
    </row>
    <row r="26" spans="1:188" ht="30" x14ac:dyDescent="0.25">
      <c r="A26" s="17">
        <v>17</v>
      </c>
      <c r="B26" s="18" t="s">
        <v>4</v>
      </c>
      <c r="C26" s="22" t="s">
        <v>1043</v>
      </c>
      <c r="D26" s="22" t="s">
        <v>100</v>
      </c>
      <c r="E26" s="18" t="s">
        <v>1083</v>
      </c>
      <c r="F26" s="19" t="s">
        <v>101</v>
      </c>
      <c r="G26" s="45" t="s">
        <v>35</v>
      </c>
      <c r="H26" s="45" t="s">
        <v>9</v>
      </c>
      <c r="I26" s="45" t="s">
        <v>10</v>
      </c>
      <c r="J26" s="45" t="s">
        <v>1080</v>
      </c>
      <c r="K26" s="43" t="s">
        <v>11</v>
      </c>
      <c r="L26" s="43" t="s">
        <v>870</v>
      </c>
      <c r="M26" s="47" t="s">
        <v>12</v>
      </c>
      <c r="N26" s="43" t="s">
        <v>13</v>
      </c>
      <c r="O26" s="43" t="s">
        <v>14</v>
      </c>
      <c r="P26" s="45" t="s">
        <v>1039</v>
      </c>
      <c r="Q26" s="18" t="s">
        <v>1040</v>
      </c>
      <c r="R26" s="18" t="s">
        <v>15</v>
      </c>
      <c r="S26" s="18"/>
      <c r="T26" s="18"/>
      <c r="U26" s="18"/>
      <c r="V26" s="18"/>
      <c r="W26" s="18" t="s">
        <v>37</v>
      </c>
      <c r="X26" s="66">
        <v>0</v>
      </c>
      <c r="Y26" s="67">
        <v>0</v>
      </c>
      <c r="Z26" s="68">
        <v>2</v>
      </c>
      <c r="AA26" s="66">
        <v>0</v>
      </c>
      <c r="AB26" s="67">
        <v>0</v>
      </c>
      <c r="AC26" s="67">
        <v>0</v>
      </c>
      <c r="AD26" s="67">
        <v>3</v>
      </c>
      <c r="AE26" s="67">
        <v>0</v>
      </c>
      <c r="AF26" s="67">
        <v>0</v>
      </c>
      <c r="AG26" s="67">
        <v>0</v>
      </c>
      <c r="AH26" s="68">
        <v>0</v>
      </c>
      <c r="AI26" s="66">
        <v>0</v>
      </c>
      <c r="AJ26" s="67">
        <v>0</v>
      </c>
      <c r="AK26" s="68">
        <v>1</v>
      </c>
      <c r="AL26" s="66">
        <v>0</v>
      </c>
      <c r="AM26" s="67">
        <v>1</v>
      </c>
      <c r="AN26" s="67">
        <v>1</v>
      </c>
      <c r="AO26" s="67">
        <v>0</v>
      </c>
      <c r="AP26" s="67">
        <v>0</v>
      </c>
      <c r="AQ26" s="67">
        <v>0</v>
      </c>
      <c r="AR26" s="68">
        <v>0</v>
      </c>
      <c r="AS26" s="66">
        <v>0</v>
      </c>
      <c r="AT26" s="67">
        <v>1</v>
      </c>
      <c r="AU26" s="67">
        <v>1</v>
      </c>
      <c r="AV26" s="67">
        <v>1</v>
      </c>
      <c r="AW26" s="69">
        <v>0</v>
      </c>
      <c r="AX26" s="69" t="s">
        <v>0</v>
      </c>
      <c r="AY26" s="70">
        <v>1</v>
      </c>
      <c r="AZ26" s="67">
        <v>0</v>
      </c>
      <c r="BA26" s="68">
        <v>0</v>
      </c>
      <c r="BB26" s="66">
        <v>1</v>
      </c>
      <c r="BC26" s="67">
        <v>0</v>
      </c>
      <c r="BD26" s="67">
        <v>0</v>
      </c>
      <c r="BE26" s="67">
        <v>0</v>
      </c>
      <c r="BF26" s="67">
        <v>0</v>
      </c>
      <c r="BG26" s="68">
        <v>0</v>
      </c>
      <c r="BH26" s="68">
        <v>0</v>
      </c>
      <c r="BI26" s="72" t="s">
        <v>20</v>
      </c>
      <c r="BJ26" s="68">
        <v>0</v>
      </c>
      <c r="BK26" s="68">
        <v>0</v>
      </c>
      <c r="BL26" s="20" t="s">
        <v>16</v>
      </c>
      <c r="BM26" s="40">
        <v>3</v>
      </c>
      <c r="BN26" s="20" t="s">
        <v>17</v>
      </c>
      <c r="BO26" s="40">
        <v>2</v>
      </c>
      <c r="BP26" s="20" t="s">
        <v>18</v>
      </c>
      <c r="BQ26" s="40">
        <v>3</v>
      </c>
      <c r="BR26" s="21" t="s">
        <v>55</v>
      </c>
      <c r="BS26" s="21">
        <v>1</v>
      </c>
      <c r="BT26" s="17" t="s">
        <v>38</v>
      </c>
      <c r="BU26" s="20">
        <v>3</v>
      </c>
      <c r="BV26" s="20" t="s">
        <v>17</v>
      </c>
      <c r="BW26" s="17">
        <v>2</v>
      </c>
      <c r="BX26" s="17" t="s">
        <v>21</v>
      </c>
      <c r="BY26" s="42">
        <v>3</v>
      </c>
      <c r="BZ26" s="20" t="s">
        <v>39</v>
      </c>
      <c r="CA26" s="20">
        <v>2</v>
      </c>
      <c r="CB26" s="20" t="s">
        <v>83</v>
      </c>
      <c r="CC26" s="17">
        <v>1</v>
      </c>
      <c r="CD26" s="20" t="s">
        <v>17</v>
      </c>
      <c r="CE26" s="17">
        <v>2</v>
      </c>
      <c r="CF26" s="20" t="s">
        <v>39</v>
      </c>
      <c r="CG26" s="20">
        <v>2</v>
      </c>
      <c r="CH26" s="20" t="s">
        <v>24</v>
      </c>
      <c r="CI26" s="40">
        <v>3</v>
      </c>
      <c r="CJ26" s="20" t="s">
        <v>18</v>
      </c>
      <c r="CK26" s="40">
        <v>3</v>
      </c>
      <c r="CL26" s="20" t="s">
        <v>25</v>
      </c>
      <c r="CM26" s="40">
        <v>3</v>
      </c>
      <c r="CN26" s="17" t="s">
        <v>25</v>
      </c>
      <c r="CO26" s="42">
        <v>3</v>
      </c>
      <c r="CP26" s="17" t="s">
        <v>25</v>
      </c>
      <c r="CQ26" s="17">
        <v>1</v>
      </c>
      <c r="CR26" s="17" t="s">
        <v>27</v>
      </c>
      <c r="CS26" s="42">
        <v>3</v>
      </c>
      <c r="CT26" s="17" t="s">
        <v>16</v>
      </c>
      <c r="CU26" s="17">
        <v>1</v>
      </c>
      <c r="CV26" s="17" t="s">
        <v>24</v>
      </c>
      <c r="CW26" s="42">
        <v>3</v>
      </c>
      <c r="CX26" s="17" t="s">
        <v>16</v>
      </c>
      <c r="CY26" s="42">
        <v>3</v>
      </c>
      <c r="CZ26" s="17" t="s">
        <v>17</v>
      </c>
      <c r="DA26" s="17">
        <v>2</v>
      </c>
      <c r="DB26" s="17" t="s">
        <v>56</v>
      </c>
      <c r="DC26" s="17">
        <v>1</v>
      </c>
      <c r="DD26" s="17" t="s">
        <v>29</v>
      </c>
      <c r="DE26" s="42">
        <v>3</v>
      </c>
      <c r="DF26" s="17" t="s">
        <v>16</v>
      </c>
      <c r="DG26" s="17">
        <v>1</v>
      </c>
      <c r="DH26" s="17" t="s">
        <v>16</v>
      </c>
      <c r="DI26" s="17">
        <v>1</v>
      </c>
      <c r="DJ26" s="17" t="s">
        <v>17</v>
      </c>
      <c r="DK26" s="42">
        <v>2</v>
      </c>
      <c r="DL26" s="17" t="s">
        <v>16</v>
      </c>
      <c r="DM26" s="17">
        <v>1</v>
      </c>
      <c r="DN26" s="20" t="s">
        <v>29</v>
      </c>
      <c r="DO26" s="40">
        <v>3</v>
      </c>
      <c r="DP26" s="17" t="s">
        <v>25</v>
      </c>
      <c r="DQ26" s="17">
        <v>1</v>
      </c>
      <c r="DR26" s="17" t="s">
        <v>31</v>
      </c>
      <c r="DS26" s="42">
        <v>2</v>
      </c>
      <c r="DT26" s="20" t="s">
        <v>32</v>
      </c>
      <c r="DU26" s="40">
        <f t="shared" si="1"/>
        <v>64</v>
      </c>
      <c r="DV26" s="13"/>
      <c r="DW26" s="13"/>
      <c r="DX26" s="24">
        <v>10</v>
      </c>
      <c r="DY26" s="24"/>
      <c r="DZ26" s="13"/>
      <c r="EA26" s="13"/>
      <c r="EB26" s="13"/>
      <c r="EC26" s="13"/>
      <c r="ED26" s="13"/>
      <c r="EE26" s="13"/>
      <c r="EF26" s="14"/>
      <c r="EG26" s="14"/>
      <c r="EH26" s="14"/>
      <c r="EI26" s="14"/>
      <c r="EJ26" s="14"/>
      <c r="EK26" s="14"/>
      <c r="EL26" s="14">
        <v>30</v>
      </c>
      <c r="EM26" s="14"/>
      <c r="EN26" s="14"/>
      <c r="EO26" s="14"/>
      <c r="EP26" s="14"/>
      <c r="EQ26" s="15"/>
      <c r="ER26" s="15"/>
      <c r="ES26" s="15"/>
      <c r="ET26" s="15"/>
      <c r="EU26" s="15"/>
      <c r="EV26" s="15"/>
      <c r="EW26" s="16"/>
      <c r="EX26" s="16"/>
      <c r="EY26" s="16"/>
      <c r="EZ26" s="16"/>
      <c r="FA26" s="16"/>
      <c r="FB26" s="16"/>
      <c r="FC26" s="16"/>
      <c r="FD26" s="16"/>
      <c r="FE26" s="16"/>
      <c r="FF26" s="16">
        <v>20</v>
      </c>
      <c r="FG26" s="470">
        <f t="shared" si="2"/>
        <v>60</v>
      </c>
      <c r="FH26" s="64">
        <v>3</v>
      </c>
      <c r="FI26" s="8">
        <v>3</v>
      </c>
      <c r="FJ26" s="8">
        <v>3</v>
      </c>
      <c r="FK26" s="8">
        <v>3</v>
      </c>
      <c r="FL26" s="8">
        <v>1</v>
      </c>
      <c r="FM26" s="8">
        <v>3</v>
      </c>
      <c r="FN26" s="10">
        <v>3</v>
      </c>
      <c r="FO26" s="12">
        <f t="shared" si="3"/>
        <v>19</v>
      </c>
      <c r="FP26" s="64">
        <v>1</v>
      </c>
      <c r="FQ26" s="8">
        <v>0</v>
      </c>
      <c r="FR26" s="8">
        <v>0</v>
      </c>
      <c r="FS26" s="8">
        <v>0</v>
      </c>
      <c r="FT26" s="8">
        <v>0</v>
      </c>
      <c r="FU26" s="8">
        <v>0</v>
      </c>
      <c r="FV26" s="8">
        <v>0</v>
      </c>
      <c r="FW26" s="8">
        <v>0</v>
      </c>
      <c r="FX26" s="8">
        <v>0</v>
      </c>
      <c r="FY26" s="10">
        <v>2</v>
      </c>
      <c r="FZ26" s="185">
        <f t="shared" si="0"/>
        <v>3</v>
      </c>
      <c r="GA26" s="64">
        <v>1</v>
      </c>
      <c r="GB26" s="8">
        <v>0</v>
      </c>
      <c r="GC26" s="8">
        <v>0</v>
      </c>
      <c r="GD26" s="8">
        <v>1</v>
      </c>
      <c r="GE26" s="10">
        <v>1</v>
      </c>
      <c r="GF26" s="71">
        <f t="shared" si="4"/>
        <v>3</v>
      </c>
    </row>
    <row r="27" spans="1:188" x14ac:dyDescent="0.25">
      <c r="A27" s="17">
        <v>18</v>
      </c>
      <c r="B27" s="18" t="s">
        <v>4</v>
      </c>
      <c r="C27" s="22" t="s">
        <v>62</v>
      </c>
      <c r="D27" s="44" t="s">
        <v>98</v>
      </c>
      <c r="E27" s="18" t="s">
        <v>1084</v>
      </c>
      <c r="F27" s="19" t="s">
        <v>102</v>
      </c>
      <c r="G27" s="45" t="s">
        <v>35</v>
      </c>
      <c r="H27" s="45" t="s">
        <v>9</v>
      </c>
      <c r="I27" s="45" t="s">
        <v>10</v>
      </c>
      <c r="J27" s="45" t="s">
        <v>103</v>
      </c>
      <c r="K27" s="43" t="s">
        <v>11</v>
      </c>
      <c r="L27" s="43" t="s">
        <v>870</v>
      </c>
      <c r="M27" s="47" t="s">
        <v>12</v>
      </c>
      <c r="N27" s="43" t="s">
        <v>13</v>
      </c>
      <c r="O27" s="43" t="s">
        <v>14</v>
      </c>
      <c r="P27" s="45" t="s">
        <v>1085</v>
      </c>
      <c r="Q27" s="18" t="s">
        <v>1040</v>
      </c>
      <c r="R27" s="18" t="s">
        <v>15</v>
      </c>
      <c r="S27" s="18"/>
      <c r="T27" s="18"/>
      <c r="U27" s="18"/>
      <c r="V27" s="18"/>
      <c r="W27" s="18" t="s">
        <v>54</v>
      </c>
      <c r="X27" s="66">
        <v>1</v>
      </c>
      <c r="Y27" s="67">
        <v>2</v>
      </c>
      <c r="Z27" s="68">
        <v>2</v>
      </c>
      <c r="AA27" s="66">
        <v>3</v>
      </c>
      <c r="AB27" s="67">
        <v>2</v>
      </c>
      <c r="AC27" s="67">
        <v>2</v>
      </c>
      <c r="AD27" s="67">
        <v>0</v>
      </c>
      <c r="AE27" s="67">
        <v>0</v>
      </c>
      <c r="AF27" s="67">
        <v>0</v>
      </c>
      <c r="AG27" s="67">
        <v>0</v>
      </c>
      <c r="AH27" s="68">
        <v>0</v>
      </c>
      <c r="AI27" s="66">
        <v>0</v>
      </c>
      <c r="AJ27" s="67">
        <v>0</v>
      </c>
      <c r="AK27" s="68">
        <v>2</v>
      </c>
      <c r="AL27" s="66">
        <v>0</v>
      </c>
      <c r="AM27" s="67">
        <v>1</v>
      </c>
      <c r="AN27" s="67">
        <v>2</v>
      </c>
      <c r="AO27" s="67">
        <v>1</v>
      </c>
      <c r="AP27" s="67">
        <v>1</v>
      </c>
      <c r="AQ27" s="67">
        <v>0</v>
      </c>
      <c r="AR27" s="68">
        <v>0</v>
      </c>
      <c r="AS27" s="66">
        <v>0</v>
      </c>
      <c r="AT27" s="67">
        <v>0</v>
      </c>
      <c r="AU27" s="67">
        <v>0</v>
      </c>
      <c r="AV27" s="67">
        <v>0</v>
      </c>
      <c r="AW27" s="69">
        <v>2</v>
      </c>
      <c r="AX27" s="69" t="s">
        <v>1042</v>
      </c>
      <c r="AY27" s="70">
        <v>2</v>
      </c>
      <c r="AZ27" s="67">
        <v>1</v>
      </c>
      <c r="BA27" s="68">
        <v>0</v>
      </c>
      <c r="BB27" s="66">
        <v>2</v>
      </c>
      <c r="BC27" s="67">
        <v>2</v>
      </c>
      <c r="BD27" s="67">
        <v>0</v>
      </c>
      <c r="BE27" s="67">
        <v>0</v>
      </c>
      <c r="BF27" s="67">
        <v>1</v>
      </c>
      <c r="BG27" s="68">
        <v>1</v>
      </c>
      <c r="BH27" s="68">
        <v>0</v>
      </c>
      <c r="BI27" s="72" t="s">
        <v>20</v>
      </c>
      <c r="BJ27" s="68">
        <v>0</v>
      </c>
      <c r="BK27" s="68">
        <v>0</v>
      </c>
      <c r="BL27" s="20" t="s">
        <v>16</v>
      </c>
      <c r="BM27" s="40">
        <v>3</v>
      </c>
      <c r="BN27" s="20" t="s">
        <v>18</v>
      </c>
      <c r="BO27" s="20">
        <v>3</v>
      </c>
      <c r="BP27" s="20" t="s">
        <v>16</v>
      </c>
      <c r="BQ27" s="17">
        <v>1</v>
      </c>
      <c r="BR27" s="21" t="s">
        <v>19</v>
      </c>
      <c r="BS27" s="41">
        <v>2</v>
      </c>
      <c r="BT27" s="20" t="s">
        <v>20</v>
      </c>
      <c r="BU27" s="40">
        <v>1</v>
      </c>
      <c r="BV27" s="20" t="s">
        <v>18</v>
      </c>
      <c r="BW27" s="20">
        <v>1</v>
      </c>
      <c r="BX27" s="17" t="s">
        <v>21</v>
      </c>
      <c r="BY27" s="42">
        <v>3</v>
      </c>
      <c r="BZ27" s="20" t="s">
        <v>22</v>
      </c>
      <c r="CA27" s="40">
        <v>3</v>
      </c>
      <c r="CB27" s="20" t="s">
        <v>23</v>
      </c>
      <c r="CC27" s="40">
        <v>3</v>
      </c>
      <c r="CD27" s="20" t="s">
        <v>16</v>
      </c>
      <c r="CE27" s="40">
        <v>3</v>
      </c>
      <c r="CF27" s="20" t="s">
        <v>22</v>
      </c>
      <c r="CG27" s="40">
        <v>3</v>
      </c>
      <c r="CH27" s="20" t="s">
        <v>24</v>
      </c>
      <c r="CI27" s="40">
        <v>3</v>
      </c>
      <c r="CJ27" s="20" t="s">
        <v>18</v>
      </c>
      <c r="CK27" s="40">
        <v>3</v>
      </c>
      <c r="CL27" s="20" t="s">
        <v>25</v>
      </c>
      <c r="CM27" s="40">
        <v>3</v>
      </c>
      <c r="CN27" s="17" t="s">
        <v>25</v>
      </c>
      <c r="CO27" s="42">
        <v>3</v>
      </c>
      <c r="CP27" s="17" t="s">
        <v>25</v>
      </c>
      <c r="CQ27" s="17">
        <v>1</v>
      </c>
      <c r="CR27" s="17" t="s">
        <v>27</v>
      </c>
      <c r="CS27" s="42">
        <v>3</v>
      </c>
      <c r="CT27" s="17" t="s">
        <v>16</v>
      </c>
      <c r="CU27" s="17">
        <v>1</v>
      </c>
      <c r="CV27" s="17" t="s">
        <v>24</v>
      </c>
      <c r="CW27" s="42">
        <v>3</v>
      </c>
      <c r="CX27" s="17" t="s">
        <v>16</v>
      </c>
      <c r="CY27" s="42">
        <v>3</v>
      </c>
      <c r="CZ27" s="17" t="s">
        <v>17</v>
      </c>
      <c r="DA27" s="17">
        <v>2</v>
      </c>
      <c r="DB27" s="17" t="s">
        <v>28</v>
      </c>
      <c r="DC27" s="42">
        <v>3</v>
      </c>
      <c r="DD27" s="20" t="s">
        <v>29</v>
      </c>
      <c r="DE27" s="42">
        <v>3</v>
      </c>
      <c r="DF27" s="17" t="s">
        <v>17</v>
      </c>
      <c r="DG27" s="17">
        <v>2</v>
      </c>
      <c r="DH27" s="17" t="s">
        <v>16</v>
      </c>
      <c r="DI27" s="17">
        <v>1</v>
      </c>
      <c r="DJ27" s="17" t="s">
        <v>16</v>
      </c>
      <c r="DK27" s="17">
        <v>3</v>
      </c>
      <c r="DL27" s="17" t="s">
        <v>17</v>
      </c>
      <c r="DM27" s="42">
        <v>2</v>
      </c>
      <c r="DN27" s="20" t="s">
        <v>29</v>
      </c>
      <c r="DO27" s="40">
        <v>3</v>
      </c>
      <c r="DP27" s="17" t="s">
        <v>17</v>
      </c>
      <c r="DQ27" s="17">
        <v>2</v>
      </c>
      <c r="DR27" s="17" t="s">
        <v>31</v>
      </c>
      <c r="DS27" s="42">
        <v>2</v>
      </c>
      <c r="DT27" s="20" t="s">
        <v>32</v>
      </c>
      <c r="DU27" s="40">
        <f t="shared" si="1"/>
        <v>72</v>
      </c>
      <c r="DV27" s="13"/>
      <c r="DW27" s="13"/>
      <c r="DX27" s="13">
        <v>10</v>
      </c>
      <c r="DY27" s="24"/>
      <c r="DZ27" s="13"/>
      <c r="EA27" s="13"/>
      <c r="EB27" s="13"/>
      <c r="EC27" s="13"/>
      <c r="ED27" s="13"/>
      <c r="EE27" s="13"/>
      <c r="EF27" s="14"/>
      <c r="EG27" s="14"/>
      <c r="EH27" s="14"/>
      <c r="EI27" s="14"/>
      <c r="EJ27" s="14">
        <v>30</v>
      </c>
      <c r="EK27" s="14"/>
      <c r="EL27" s="14"/>
      <c r="EM27" s="14"/>
      <c r="EN27" s="14"/>
      <c r="EO27" s="14"/>
      <c r="EP27" s="14"/>
      <c r="EQ27" s="15"/>
      <c r="ER27" s="15"/>
      <c r="ES27" s="15">
        <v>40</v>
      </c>
      <c r="ET27" s="15"/>
      <c r="EU27" s="27">
        <v>40</v>
      </c>
      <c r="EV27" s="15"/>
      <c r="EW27" s="16">
        <v>20</v>
      </c>
      <c r="EX27" s="16"/>
      <c r="EY27" s="16"/>
      <c r="EZ27" s="16">
        <v>20</v>
      </c>
      <c r="FA27" s="16"/>
      <c r="FB27" s="16"/>
      <c r="FC27" s="16"/>
      <c r="FD27" s="16"/>
      <c r="FE27" s="16"/>
      <c r="FF27" s="16">
        <v>20</v>
      </c>
      <c r="FG27" s="470">
        <f t="shared" si="2"/>
        <v>180</v>
      </c>
      <c r="FH27" s="64">
        <v>3</v>
      </c>
      <c r="FI27" s="8">
        <v>3</v>
      </c>
      <c r="FJ27" s="8">
        <v>3</v>
      </c>
      <c r="FK27" s="8">
        <v>3</v>
      </c>
      <c r="FL27" s="8">
        <v>3</v>
      </c>
      <c r="FM27" s="8">
        <v>3</v>
      </c>
      <c r="FN27" s="10">
        <v>3</v>
      </c>
      <c r="FO27" s="12">
        <f t="shared" si="3"/>
        <v>21</v>
      </c>
      <c r="FP27" s="64">
        <v>1</v>
      </c>
      <c r="FQ27" s="8">
        <v>3</v>
      </c>
      <c r="FR27" s="8">
        <v>3</v>
      </c>
      <c r="FS27" s="8">
        <v>3</v>
      </c>
      <c r="FT27" s="8">
        <v>3</v>
      </c>
      <c r="FU27" s="8">
        <v>3</v>
      </c>
      <c r="FV27" s="8">
        <v>3</v>
      </c>
      <c r="FW27" s="8">
        <v>1</v>
      </c>
      <c r="FX27" s="8">
        <v>2</v>
      </c>
      <c r="FY27" s="10">
        <v>3</v>
      </c>
      <c r="FZ27" s="185">
        <f t="shared" si="0"/>
        <v>25</v>
      </c>
      <c r="GA27" s="64">
        <v>1</v>
      </c>
      <c r="GB27" s="8">
        <v>1</v>
      </c>
      <c r="GC27" s="8">
        <v>2</v>
      </c>
      <c r="GD27" s="8">
        <v>1</v>
      </c>
      <c r="GE27" s="10">
        <v>2</v>
      </c>
      <c r="GF27" s="71">
        <f t="shared" si="4"/>
        <v>7</v>
      </c>
    </row>
    <row r="28" spans="1:188" ht="30" x14ac:dyDescent="0.25">
      <c r="A28" s="17">
        <v>19</v>
      </c>
      <c r="B28" s="22" t="s">
        <v>4</v>
      </c>
      <c r="C28" s="22" t="s">
        <v>62</v>
      </c>
      <c r="D28" s="44" t="s">
        <v>63</v>
      </c>
      <c r="E28" s="45" t="s">
        <v>1086</v>
      </c>
      <c r="F28" s="23" t="s">
        <v>104</v>
      </c>
      <c r="G28" s="45" t="s">
        <v>35</v>
      </c>
      <c r="H28" s="45" t="s">
        <v>9</v>
      </c>
      <c r="I28" s="45" t="s">
        <v>10</v>
      </c>
      <c r="J28" s="46" t="s">
        <v>1087</v>
      </c>
      <c r="K28" s="476" t="s">
        <v>105</v>
      </c>
      <c r="L28" s="45" t="s">
        <v>1053</v>
      </c>
      <c r="M28" s="47" t="s">
        <v>1088</v>
      </c>
      <c r="N28" s="45" t="s">
        <v>106</v>
      </c>
      <c r="O28" s="45" t="s">
        <v>107</v>
      </c>
      <c r="P28" s="45" t="s">
        <v>1089</v>
      </c>
      <c r="Q28" s="18" t="s">
        <v>1040</v>
      </c>
      <c r="R28" s="18" t="s">
        <v>36</v>
      </c>
      <c r="S28" s="18"/>
      <c r="T28" s="18"/>
      <c r="U28" s="18"/>
      <c r="V28" s="18"/>
      <c r="W28" s="18" t="s">
        <v>54</v>
      </c>
      <c r="X28" s="66">
        <v>0</v>
      </c>
      <c r="Y28" s="67">
        <v>0</v>
      </c>
      <c r="Z28" s="68">
        <v>0</v>
      </c>
      <c r="AA28" s="66">
        <v>0</v>
      </c>
      <c r="AB28" s="67">
        <v>0</v>
      </c>
      <c r="AC28" s="67">
        <v>0</v>
      </c>
      <c r="AD28" s="67">
        <v>0</v>
      </c>
      <c r="AE28" s="67">
        <v>0</v>
      </c>
      <c r="AF28" s="67">
        <v>0</v>
      </c>
      <c r="AG28" s="67">
        <v>1</v>
      </c>
      <c r="AH28" s="68">
        <v>0</v>
      </c>
      <c r="AI28" s="66">
        <v>1</v>
      </c>
      <c r="AJ28" s="67">
        <v>0</v>
      </c>
      <c r="AK28" s="68">
        <v>0</v>
      </c>
      <c r="AL28" s="66">
        <v>0</v>
      </c>
      <c r="AM28" s="67">
        <v>0</v>
      </c>
      <c r="AN28" s="67">
        <v>0</v>
      </c>
      <c r="AO28" s="67">
        <v>0</v>
      </c>
      <c r="AP28" s="67">
        <v>0</v>
      </c>
      <c r="AQ28" s="67">
        <v>0</v>
      </c>
      <c r="AR28" s="68">
        <v>0</v>
      </c>
      <c r="AS28" s="66">
        <v>3</v>
      </c>
      <c r="AT28" s="67">
        <v>0</v>
      </c>
      <c r="AU28" s="67">
        <v>0</v>
      </c>
      <c r="AV28" s="67">
        <v>0</v>
      </c>
      <c r="AW28" s="69">
        <v>0</v>
      </c>
      <c r="AX28" s="69" t="s">
        <v>316</v>
      </c>
      <c r="AY28" s="70">
        <v>0</v>
      </c>
      <c r="AZ28" s="67">
        <v>0</v>
      </c>
      <c r="BA28" s="68">
        <v>0</v>
      </c>
      <c r="BB28" s="66">
        <v>3</v>
      </c>
      <c r="BC28" s="67">
        <v>0</v>
      </c>
      <c r="BD28" s="67">
        <v>0</v>
      </c>
      <c r="BE28" s="67">
        <v>0</v>
      </c>
      <c r="BF28" s="67">
        <v>0</v>
      </c>
      <c r="BG28" s="68">
        <v>0</v>
      </c>
      <c r="BH28" s="68">
        <v>0</v>
      </c>
      <c r="BI28" s="72" t="s">
        <v>20</v>
      </c>
      <c r="BJ28" s="68">
        <v>0</v>
      </c>
      <c r="BK28" s="68">
        <v>1</v>
      </c>
      <c r="BL28" s="20" t="s">
        <v>16</v>
      </c>
      <c r="BM28" s="40">
        <v>3</v>
      </c>
      <c r="BN28" s="20" t="s">
        <v>18</v>
      </c>
      <c r="BO28" s="20">
        <v>3</v>
      </c>
      <c r="BP28" s="20" t="s">
        <v>16</v>
      </c>
      <c r="BQ28" s="17">
        <v>1</v>
      </c>
      <c r="BR28" s="21" t="s">
        <v>55</v>
      </c>
      <c r="BS28" s="21">
        <v>1</v>
      </c>
      <c r="BT28" s="20" t="s">
        <v>20</v>
      </c>
      <c r="BU28" s="40">
        <v>1</v>
      </c>
      <c r="BV28" s="17" t="s">
        <v>17</v>
      </c>
      <c r="BW28" s="17">
        <v>2</v>
      </c>
      <c r="BX28" s="17" t="s">
        <v>21</v>
      </c>
      <c r="BY28" s="42">
        <v>3</v>
      </c>
      <c r="BZ28" s="20" t="s">
        <v>22</v>
      </c>
      <c r="CA28" s="40">
        <v>3</v>
      </c>
      <c r="CB28" s="17" t="s">
        <v>40</v>
      </c>
      <c r="CC28" s="17">
        <v>2</v>
      </c>
      <c r="CD28" s="20" t="s">
        <v>16</v>
      </c>
      <c r="CE28" s="40">
        <v>3</v>
      </c>
      <c r="CF28" s="17" t="s">
        <v>22</v>
      </c>
      <c r="CG28" s="40">
        <v>3</v>
      </c>
      <c r="CH28" s="17" t="s">
        <v>66</v>
      </c>
      <c r="CI28" s="17">
        <v>1</v>
      </c>
      <c r="CJ28" s="20" t="s">
        <v>18</v>
      </c>
      <c r="CK28" s="40">
        <v>3</v>
      </c>
      <c r="CL28" s="20" t="s">
        <v>25</v>
      </c>
      <c r="CM28" s="40">
        <v>3</v>
      </c>
      <c r="CN28" s="17" t="s">
        <v>25</v>
      </c>
      <c r="CO28" s="42">
        <v>3</v>
      </c>
      <c r="CP28" s="17" t="s">
        <v>25</v>
      </c>
      <c r="CQ28" s="17">
        <v>1</v>
      </c>
      <c r="CR28" s="17" t="s">
        <v>27</v>
      </c>
      <c r="CS28" s="42">
        <v>3</v>
      </c>
      <c r="CT28" s="17" t="s">
        <v>17</v>
      </c>
      <c r="CU28" s="40">
        <v>2</v>
      </c>
      <c r="CV28" s="17" t="s">
        <v>66</v>
      </c>
      <c r="CW28" s="17">
        <v>1</v>
      </c>
      <c r="CX28" s="17" t="s">
        <v>18</v>
      </c>
      <c r="CY28" s="17">
        <v>1</v>
      </c>
      <c r="CZ28" s="17" t="s">
        <v>16</v>
      </c>
      <c r="DA28" s="17">
        <v>1</v>
      </c>
      <c r="DB28" s="17" t="s">
        <v>56</v>
      </c>
      <c r="DC28" s="17">
        <v>1</v>
      </c>
      <c r="DD28" s="20" t="s">
        <v>32</v>
      </c>
      <c r="DE28" s="17">
        <v>0</v>
      </c>
      <c r="DF28" s="17" t="s">
        <v>16</v>
      </c>
      <c r="DG28" s="17">
        <v>1</v>
      </c>
      <c r="DH28" s="17" t="s">
        <v>16</v>
      </c>
      <c r="DI28" s="17">
        <v>1</v>
      </c>
      <c r="DJ28" s="17" t="s">
        <v>108</v>
      </c>
      <c r="DK28" s="17">
        <v>0</v>
      </c>
      <c r="DL28" s="17" t="s">
        <v>16</v>
      </c>
      <c r="DM28" s="17">
        <v>1</v>
      </c>
      <c r="DN28" s="20" t="s">
        <v>32</v>
      </c>
      <c r="DO28" s="20">
        <v>0</v>
      </c>
      <c r="DP28" s="17" t="s">
        <v>109</v>
      </c>
      <c r="DQ28" s="17">
        <v>0</v>
      </c>
      <c r="DR28" s="17" t="s">
        <v>108</v>
      </c>
      <c r="DS28" s="17">
        <v>0</v>
      </c>
      <c r="DT28" s="20" t="s">
        <v>32</v>
      </c>
      <c r="DU28" s="40">
        <f t="shared" si="1"/>
        <v>48</v>
      </c>
      <c r="DV28" s="25"/>
      <c r="DW28" s="25"/>
      <c r="DX28" s="24">
        <v>10</v>
      </c>
      <c r="DY28" s="24"/>
      <c r="DZ28" s="25"/>
      <c r="EA28" s="25"/>
      <c r="EB28" s="24"/>
      <c r="EC28" s="24"/>
      <c r="ED28" s="25"/>
      <c r="EE28" s="25">
        <v>10</v>
      </c>
      <c r="EF28" s="26"/>
      <c r="EG28" s="26"/>
      <c r="EH28" s="14"/>
      <c r="EI28" s="26"/>
      <c r="EJ28" s="26"/>
      <c r="EK28" s="26"/>
      <c r="EL28" s="26"/>
      <c r="EM28" s="14"/>
      <c r="EN28" s="26"/>
      <c r="EO28" s="26"/>
      <c r="EP28" s="26"/>
      <c r="EQ28" s="27"/>
      <c r="ER28" s="15"/>
      <c r="ES28" s="15"/>
      <c r="ET28" s="27"/>
      <c r="EU28" s="27"/>
      <c r="EV28" s="27"/>
      <c r="EW28" s="28"/>
      <c r="EX28" s="28"/>
      <c r="EY28" s="28"/>
      <c r="EZ28" s="28"/>
      <c r="FA28" s="28"/>
      <c r="FB28" s="28"/>
      <c r="FC28" s="28">
        <v>20</v>
      </c>
      <c r="FD28" s="28"/>
      <c r="FE28" s="28"/>
      <c r="FF28" s="28"/>
      <c r="FG28" s="470">
        <f t="shared" si="2"/>
        <v>40</v>
      </c>
      <c r="FH28" s="64">
        <v>3</v>
      </c>
      <c r="FI28" s="8">
        <v>2</v>
      </c>
      <c r="FJ28" s="8">
        <v>3</v>
      </c>
      <c r="FK28" s="8">
        <v>3</v>
      </c>
      <c r="FL28" s="8">
        <v>2</v>
      </c>
      <c r="FM28" s="8">
        <v>3</v>
      </c>
      <c r="FN28" s="10">
        <v>3</v>
      </c>
      <c r="FO28" s="12">
        <f t="shared" si="3"/>
        <v>19</v>
      </c>
      <c r="FP28" s="64">
        <v>3</v>
      </c>
      <c r="FQ28" s="8">
        <v>0</v>
      </c>
      <c r="FR28" s="8">
        <v>0</v>
      </c>
      <c r="FS28" s="8">
        <v>0</v>
      </c>
      <c r="FT28" s="8">
        <v>0</v>
      </c>
      <c r="FU28" s="8">
        <v>2</v>
      </c>
      <c r="FV28" s="8">
        <v>3</v>
      </c>
      <c r="FW28" s="8">
        <v>3</v>
      </c>
      <c r="FX28" s="8">
        <v>1</v>
      </c>
      <c r="FY28" s="10">
        <v>3</v>
      </c>
      <c r="FZ28" s="185">
        <f t="shared" si="0"/>
        <v>15</v>
      </c>
      <c r="GA28" s="64">
        <v>0</v>
      </c>
      <c r="GB28" s="8">
        <v>0</v>
      </c>
      <c r="GC28" s="8">
        <v>0</v>
      </c>
      <c r="GD28" s="8">
        <v>0</v>
      </c>
      <c r="GE28" s="10">
        <v>2</v>
      </c>
      <c r="GF28" s="71">
        <f t="shared" si="4"/>
        <v>2</v>
      </c>
    </row>
    <row r="29" spans="1:188" ht="30" x14ac:dyDescent="0.25">
      <c r="A29" s="17">
        <v>20</v>
      </c>
      <c r="B29" s="22" t="s">
        <v>4</v>
      </c>
      <c r="C29" s="22" t="s">
        <v>62</v>
      </c>
      <c r="D29" s="44" t="s">
        <v>63</v>
      </c>
      <c r="E29" s="18" t="s">
        <v>1090</v>
      </c>
      <c r="F29" s="23" t="s">
        <v>110</v>
      </c>
      <c r="G29" s="45" t="s">
        <v>35</v>
      </c>
      <c r="H29" s="45" t="s">
        <v>9</v>
      </c>
      <c r="I29" s="45" t="s">
        <v>10</v>
      </c>
      <c r="J29" s="45" t="s">
        <v>1091</v>
      </c>
      <c r="K29" s="45" t="s">
        <v>111</v>
      </c>
      <c r="L29" s="43" t="s">
        <v>870</v>
      </c>
      <c r="M29" s="47" t="s">
        <v>12</v>
      </c>
      <c r="N29" s="43" t="s">
        <v>112</v>
      </c>
      <c r="O29" s="43" t="s">
        <v>113</v>
      </c>
      <c r="P29" s="45" t="s">
        <v>1092</v>
      </c>
      <c r="Q29" s="18" t="s">
        <v>45</v>
      </c>
      <c r="R29" s="18" t="s">
        <v>15</v>
      </c>
      <c r="S29" s="18"/>
      <c r="T29" s="18"/>
      <c r="U29" s="18"/>
      <c r="V29" s="18"/>
      <c r="W29" s="45" t="s">
        <v>91</v>
      </c>
      <c r="X29" s="66">
        <v>0</v>
      </c>
      <c r="Y29" s="67">
        <v>0</v>
      </c>
      <c r="Z29" s="68">
        <v>2</v>
      </c>
      <c r="AA29" s="66">
        <v>0</v>
      </c>
      <c r="AB29" s="67">
        <v>0</v>
      </c>
      <c r="AC29" s="67">
        <v>0</v>
      </c>
      <c r="AD29" s="67">
        <v>0</v>
      </c>
      <c r="AE29" s="67">
        <v>0</v>
      </c>
      <c r="AF29" s="67">
        <v>3</v>
      </c>
      <c r="AG29" s="67">
        <v>1</v>
      </c>
      <c r="AH29" s="68">
        <v>0</v>
      </c>
      <c r="AI29" s="66">
        <v>1</v>
      </c>
      <c r="AJ29" s="67">
        <v>2</v>
      </c>
      <c r="AK29" s="68">
        <v>1</v>
      </c>
      <c r="AL29" s="66">
        <v>0</v>
      </c>
      <c r="AM29" s="67">
        <v>0</v>
      </c>
      <c r="AN29" s="67">
        <v>0</v>
      </c>
      <c r="AO29" s="67">
        <v>3</v>
      </c>
      <c r="AP29" s="67">
        <v>0</v>
      </c>
      <c r="AQ29" s="67">
        <v>0</v>
      </c>
      <c r="AR29" s="68">
        <v>0</v>
      </c>
      <c r="AS29" s="66">
        <v>0</v>
      </c>
      <c r="AT29" s="67">
        <v>0</v>
      </c>
      <c r="AU29" s="67">
        <v>0</v>
      </c>
      <c r="AV29" s="67">
        <v>0</v>
      </c>
      <c r="AW29" s="69">
        <v>1</v>
      </c>
      <c r="AX29" s="69" t="s">
        <v>319</v>
      </c>
      <c r="AY29" s="70">
        <v>1</v>
      </c>
      <c r="AZ29" s="67">
        <v>0</v>
      </c>
      <c r="BA29" s="68">
        <v>0</v>
      </c>
      <c r="BB29" s="66">
        <v>3</v>
      </c>
      <c r="BC29" s="67">
        <v>2</v>
      </c>
      <c r="BD29" s="67">
        <v>0</v>
      </c>
      <c r="BE29" s="67">
        <v>0</v>
      </c>
      <c r="BF29" s="67">
        <v>1</v>
      </c>
      <c r="BG29" s="68">
        <v>2</v>
      </c>
      <c r="BH29" s="68">
        <v>0</v>
      </c>
      <c r="BI29" s="72" t="s">
        <v>20</v>
      </c>
      <c r="BJ29" s="68">
        <v>0</v>
      </c>
      <c r="BK29" s="68">
        <v>0</v>
      </c>
      <c r="BL29" s="17" t="s">
        <v>16</v>
      </c>
      <c r="BM29" s="40">
        <v>3</v>
      </c>
      <c r="BN29" s="17" t="s">
        <v>18</v>
      </c>
      <c r="BO29" s="20">
        <v>3</v>
      </c>
      <c r="BP29" s="17" t="s">
        <v>16</v>
      </c>
      <c r="BQ29" s="17">
        <v>1</v>
      </c>
      <c r="BR29" s="21" t="s">
        <v>55</v>
      </c>
      <c r="BS29" s="21">
        <v>1</v>
      </c>
      <c r="BT29" s="20" t="s">
        <v>20</v>
      </c>
      <c r="BU29" s="40">
        <v>1</v>
      </c>
      <c r="BV29" s="17" t="s">
        <v>17</v>
      </c>
      <c r="BW29" s="17">
        <v>2</v>
      </c>
      <c r="BX29" s="17" t="s">
        <v>21</v>
      </c>
      <c r="BY29" s="42">
        <v>3</v>
      </c>
      <c r="BZ29" s="17" t="s">
        <v>22</v>
      </c>
      <c r="CA29" s="40">
        <v>3</v>
      </c>
      <c r="CB29" s="17" t="s">
        <v>65</v>
      </c>
      <c r="CC29" s="17">
        <v>2</v>
      </c>
      <c r="CD29" s="17" t="s">
        <v>16</v>
      </c>
      <c r="CE29" s="40">
        <v>3</v>
      </c>
      <c r="CF29" s="17" t="s">
        <v>22</v>
      </c>
      <c r="CG29" s="40">
        <v>3</v>
      </c>
      <c r="CH29" s="17" t="s">
        <v>66</v>
      </c>
      <c r="CI29" s="17">
        <v>1</v>
      </c>
      <c r="CJ29" s="20" t="s">
        <v>18</v>
      </c>
      <c r="CK29" s="40">
        <v>3</v>
      </c>
      <c r="CL29" s="20" t="s">
        <v>25</v>
      </c>
      <c r="CM29" s="40">
        <v>3</v>
      </c>
      <c r="CN29" s="17" t="s">
        <v>17</v>
      </c>
      <c r="CO29" s="17">
        <v>2</v>
      </c>
      <c r="CP29" s="17" t="s">
        <v>25</v>
      </c>
      <c r="CQ29" s="17">
        <v>1</v>
      </c>
      <c r="CR29" s="17" t="s">
        <v>27</v>
      </c>
      <c r="CS29" s="42">
        <v>3</v>
      </c>
      <c r="CT29" s="17" t="s">
        <v>16</v>
      </c>
      <c r="CU29" s="17">
        <v>1</v>
      </c>
      <c r="CV29" s="17" t="s">
        <v>66</v>
      </c>
      <c r="CW29" s="17">
        <v>1</v>
      </c>
      <c r="CX29" s="17" t="s">
        <v>18</v>
      </c>
      <c r="CY29" s="17">
        <v>1</v>
      </c>
      <c r="CZ29" s="17" t="s">
        <v>16</v>
      </c>
      <c r="DA29" s="17">
        <v>1</v>
      </c>
      <c r="DB29" s="17" t="s">
        <v>41</v>
      </c>
      <c r="DC29" s="17">
        <v>2</v>
      </c>
      <c r="DD29" s="17" t="s">
        <v>32</v>
      </c>
      <c r="DE29" s="17">
        <v>0</v>
      </c>
      <c r="DF29" s="17" t="s">
        <v>16</v>
      </c>
      <c r="DG29" s="17">
        <v>1</v>
      </c>
      <c r="DH29" s="17" t="s">
        <v>17</v>
      </c>
      <c r="DI29" s="42">
        <v>2</v>
      </c>
      <c r="DJ29" s="17" t="s">
        <v>18</v>
      </c>
      <c r="DK29" s="17">
        <v>1</v>
      </c>
      <c r="DL29" s="17" t="s">
        <v>16</v>
      </c>
      <c r="DM29" s="17">
        <v>1</v>
      </c>
      <c r="DN29" s="50" t="s">
        <v>29</v>
      </c>
      <c r="DO29" s="40">
        <v>3</v>
      </c>
      <c r="DP29" s="17" t="s">
        <v>25</v>
      </c>
      <c r="DQ29" s="17">
        <v>1</v>
      </c>
      <c r="DR29" s="17" t="s">
        <v>46</v>
      </c>
      <c r="DS29" s="17">
        <v>3</v>
      </c>
      <c r="DT29" s="17" t="s">
        <v>32</v>
      </c>
      <c r="DU29" s="40">
        <f t="shared" si="1"/>
        <v>56</v>
      </c>
      <c r="DV29" s="13">
        <v>10</v>
      </c>
      <c r="DW29" s="24"/>
      <c r="DX29" s="13"/>
      <c r="DY29" s="13"/>
      <c r="DZ29" s="13"/>
      <c r="EA29" s="13"/>
      <c r="EB29" s="13"/>
      <c r="EC29" s="13"/>
      <c r="ED29" s="13"/>
      <c r="EE29" s="13"/>
      <c r="EF29" s="14"/>
      <c r="EG29" s="14"/>
      <c r="EH29" s="14"/>
      <c r="EI29" s="14"/>
      <c r="EJ29" s="14"/>
      <c r="EK29" s="14"/>
      <c r="EL29" s="14"/>
      <c r="EM29" s="14"/>
      <c r="EN29" s="14"/>
      <c r="EO29" s="14"/>
      <c r="EP29" s="14"/>
      <c r="EQ29" s="15"/>
      <c r="ER29" s="15"/>
      <c r="ES29" s="15">
        <v>40</v>
      </c>
      <c r="ET29" s="15"/>
      <c r="EU29" s="15"/>
      <c r="EV29" s="15"/>
      <c r="EW29" s="16">
        <v>20</v>
      </c>
      <c r="EX29" s="16"/>
      <c r="EY29" s="16"/>
      <c r="EZ29" s="16"/>
      <c r="FA29" s="16"/>
      <c r="FB29" s="16">
        <v>20</v>
      </c>
      <c r="FC29" s="16">
        <v>20</v>
      </c>
      <c r="FD29" s="16"/>
      <c r="FE29" s="16"/>
      <c r="FF29" s="16"/>
      <c r="FG29" s="470">
        <f t="shared" si="2"/>
        <v>110</v>
      </c>
      <c r="FH29" s="64">
        <v>3</v>
      </c>
      <c r="FI29" s="8">
        <v>2</v>
      </c>
      <c r="FJ29" s="8">
        <v>3</v>
      </c>
      <c r="FK29" s="8">
        <v>3</v>
      </c>
      <c r="FL29" s="8">
        <v>2</v>
      </c>
      <c r="FM29" s="8">
        <v>3</v>
      </c>
      <c r="FN29" s="10">
        <v>3</v>
      </c>
      <c r="FO29" s="12">
        <f t="shared" si="3"/>
        <v>19</v>
      </c>
      <c r="FP29" s="64">
        <v>3</v>
      </c>
      <c r="FQ29" s="8">
        <v>0</v>
      </c>
      <c r="FR29" s="8">
        <v>0</v>
      </c>
      <c r="FS29" s="8">
        <v>0</v>
      </c>
      <c r="FT29" s="8">
        <v>0</v>
      </c>
      <c r="FU29" s="8">
        <v>2</v>
      </c>
      <c r="FV29" s="8">
        <v>3</v>
      </c>
      <c r="FW29" s="8">
        <v>3</v>
      </c>
      <c r="FX29" s="8">
        <v>2</v>
      </c>
      <c r="FY29" s="10">
        <v>3</v>
      </c>
      <c r="FZ29" s="185">
        <f t="shared" si="0"/>
        <v>16</v>
      </c>
      <c r="GA29" s="64">
        <v>1</v>
      </c>
      <c r="GB29" s="8">
        <v>0</v>
      </c>
      <c r="GC29" s="8">
        <v>0</v>
      </c>
      <c r="GD29" s="8">
        <v>1</v>
      </c>
      <c r="GE29" s="10">
        <v>2</v>
      </c>
      <c r="GF29" s="71">
        <f t="shared" si="4"/>
        <v>4</v>
      </c>
    </row>
    <row r="30" spans="1:188" ht="30" x14ac:dyDescent="0.25">
      <c r="A30" s="17">
        <v>21</v>
      </c>
      <c r="B30" s="22" t="s">
        <v>4</v>
      </c>
      <c r="C30" s="22" t="s">
        <v>62</v>
      </c>
      <c r="D30" s="44" t="s">
        <v>63</v>
      </c>
      <c r="E30" s="45" t="s">
        <v>1093</v>
      </c>
      <c r="F30" s="23" t="s">
        <v>114</v>
      </c>
      <c r="G30" s="45" t="s">
        <v>35</v>
      </c>
      <c r="H30" s="45" t="s">
        <v>9</v>
      </c>
      <c r="I30" s="45" t="s">
        <v>10</v>
      </c>
      <c r="J30" s="45" t="s">
        <v>1094</v>
      </c>
      <c r="K30" s="43" t="s">
        <v>52</v>
      </c>
      <c r="L30" s="45" t="s">
        <v>1053</v>
      </c>
      <c r="M30" s="47" t="s">
        <v>12</v>
      </c>
      <c r="N30" s="43" t="s">
        <v>13</v>
      </c>
      <c r="O30" s="43" t="s">
        <v>14</v>
      </c>
      <c r="P30" s="45" t="s">
        <v>1095</v>
      </c>
      <c r="Q30" s="18" t="s">
        <v>45</v>
      </c>
      <c r="R30" s="18" t="s">
        <v>36</v>
      </c>
      <c r="S30" s="18"/>
      <c r="T30" s="18"/>
      <c r="U30" s="18"/>
      <c r="V30" s="18"/>
      <c r="W30" s="45" t="s">
        <v>91</v>
      </c>
      <c r="X30" s="66">
        <v>0</v>
      </c>
      <c r="Y30" s="67">
        <v>0</v>
      </c>
      <c r="Z30" s="68">
        <v>2</v>
      </c>
      <c r="AA30" s="66">
        <v>0</v>
      </c>
      <c r="AB30" s="67">
        <v>0</v>
      </c>
      <c r="AC30" s="67">
        <v>0</v>
      </c>
      <c r="AD30" s="67">
        <v>0</v>
      </c>
      <c r="AE30" s="67">
        <v>0</v>
      </c>
      <c r="AF30" s="67">
        <v>3</v>
      </c>
      <c r="AG30" s="67">
        <v>1</v>
      </c>
      <c r="AH30" s="68">
        <v>0</v>
      </c>
      <c r="AI30" s="66">
        <v>1</v>
      </c>
      <c r="AJ30" s="67">
        <v>2</v>
      </c>
      <c r="AK30" s="68">
        <v>1</v>
      </c>
      <c r="AL30" s="66">
        <v>0</v>
      </c>
      <c r="AM30" s="67">
        <v>0</v>
      </c>
      <c r="AN30" s="67">
        <v>0</v>
      </c>
      <c r="AO30" s="67">
        <v>0</v>
      </c>
      <c r="AP30" s="67">
        <v>2</v>
      </c>
      <c r="AQ30" s="67">
        <v>0</v>
      </c>
      <c r="AR30" s="68">
        <v>0</v>
      </c>
      <c r="AS30" s="66">
        <v>0</v>
      </c>
      <c r="AT30" s="67">
        <v>0</v>
      </c>
      <c r="AU30" s="67">
        <v>0</v>
      </c>
      <c r="AV30" s="67">
        <v>0</v>
      </c>
      <c r="AW30" s="69">
        <v>1</v>
      </c>
      <c r="AX30" s="69" t="s">
        <v>319</v>
      </c>
      <c r="AY30" s="70">
        <v>1</v>
      </c>
      <c r="AZ30" s="67">
        <v>0</v>
      </c>
      <c r="BA30" s="68">
        <v>0</v>
      </c>
      <c r="BB30" s="66">
        <v>3</v>
      </c>
      <c r="BC30" s="67">
        <v>2</v>
      </c>
      <c r="BD30" s="67">
        <v>0</v>
      </c>
      <c r="BE30" s="67">
        <v>0</v>
      </c>
      <c r="BF30" s="67">
        <v>1</v>
      </c>
      <c r="BG30" s="68">
        <v>2</v>
      </c>
      <c r="BH30" s="68">
        <v>0</v>
      </c>
      <c r="BI30" s="72" t="s">
        <v>20</v>
      </c>
      <c r="BJ30" s="68">
        <v>0</v>
      </c>
      <c r="BK30" s="68">
        <v>0</v>
      </c>
      <c r="BL30" s="20" t="s">
        <v>16</v>
      </c>
      <c r="BM30" s="40">
        <v>3</v>
      </c>
      <c r="BN30" s="20" t="s">
        <v>18</v>
      </c>
      <c r="BO30" s="20">
        <v>3</v>
      </c>
      <c r="BP30" s="20" t="s">
        <v>16</v>
      </c>
      <c r="BQ30" s="17">
        <v>1</v>
      </c>
      <c r="BR30" s="21" t="s">
        <v>55</v>
      </c>
      <c r="BS30" s="21">
        <v>1</v>
      </c>
      <c r="BT30" s="20" t="s">
        <v>20</v>
      </c>
      <c r="BU30" s="40">
        <v>1</v>
      </c>
      <c r="BV30" s="17" t="s">
        <v>17</v>
      </c>
      <c r="BW30" s="17">
        <v>2</v>
      </c>
      <c r="BX30" s="17" t="s">
        <v>21</v>
      </c>
      <c r="BY30" s="42">
        <v>3</v>
      </c>
      <c r="BZ30" s="20" t="s">
        <v>22</v>
      </c>
      <c r="CA30" s="40">
        <v>3</v>
      </c>
      <c r="CB30" s="50" t="s">
        <v>115</v>
      </c>
      <c r="CC30" s="50">
        <v>2</v>
      </c>
      <c r="CD30" s="17" t="s">
        <v>16</v>
      </c>
      <c r="CE30" s="40">
        <v>3</v>
      </c>
      <c r="CF30" s="17" t="s">
        <v>22</v>
      </c>
      <c r="CG30" s="40">
        <v>3</v>
      </c>
      <c r="CH30" s="17" t="s">
        <v>66</v>
      </c>
      <c r="CI30" s="17">
        <v>1</v>
      </c>
      <c r="CJ30" s="20" t="s">
        <v>18</v>
      </c>
      <c r="CK30" s="40">
        <v>3</v>
      </c>
      <c r="CL30" s="20" t="s">
        <v>25</v>
      </c>
      <c r="CM30" s="40">
        <v>3</v>
      </c>
      <c r="CN30" s="17" t="s">
        <v>25</v>
      </c>
      <c r="CO30" s="42">
        <v>3</v>
      </c>
      <c r="CP30" s="17" t="s">
        <v>25</v>
      </c>
      <c r="CQ30" s="17">
        <v>1</v>
      </c>
      <c r="CR30" s="17" t="s">
        <v>27</v>
      </c>
      <c r="CS30" s="42">
        <v>3</v>
      </c>
      <c r="CT30" s="17" t="s">
        <v>17</v>
      </c>
      <c r="CU30" s="40">
        <v>2</v>
      </c>
      <c r="CV30" s="17" t="s">
        <v>66</v>
      </c>
      <c r="CW30" s="17">
        <v>1</v>
      </c>
      <c r="CX30" s="17" t="s">
        <v>18</v>
      </c>
      <c r="CY30" s="17">
        <v>1</v>
      </c>
      <c r="CZ30" s="17" t="s">
        <v>16</v>
      </c>
      <c r="DA30" s="17">
        <v>1</v>
      </c>
      <c r="DB30" s="17" t="s">
        <v>41</v>
      </c>
      <c r="DC30" s="17">
        <v>2</v>
      </c>
      <c r="DD30" s="20" t="s">
        <v>32</v>
      </c>
      <c r="DE30" s="17">
        <v>0</v>
      </c>
      <c r="DF30" s="17" t="s">
        <v>30</v>
      </c>
      <c r="DG30" s="42">
        <v>3</v>
      </c>
      <c r="DH30" s="17" t="s">
        <v>17</v>
      </c>
      <c r="DI30" s="42">
        <v>2</v>
      </c>
      <c r="DJ30" s="17" t="s">
        <v>18</v>
      </c>
      <c r="DK30" s="17">
        <v>1</v>
      </c>
      <c r="DL30" s="17" t="s">
        <v>17</v>
      </c>
      <c r="DM30" s="42">
        <v>2</v>
      </c>
      <c r="DN30" s="50" t="s">
        <v>29</v>
      </c>
      <c r="DO30" s="40">
        <v>3</v>
      </c>
      <c r="DP30" s="50" t="s">
        <v>25</v>
      </c>
      <c r="DQ30" s="17">
        <v>1</v>
      </c>
      <c r="DR30" s="50" t="s">
        <v>46</v>
      </c>
      <c r="DS30" s="17">
        <v>3</v>
      </c>
      <c r="DT30" s="17" t="s">
        <v>32</v>
      </c>
      <c r="DU30" s="40">
        <f t="shared" si="1"/>
        <v>61</v>
      </c>
      <c r="DV30" s="25"/>
      <c r="DW30" s="25"/>
      <c r="DX30" s="25">
        <v>10</v>
      </c>
      <c r="DY30" s="25">
        <v>10</v>
      </c>
      <c r="DZ30" s="25"/>
      <c r="EA30" s="25">
        <v>10</v>
      </c>
      <c r="EB30" s="25">
        <v>10</v>
      </c>
      <c r="EC30" s="25"/>
      <c r="ED30" s="24"/>
      <c r="EE30" s="25"/>
      <c r="EF30" s="26"/>
      <c r="EG30" s="26"/>
      <c r="EH30" s="26"/>
      <c r="EI30" s="26"/>
      <c r="EJ30" s="26"/>
      <c r="EK30" s="26"/>
      <c r="EL30" s="26"/>
      <c r="EM30" s="14">
        <v>30</v>
      </c>
      <c r="EN30" s="26"/>
      <c r="EO30" s="26"/>
      <c r="EP30" s="26"/>
      <c r="EQ30" s="27"/>
      <c r="ER30" s="27"/>
      <c r="ES30" s="27"/>
      <c r="ET30" s="27"/>
      <c r="EU30" s="27"/>
      <c r="EV30" s="27"/>
      <c r="EW30" s="28"/>
      <c r="EX30" s="16"/>
      <c r="EY30" s="28"/>
      <c r="EZ30" s="28"/>
      <c r="FA30" s="28"/>
      <c r="FB30" s="16">
        <v>20</v>
      </c>
      <c r="FC30" s="16">
        <v>20</v>
      </c>
      <c r="FD30" s="16"/>
      <c r="FE30" s="28"/>
      <c r="FF30" s="28"/>
      <c r="FG30" s="470">
        <f t="shared" si="2"/>
        <v>110</v>
      </c>
      <c r="FH30" s="64">
        <v>3</v>
      </c>
      <c r="FI30" s="8">
        <v>2</v>
      </c>
      <c r="FJ30" s="8">
        <v>3</v>
      </c>
      <c r="FK30" s="8">
        <v>3</v>
      </c>
      <c r="FL30" s="8">
        <v>2</v>
      </c>
      <c r="FM30" s="8">
        <v>3</v>
      </c>
      <c r="FN30" s="10">
        <v>3</v>
      </c>
      <c r="FO30" s="12">
        <f t="shared" si="3"/>
        <v>19</v>
      </c>
      <c r="FP30" s="64">
        <v>0</v>
      </c>
      <c r="FQ30" s="8">
        <v>0</v>
      </c>
      <c r="FR30" s="8">
        <v>0</v>
      </c>
      <c r="FS30" s="8">
        <v>0</v>
      </c>
      <c r="FT30" s="8">
        <v>0</v>
      </c>
      <c r="FU30" s="8">
        <v>2</v>
      </c>
      <c r="FV30" s="8">
        <v>3</v>
      </c>
      <c r="FW30" s="8">
        <v>3</v>
      </c>
      <c r="FX30" s="8">
        <v>2</v>
      </c>
      <c r="FY30" s="10">
        <v>3</v>
      </c>
      <c r="FZ30" s="185">
        <f t="shared" si="0"/>
        <v>13</v>
      </c>
      <c r="GA30" s="64">
        <v>1</v>
      </c>
      <c r="GB30" s="8">
        <v>0</v>
      </c>
      <c r="GC30" s="8">
        <v>0</v>
      </c>
      <c r="GD30" s="8">
        <v>1</v>
      </c>
      <c r="GE30" s="10">
        <v>2</v>
      </c>
      <c r="GF30" s="71">
        <f t="shared" si="4"/>
        <v>4</v>
      </c>
    </row>
    <row r="31" spans="1:188" ht="15.75" customHeight="1" x14ac:dyDescent="0.25">
      <c r="A31" s="17">
        <v>22</v>
      </c>
      <c r="B31" s="22" t="s">
        <v>4</v>
      </c>
      <c r="C31" s="22" t="s">
        <v>62</v>
      </c>
      <c r="D31" s="44" t="s">
        <v>116</v>
      </c>
      <c r="E31" s="18" t="s">
        <v>1096</v>
      </c>
      <c r="F31" s="23" t="s">
        <v>117</v>
      </c>
      <c r="G31" s="44" t="s">
        <v>8</v>
      </c>
      <c r="H31" s="45" t="s">
        <v>9</v>
      </c>
      <c r="I31" s="45" t="s">
        <v>10</v>
      </c>
      <c r="J31" s="45" t="s">
        <v>118</v>
      </c>
      <c r="K31" s="45" t="s">
        <v>11</v>
      </c>
      <c r="L31" s="43" t="s">
        <v>870</v>
      </c>
      <c r="M31" s="47" t="s">
        <v>12</v>
      </c>
      <c r="N31" s="43" t="s">
        <v>13</v>
      </c>
      <c r="O31" s="43" t="s">
        <v>14</v>
      </c>
      <c r="P31" s="45" t="s">
        <v>1097</v>
      </c>
      <c r="Q31" s="18" t="s">
        <v>45</v>
      </c>
      <c r="R31" s="18" t="s">
        <v>36</v>
      </c>
      <c r="S31" s="18"/>
      <c r="T31" s="18"/>
      <c r="U31" s="18"/>
      <c r="V31" s="18"/>
      <c r="W31" s="45" t="s">
        <v>91</v>
      </c>
      <c r="X31" s="66">
        <v>0</v>
      </c>
      <c r="Y31" s="67">
        <v>0</v>
      </c>
      <c r="Z31" s="68">
        <v>2</v>
      </c>
      <c r="AA31" s="66">
        <v>0</v>
      </c>
      <c r="AB31" s="67">
        <v>0</v>
      </c>
      <c r="AC31" s="67">
        <v>0</v>
      </c>
      <c r="AD31" s="67">
        <v>0</v>
      </c>
      <c r="AE31" s="67">
        <v>0</v>
      </c>
      <c r="AF31" s="67">
        <v>3</v>
      </c>
      <c r="AG31" s="67">
        <v>3</v>
      </c>
      <c r="AH31" s="68">
        <v>0</v>
      </c>
      <c r="AI31" s="66">
        <v>1</v>
      </c>
      <c r="AJ31" s="67">
        <v>2</v>
      </c>
      <c r="AK31" s="68">
        <v>2</v>
      </c>
      <c r="AL31" s="66">
        <v>0</v>
      </c>
      <c r="AM31" s="67">
        <v>0</v>
      </c>
      <c r="AN31" s="67">
        <v>0</v>
      </c>
      <c r="AO31" s="67">
        <v>3</v>
      </c>
      <c r="AP31" s="67">
        <v>2</v>
      </c>
      <c r="AQ31" s="67">
        <v>0</v>
      </c>
      <c r="AR31" s="68">
        <v>0</v>
      </c>
      <c r="AS31" s="66">
        <v>0</v>
      </c>
      <c r="AT31" s="67">
        <v>0</v>
      </c>
      <c r="AU31" s="67">
        <v>0</v>
      </c>
      <c r="AV31" s="67">
        <v>0</v>
      </c>
      <c r="AW31" s="69">
        <v>1</v>
      </c>
      <c r="AX31" s="69" t="s">
        <v>319</v>
      </c>
      <c r="AY31" s="70">
        <v>1</v>
      </c>
      <c r="AZ31" s="67">
        <v>0</v>
      </c>
      <c r="BA31" s="68">
        <v>0</v>
      </c>
      <c r="BB31" s="66">
        <v>2</v>
      </c>
      <c r="BC31" s="67">
        <v>2</v>
      </c>
      <c r="BD31" s="67">
        <v>0</v>
      </c>
      <c r="BE31" s="67">
        <v>0</v>
      </c>
      <c r="BF31" s="67">
        <v>3</v>
      </c>
      <c r="BG31" s="68">
        <v>3</v>
      </c>
      <c r="BH31" s="68">
        <v>0</v>
      </c>
      <c r="BI31" s="72" t="s">
        <v>20</v>
      </c>
      <c r="BJ31" s="68">
        <v>0</v>
      </c>
      <c r="BK31" s="68">
        <v>0</v>
      </c>
      <c r="BL31" s="20" t="s">
        <v>16</v>
      </c>
      <c r="BM31" s="40">
        <v>3</v>
      </c>
      <c r="BN31" s="20" t="s">
        <v>18</v>
      </c>
      <c r="BO31" s="20">
        <v>3</v>
      </c>
      <c r="BP31" s="20" t="s">
        <v>16</v>
      </c>
      <c r="BQ31" s="17">
        <v>1</v>
      </c>
      <c r="BR31" s="21" t="s">
        <v>55</v>
      </c>
      <c r="BS31" s="21">
        <v>1</v>
      </c>
      <c r="BT31" s="20" t="s">
        <v>20</v>
      </c>
      <c r="BU31" s="40">
        <v>1</v>
      </c>
      <c r="BV31" s="17" t="s">
        <v>17</v>
      </c>
      <c r="BW31" s="17">
        <v>2</v>
      </c>
      <c r="BX31" s="17" t="s">
        <v>21</v>
      </c>
      <c r="BY31" s="42">
        <v>3</v>
      </c>
      <c r="BZ31" s="20" t="s">
        <v>22</v>
      </c>
      <c r="CA31" s="40">
        <v>3</v>
      </c>
      <c r="CB31" s="50" t="s">
        <v>115</v>
      </c>
      <c r="CC31" s="50">
        <v>2</v>
      </c>
      <c r="CD31" s="17" t="s">
        <v>16</v>
      </c>
      <c r="CE31" s="40">
        <v>3</v>
      </c>
      <c r="CF31" s="17" t="s">
        <v>22</v>
      </c>
      <c r="CG31" s="40">
        <v>3</v>
      </c>
      <c r="CH31" s="17" t="s">
        <v>66</v>
      </c>
      <c r="CI31" s="17">
        <v>1</v>
      </c>
      <c r="CJ31" s="20" t="s">
        <v>18</v>
      </c>
      <c r="CK31" s="40">
        <v>3</v>
      </c>
      <c r="CL31" s="20" t="s">
        <v>25</v>
      </c>
      <c r="CM31" s="40">
        <v>3</v>
      </c>
      <c r="CN31" s="17" t="s">
        <v>25</v>
      </c>
      <c r="CO31" s="42">
        <v>3</v>
      </c>
      <c r="CP31" s="17" t="s">
        <v>25</v>
      </c>
      <c r="CQ31" s="17">
        <v>1</v>
      </c>
      <c r="CR31" s="17" t="s">
        <v>27</v>
      </c>
      <c r="CS31" s="42">
        <v>3</v>
      </c>
      <c r="CT31" s="17" t="s">
        <v>17</v>
      </c>
      <c r="CU31" s="40">
        <v>2</v>
      </c>
      <c r="CV31" s="17" t="s">
        <v>66</v>
      </c>
      <c r="CW31" s="17">
        <v>1</v>
      </c>
      <c r="CX31" s="17" t="s">
        <v>18</v>
      </c>
      <c r="CY31" s="17">
        <v>1</v>
      </c>
      <c r="CZ31" s="17" t="s">
        <v>17</v>
      </c>
      <c r="DA31" s="17">
        <v>2</v>
      </c>
      <c r="DB31" s="17" t="s">
        <v>41</v>
      </c>
      <c r="DC31" s="17">
        <v>2</v>
      </c>
      <c r="DD31" s="20" t="s">
        <v>32</v>
      </c>
      <c r="DE31" s="17">
        <v>0</v>
      </c>
      <c r="DF31" s="17" t="s">
        <v>16</v>
      </c>
      <c r="DG31" s="17">
        <v>1</v>
      </c>
      <c r="DH31" s="17" t="s">
        <v>17</v>
      </c>
      <c r="DI31" s="42">
        <v>2</v>
      </c>
      <c r="DJ31" s="17" t="s">
        <v>18</v>
      </c>
      <c r="DK31" s="17">
        <v>1</v>
      </c>
      <c r="DL31" s="17" t="s">
        <v>16</v>
      </c>
      <c r="DM31" s="17">
        <v>1</v>
      </c>
      <c r="DN31" s="17" t="s">
        <v>29</v>
      </c>
      <c r="DO31" s="40">
        <v>3</v>
      </c>
      <c r="DP31" s="17" t="s">
        <v>25</v>
      </c>
      <c r="DQ31" s="17">
        <v>1</v>
      </c>
      <c r="DR31" s="17" t="s">
        <v>46</v>
      </c>
      <c r="DS31" s="17">
        <v>3</v>
      </c>
      <c r="DT31" s="17" t="s">
        <v>32</v>
      </c>
      <c r="DU31" s="40">
        <f t="shared" si="1"/>
        <v>59</v>
      </c>
      <c r="DV31" s="25">
        <v>10</v>
      </c>
      <c r="DW31" s="25"/>
      <c r="DX31" s="24">
        <v>10</v>
      </c>
      <c r="DY31" s="24">
        <v>10</v>
      </c>
      <c r="DZ31" s="24">
        <v>10</v>
      </c>
      <c r="EA31" s="25"/>
      <c r="EB31" s="25"/>
      <c r="EC31" s="25">
        <v>10</v>
      </c>
      <c r="ED31" s="24">
        <v>10</v>
      </c>
      <c r="EE31" s="25"/>
      <c r="EF31" s="26"/>
      <c r="EG31" s="26"/>
      <c r="EH31" s="26"/>
      <c r="EI31" s="26"/>
      <c r="EJ31" s="26"/>
      <c r="EK31" s="26"/>
      <c r="EL31" s="26"/>
      <c r="EM31" s="26"/>
      <c r="EN31" s="26"/>
      <c r="EO31" s="26"/>
      <c r="EP31" s="26"/>
      <c r="EQ31" s="27"/>
      <c r="ER31" s="27"/>
      <c r="ES31" s="15">
        <v>40</v>
      </c>
      <c r="ET31" s="27"/>
      <c r="EU31" s="27">
        <v>40</v>
      </c>
      <c r="EV31" s="27"/>
      <c r="EW31" s="28"/>
      <c r="EX31" s="28"/>
      <c r="EY31" s="16"/>
      <c r="EZ31" s="16"/>
      <c r="FA31" s="28"/>
      <c r="FB31" s="16"/>
      <c r="FC31" s="16">
        <v>20</v>
      </c>
      <c r="FD31" s="16"/>
      <c r="FE31" s="28"/>
      <c r="FF31" s="16">
        <v>20</v>
      </c>
      <c r="FG31" s="470">
        <f t="shared" si="2"/>
        <v>180</v>
      </c>
      <c r="FH31" s="64">
        <v>3</v>
      </c>
      <c r="FI31" s="8">
        <v>2</v>
      </c>
      <c r="FJ31" s="8">
        <v>3</v>
      </c>
      <c r="FK31" s="8">
        <v>3</v>
      </c>
      <c r="FL31" s="8">
        <v>2</v>
      </c>
      <c r="FM31" s="8">
        <v>3</v>
      </c>
      <c r="FN31" s="10">
        <v>3</v>
      </c>
      <c r="FO31" s="12">
        <f t="shared" si="3"/>
        <v>19</v>
      </c>
      <c r="FP31" s="64">
        <v>3</v>
      </c>
      <c r="FQ31" s="8">
        <v>0</v>
      </c>
      <c r="FR31" s="8">
        <v>0</v>
      </c>
      <c r="FS31" s="8">
        <v>0</v>
      </c>
      <c r="FT31" s="8">
        <v>0</v>
      </c>
      <c r="FU31" s="8">
        <v>2</v>
      </c>
      <c r="FV31" s="8">
        <v>3</v>
      </c>
      <c r="FW31" s="8">
        <v>3</v>
      </c>
      <c r="FX31" s="8">
        <v>2</v>
      </c>
      <c r="FY31" s="10">
        <v>3</v>
      </c>
      <c r="FZ31" s="185">
        <f t="shared" si="0"/>
        <v>16</v>
      </c>
      <c r="GA31" s="64">
        <v>1</v>
      </c>
      <c r="GB31" s="8">
        <v>0</v>
      </c>
      <c r="GC31" s="8">
        <v>0</v>
      </c>
      <c r="GD31" s="8">
        <v>1</v>
      </c>
      <c r="GE31" s="10">
        <v>2</v>
      </c>
      <c r="GF31" s="71">
        <f t="shared" si="4"/>
        <v>4</v>
      </c>
    </row>
    <row r="32" spans="1:188" ht="15.75" customHeight="1" x14ac:dyDescent="0.25">
      <c r="A32" s="17">
        <v>23</v>
      </c>
      <c r="B32" s="22" t="s">
        <v>4</v>
      </c>
      <c r="C32" s="22" t="s">
        <v>62</v>
      </c>
      <c r="D32" s="44" t="s">
        <v>63</v>
      </c>
      <c r="E32" s="18" t="s">
        <v>1098</v>
      </c>
      <c r="F32" s="23" t="s">
        <v>119</v>
      </c>
      <c r="G32" s="44" t="s">
        <v>8</v>
      </c>
      <c r="H32" s="45" t="s">
        <v>9</v>
      </c>
      <c r="I32" s="45" t="s">
        <v>10</v>
      </c>
      <c r="J32" s="45" t="s">
        <v>1099</v>
      </c>
      <c r="K32" s="45" t="s">
        <v>11</v>
      </c>
      <c r="L32" s="43" t="s">
        <v>870</v>
      </c>
      <c r="M32" s="47" t="s">
        <v>12</v>
      </c>
      <c r="N32" s="43" t="s">
        <v>13</v>
      </c>
      <c r="O32" s="43" t="s">
        <v>14</v>
      </c>
      <c r="P32" s="45" t="s">
        <v>1100</v>
      </c>
      <c r="Q32" s="18" t="s">
        <v>45</v>
      </c>
      <c r="R32" s="18" t="s">
        <v>36</v>
      </c>
      <c r="S32" s="18"/>
      <c r="T32" s="18"/>
      <c r="U32" s="18"/>
      <c r="V32" s="18"/>
      <c r="W32" s="45" t="s">
        <v>91</v>
      </c>
      <c r="X32" s="66">
        <v>0</v>
      </c>
      <c r="Y32" s="67">
        <v>0</v>
      </c>
      <c r="Z32" s="68">
        <v>2</v>
      </c>
      <c r="AA32" s="66">
        <v>0</v>
      </c>
      <c r="AB32" s="67">
        <v>0</v>
      </c>
      <c r="AC32" s="67">
        <v>0</v>
      </c>
      <c r="AD32" s="67">
        <v>0</v>
      </c>
      <c r="AE32" s="67">
        <v>0</v>
      </c>
      <c r="AF32" s="67">
        <v>3</v>
      </c>
      <c r="AG32" s="67">
        <v>3</v>
      </c>
      <c r="AH32" s="68">
        <v>0</v>
      </c>
      <c r="AI32" s="66">
        <v>1</v>
      </c>
      <c r="AJ32" s="67">
        <v>2</v>
      </c>
      <c r="AK32" s="68">
        <v>2</v>
      </c>
      <c r="AL32" s="66">
        <v>0</v>
      </c>
      <c r="AM32" s="67">
        <v>0</v>
      </c>
      <c r="AN32" s="67">
        <v>0</v>
      </c>
      <c r="AO32" s="67">
        <v>3</v>
      </c>
      <c r="AP32" s="67">
        <v>0</v>
      </c>
      <c r="AQ32" s="67">
        <v>0</v>
      </c>
      <c r="AR32" s="68">
        <v>0</v>
      </c>
      <c r="AS32" s="66">
        <v>0</v>
      </c>
      <c r="AT32" s="67">
        <v>0</v>
      </c>
      <c r="AU32" s="67">
        <v>0</v>
      </c>
      <c r="AV32" s="67">
        <v>0</v>
      </c>
      <c r="AW32" s="69">
        <v>1</v>
      </c>
      <c r="AX32" s="69" t="s">
        <v>319</v>
      </c>
      <c r="AY32" s="70">
        <v>1</v>
      </c>
      <c r="AZ32" s="67">
        <v>0</v>
      </c>
      <c r="BA32" s="68">
        <v>0</v>
      </c>
      <c r="BB32" s="66">
        <v>1</v>
      </c>
      <c r="BC32" s="67">
        <v>1</v>
      </c>
      <c r="BD32" s="67">
        <v>0</v>
      </c>
      <c r="BE32" s="67">
        <v>0</v>
      </c>
      <c r="BF32" s="67">
        <v>3</v>
      </c>
      <c r="BG32" s="68">
        <v>3</v>
      </c>
      <c r="BH32" s="68">
        <v>0</v>
      </c>
      <c r="BI32" s="72" t="s">
        <v>20</v>
      </c>
      <c r="BJ32" s="68">
        <v>0</v>
      </c>
      <c r="BK32" s="68">
        <v>0</v>
      </c>
      <c r="BL32" s="20" t="s">
        <v>16</v>
      </c>
      <c r="BM32" s="40">
        <v>3</v>
      </c>
      <c r="BN32" s="20" t="s">
        <v>18</v>
      </c>
      <c r="BO32" s="20">
        <v>3</v>
      </c>
      <c r="BP32" s="20" t="s">
        <v>16</v>
      </c>
      <c r="BQ32" s="17">
        <v>1</v>
      </c>
      <c r="BR32" s="21" t="s">
        <v>55</v>
      </c>
      <c r="BS32" s="21">
        <v>1</v>
      </c>
      <c r="BT32" s="20" t="s">
        <v>20</v>
      </c>
      <c r="BU32" s="40">
        <v>1</v>
      </c>
      <c r="BV32" s="17" t="s">
        <v>17</v>
      </c>
      <c r="BW32" s="17">
        <v>2</v>
      </c>
      <c r="BX32" s="17" t="s">
        <v>21</v>
      </c>
      <c r="BY32" s="42">
        <v>3</v>
      </c>
      <c r="BZ32" s="20" t="s">
        <v>22</v>
      </c>
      <c r="CA32" s="40">
        <v>3</v>
      </c>
      <c r="CB32" s="50" t="s">
        <v>115</v>
      </c>
      <c r="CC32" s="50">
        <v>2</v>
      </c>
      <c r="CD32" s="17" t="s">
        <v>16</v>
      </c>
      <c r="CE32" s="40">
        <v>3</v>
      </c>
      <c r="CF32" s="17" t="s">
        <v>22</v>
      </c>
      <c r="CG32" s="40">
        <v>3</v>
      </c>
      <c r="CH32" s="17" t="s">
        <v>66</v>
      </c>
      <c r="CI32" s="17">
        <v>1</v>
      </c>
      <c r="CJ32" s="20" t="s">
        <v>18</v>
      </c>
      <c r="CK32" s="40">
        <v>3</v>
      </c>
      <c r="CL32" s="20" t="s">
        <v>25</v>
      </c>
      <c r="CM32" s="40">
        <v>3</v>
      </c>
      <c r="CN32" s="17" t="s">
        <v>25</v>
      </c>
      <c r="CO32" s="42">
        <v>3</v>
      </c>
      <c r="CP32" s="17" t="s">
        <v>25</v>
      </c>
      <c r="CQ32" s="17">
        <v>1</v>
      </c>
      <c r="CR32" s="17" t="s">
        <v>27</v>
      </c>
      <c r="CS32" s="42">
        <v>3</v>
      </c>
      <c r="CT32" s="17" t="s">
        <v>17</v>
      </c>
      <c r="CU32" s="40">
        <v>2</v>
      </c>
      <c r="CV32" s="17" t="s">
        <v>24</v>
      </c>
      <c r="CW32" s="42">
        <v>3</v>
      </c>
      <c r="CX32" s="17" t="s">
        <v>18</v>
      </c>
      <c r="CY32" s="17">
        <v>1</v>
      </c>
      <c r="CZ32" s="17" t="s">
        <v>16</v>
      </c>
      <c r="DA32" s="17">
        <v>1</v>
      </c>
      <c r="DB32" s="17" t="s">
        <v>41</v>
      </c>
      <c r="DC32" s="17">
        <v>2</v>
      </c>
      <c r="DD32" s="20" t="s">
        <v>32</v>
      </c>
      <c r="DE32" s="17">
        <v>0</v>
      </c>
      <c r="DF32" s="17" t="s">
        <v>16</v>
      </c>
      <c r="DG32" s="17">
        <v>1</v>
      </c>
      <c r="DH32" s="17" t="s">
        <v>17</v>
      </c>
      <c r="DI32" s="42">
        <v>2</v>
      </c>
      <c r="DJ32" s="17" t="s">
        <v>18</v>
      </c>
      <c r="DK32" s="17">
        <v>1</v>
      </c>
      <c r="DL32" s="17" t="s">
        <v>16</v>
      </c>
      <c r="DM32" s="17">
        <v>1</v>
      </c>
      <c r="DN32" s="17" t="s">
        <v>29</v>
      </c>
      <c r="DO32" s="40">
        <v>3</v>
      </c>
      <c r="DP32" s="17" t="s">
        <v>25</v>
      </c>
      <c r="DQ32" s="17">
        <v>1</v>
      </c>
      <c r="DR32" s="17" t="s">
        <v>46</v>
      </c>
      <c r="DS32" s="17">
        <v>3</v>
      </c>
      <c r="DT32" s="17" t="s">
        <v>32</v>
      </c>
      <c r="DU32" s="40">
        <f t="shared" si="1"/>
        <v>60</v>
      </c>
      <c r="DV32" s="25"/>
      <c r="DW32" s="25"/>
      <c r="DX32" s="24">
        <v>10</v>
      </c>
      <c r="DY32" s="24">
        <v>10</v>
      </c>
      <c r="DZ32" s="24">
        <v>10</v>
      </c>
      <c r="EA32" s="25"/>
      <c r="EB32" s="24"/>
      <c r="EC32" s="25"/>
      <c r="ED32" s="25"/>
      <c r="EE32" s="25"/>
      <c r="EF32" s="14">
        <v>30</v>
      </c>
      <c r="EG32" s="26"/>
      <c r="EH32" s="14"/>
      <c r="EI32" s="14"/>
      <c r="EJ32" s="14"/>
      <c r="EK32" s="26"/>
      <c r="EL32" s="26"/>
      <c r="EM32" s="26"/>
      <c r="EN32" s="26"/>
      <c r="EO32" s="26">
        <v>30</v>
      </c>
      <c r="EP32" s="26"/>
      <c r="EQ32" s="27"/>
      <c r="ER32" s="27"/>
      <c r="ES32" s="27"/>
      <c r="ET32" s="27"/>
      <c r="EU32" s="27"/>
      <c r="EV32" s="27"/>
      <c r="EW32" s="28"/>
      <c r="EX32" s="28"/>
      <c r="EY32" s="16"/>
      <c r="EZ32" s="16"/>
      <c r="FA32" s="16"/>
      <c r="FB32" s="28"/>
      <c r="FC32" s="28">
        <v>20</v>
      </c>
      <c r="FD32" s="28"/>
      <c r="FE32" s="28"/>
      <c r="FF32" s="16">
        <v>20</v>
      </c>
      <c r="FG32" s="470">
        <f t="shared" si="2"/>
        <v>130</v>
      </c>
      <c r="FH32" s="64">
        <v>3</v>
      </c>
      <c r="FI32" s="8">
        <v>2</v>
      </c>
      <c r="FJ32" s="8">
        <v>3</v>
      </c>
      <c r="FK32" s="8">
        <v>3</v>
      </c>
      <c r="FL32" s="8">
        <v>2</v>
      </c>
      <c r="FM32" s="8">
        <v>3</v>
      </c>
      <c r="FN32" s="10">
        <v>3</v>
      </c>
      <c r="FO32" s="12">
        <f t="shared" si="3"/>
        <v>19</v>
      </c>
      <c r="FP32" s="64">
        <v>3</v>
      </c>
      <c r="FQ32" s="8">
        <v>0</v>
      </c>
      <c r="FR32" s="8">
        <v>0</v>
      </c>
      <c r="FS32" s="8">
        <v>0</v>
      </c>
      <c r="FT32" s="8">
        <v>0</v>
      </c>
      <c r="FU32" s="8">
        <v>2</v>
      </c>
      <c r="FV32" s="8">
        <v>3</v>
      </c>
      <c r="FW32" s="8">
        <v>3</v>
      </c>
      <c r="FX32" s="8">
        <v>2</v>
      </c>
      <c r="FY32" s="10">
        <v>3</v>
      </c>
      <c r="FZ32" s="185">
        <f t="shared" si="0"/>
        <v>16</v>
      </c>
      <c r="GA32" s="64">
        <v>1</v>
      </c>
      <c r="GB32" s="8">
        <v>0</v>
      </c>
      <c r="GC32" s="8">
        <v>0</v>
      </c>
      <c r="GD32" s="8">
        <v>1</v>
      </c>
      <c r="GE32" s="10">
        <v>2</v>
      </c>
      <c r="GF32" s="71">
        <f t="shared" si="4"/>
        <v>4</v>
      </c>
    </row>
    <row r="33" spans="1:188" ht="15.75" customHeight="1" x14ac:dyDescent="0.25">
      <c r="A33" s="17">
        <v>24</v>
      </c>
      <c r="B33" s="22" t="s">
        <v>4</v>
      </c>
      <c r="C33" s="22" t="s">
        <v>48</v>
      </c>
      <c r="D33" s="44" t="s">
        <v>120</v>
      </c>
      <c r="E33" s="18" t="s">
        <v>1101</v>
      </c>
      <c r="F33" s="23" t="s">
        <v>121</v>
      </c>
      <c r="G33" s="44" t="s">
        <v>35</v>
      </c>
      <c r="H33" s="45" t="s">
        <v>9</v>
      </c>
      <c r="I33" s="45" t="s">
        <v>10</v>
      </c>
      <c r="J33" s="44" t="s">
        <v>1102</v>
      </c>
      <c r="K33" s="45" t="s">
        <v>11</v>
      </c>
      <c r="L33" s="43" t="s">
        <v>870</v>
      </c>
      <c r="M33" s="47" t="s">
        <v>12</v>
      </c>
      <c r="N33" s="43" t="s">
        <v>13</v>
      </c>
      <c r="O33" s="43" t="s">
        <v>14</v>
      </c>
      <c r="P33" s="22" t="s">
        <v>1103</v>
      </c>
      <c r="Q33" s="18" t="s">
        <v>1040</v>
      </c>
      <c r="R33" s="18" t="s">
        <v>87</v>
      </c>
      <c r="S33" s="18"/>
      <c r="T33" s="18"/>
      <c r="U33" s="18"/>
      <c r="V33" s="18"/>
      <c r="W33" s="45" t="s">
        <v>91</v>
      </c>
      <c r="X33" s="66">
        <v>0</v>
      </c>
      <c r="Y33" s="67">
        <v>0</v>
      </c>
      <c r="Z33" s="68">
        <v>0</v>
      </c>
      <c r="AA33" s="66">
        <v>0</v>
      </c>
      <c r="AB33" s="67">
        <v>0</v>
      </c>
      <c r="AC33" s="67">
        <v>0</v>
      </c>
      <c r="AD33" s="67">
        <v>0</v>
      </c>
      <c r="AE33" s="67">
        <v>0</v>
      </c>
      <c r="AF33" s="67">
        <v>0</v>
      </c>
      <c r="AG33" s="67">
        <v>0</v>
      </c>
      <c r="AH33" s="68">
        <v>0</v>
      </c>
      <c r="AI33" s="66">
        <v>0</v>
      </c>
      <c r="AJ33" s="67">
        <v>0</v>
      </c>
      <c r="AK33" s="68">
        <v>0</v>
      </c>
      <c r="AL33" s="66">
        <v>0</v>
      </c>
      <c r="AM33" s="67">
        <v>0</v>
      </c>
      <c r="AN33" s="67">
        <v>0</v>
      </c>
      <c r="AO33" s="67">
        <v>0</v>
      </c>
      <c r="AP33" s="67">
        <v>0</v>
      </c>
      <c r="AQ33" s="67">
        <v>0</v>
      </c>
      <c r="AR33" s="68">
        <v>0</v>
      </c>
      <c r="AS33" s="66">
        <v>3</v>
      </c>
      <c r="AT33" s="67">
        <v>0</v>
      </c>
      <c r="AU33" s="67">
        <v>0</v>
      </c>
      <c r="AV33" s="67">
        <v>0</v>
      </c>
      <c r="AW33" s="69">
        <v>0</v>
      </c>
      <c r="AX33" s="69" t="s">
        <v>316</v>
      </c>
      <c r="AY33" s="70">
        <v>0</v>
      </c>
      <c r="AZ33" s="67">
        <v>0</v>
      </c>
      <c r="BA33" s="68">
        <v>0</v>
      </c>
      <c r="BB33" s="66">
        <v>1</v>
      </c>
      <c r="BC33" s="67">
        <v>0</v>
      </c>
      <c r="BD33" s="67">
        <v>0</v>
      </c>
      <c r="BE33" s="67">
        <v>0</v>
      </c>
      <c r="BF33" s="67">
        <v>0</v>
      </c>
      <c r="BH33" s="68">
        <v>0</v>
      </c>
      <c r="BI33" s="72" t="s">
        <v>20</v>
      </c>
      <c r="BJ33" s="68">
        <v>0</v>
      </c>
      <c r="BK33" s="68">
        <v>0</v>
      </c>
      <c r="BL33" s="20" t="s">
        <v>16</v>
      </c>
      <c r="BM33" s="40">
        <v>3</v>
      </c>
      <c r="BN33" s="20" t="s">
        <v>17</v>
      </c>
      <c r="BO33" s="40">
        <v>2</v>
      </c>
      <c r="BP33" s="20" t="s">
        <v>18</v>
      </c>
      <c r="BQ33" s="40">
        <v>3</v>
      </c>
      <c r="BR33" s="21" t="s">
        <v>55</v>
      </c>
      <c r="BS33" s="21">
        <v>1</v>
      </c>
      <c r="BT33" s="20" t="s">
        <v>20</v>
      </c>
      <c r="BU33" s="40">
        <v>1</v>
      </c>
      <c r="BV33" s="20" t="s">
        <v>16</v>
      </c>
      <c r="BW33" s="40">
        <v>3</v>
      </c>
      <c r="BX33" s="17" t="s">
        <v>17</v>
      </c>
      <c r="BY33" s="17">
        <v>2</v>
      </c>
      <c r="BZ33" s="20" t="s">
        <v>39</v>
      </c>
      <c r="CA33" s="20">
        <v>2</v>
      </c>
      <c r="CB33" s="20" t="s">
        <v>40</v>
      </c>
      <c r="CC33" s="17">
        <v>2</v>
      </c>
      <c r="CD33" s="20" t="s">
        <v>16</v>
      </c>
      <c r="CE33" s="40">
        <v>3</v>
      </c>
      <c r="CF33" s="20" t="s">
        <v>39</v>
      </c>
      <c r="CG33" s="20">
        <v>2</v>
      </c>
      <c r="CH33" s="17" t="s">
        <v>66</v>
      </c>
      <c r="CI33" s="17">
        <v>1</v>
      </c>
      <c r="CJ33" s="17" t="s">
        <v>17</v>
      </c>
      <c r="CK33" s="17">
        <v>2</v>
      </c>
      <c r="CL33" s="20" t="s">
        <v>25</v>
      </c>
      <c r="CM33" s="40">
        <v>3</v>
      </c>
      <c r="CN33" s="17" t="s">
        <v>17</v>
      </c>
      <c r="CO33" s="17">
        <v>2</v>
      </c>
      <c r="CP33" s="17" t="s">
        <v>25</v>
      </c>
      <c r="CQ33" s="17">
        <v>1</v>
      </c>
      <c r="CR33" s="17" t="s">
        <v>27</v>
      </c>
      <c r="CS33" s="42">
        <v>3</v>
      </c>
      <c r="CT33" s="17" t="s">
        <v>17</v>
      </c>
      <c r="CU33" s="40">
        <v>2</v>
      </c>
      <c r="CV33" s="17" t="s">
        <v>24</v>
      </c>
      <c r="CW33" s="42">
        <v>3</v>
      </c>
      <c r="CX33" s="17" t="s">
        <v>16</v>
      </c>
      <c r="CY33" s="42">
        <v>3</v>
      </c>
      <c r="CZ33" s="20" t="s">
        <v>16</v>
      </c>
      <c r="DA33" s="17">
        <v>1</v>
      </c>
      <c r="DB33" s="17" t="s">
        <v>56</v>
      </c>
      <c r="DC33" s="17">
        <v>1</v>
      </c>
      <c r="DD33" s="20" t="s">
        <v>32</v>
      </c>
      <c r="DE33" s="17">
        <v>0</v>
      </c>
      <c r="DF33" s="17" t="s">
        <v>16</v>
      </c>
      <c r="DG33" s="17">
        <v>1</v>
      </c>
      <c r="DH33" s="17" t="s">
        <v>17</v>
      </c>
      <c r="DI33" s="42">
        <v>2</v>
      </c>
      <c r="DJ33" s="17" t="s">
        <v>18</v>
      </c>
      <c r="DK33" s="17">
        <v>1</v>
      </c>
      <c r="DL33" s="17" t="s">
        <v>16</v>
      </c>
      <c r="DM33" s="17">
        <v>1</v>
      </c>
      <c r="DN33" s="17" t="s">
        <v>29</v>
      </c>
      <c r="DO33" s="40">
        <v>3</v>
      </c>
      <c r="DP33" s="17" t="s">
        <v>25</v>
      </c>
      <c r="DQ33" s="17">
        <v>1</v>
      </c>
      <c r="DR33" s="17" t="s">
        <v>31</v>
      </c>
      <c r="DS33" s="42">
        <v>2</v>
      </c>
      <c r="DT33" s="17" t="s">
        <v>32</v>
      </c>
      <c r="DU33" s="40">
        <f t="shared" si="1"/>
        <v>57</v>
      </c>
      <c r="DV33" s="24"/>
      <c r="DW33" s="24"/>
      <c r="DX33" s="24">
        <v>10</v>
      </c>
      <c r="DY33" s="24">
        <v>10</v>
      </c>
      <c r="DZ33" s="24"/>
      <c r="EA33" s="24"/>
      <c r="EB33" s="24"/>
      <c r="EC33" s="24"/>
      <c r="ED33" s="24"/>
      <c r="EE33" s="24"/>
      <c r="EF33" s="14"/>
      <c r="EG33" s="29"/>
      <c r="EH33" s="14"/>
      <c r="EI33" s="14"/>
      <c r="EJ33" s="14"/>
      <c r="EK33" s="29"/>
      <c r="EL33" s="29">
        <v>30</v>
      </c>
      <c r="EM33" s="29">
        <v>30</v>
      </c>
      <c r="EN33" s="29"/>
      <c r="EO33" s="29">
        <v>30</v>
      </c>
      <c r="EP33" s="29"/>
      <c r="EQ33" s="30"/>
      <c r="ER33" s="30"/>
      <c r="ES33" s="15">
        <v>40</v>
      </c>
      <c r="ET33" s="30"/>
      <c r="EU33" s="15"/>
      <c r="EV33" s="30"/>
      <c r="EW33" s="31"/>
      <c r="EX33" s="16"/>
      <c r="EY33" s="31"/>
      <c r="EZ33" s="31"/>
      <c r="FA33" s="31"/>
      <c r="FB33" s="31"/>
      <c r="FC33" s="31"/>
      <c r="FD33" s="31"/>
      <c r="FE33" s="16">
        <v>20</v>
      </c>
      <c r="FF33" s="31">
        <v>20</v>
      </c>
      <c r="FG33" s="470">
        <f t="shared" si="2"/>
        <v>190</v>
      </c>
      <c r="FH33" s="64">
        <v>3</v>
      </c>
      <c r="FI33" s="8">
        <v>3</v>
      </c>
      <c r="FJ33" s="8">
        <v>3</v>
      </c>
      <c r="FK33" s="8">
        <v>3</v>
      </c>
      <c r="FL33" s="8">
        <v>3</v>
      </c>
      <c r="FM33" s="8">
        <v>3</v>
      </c>
      <c r="FN33" s="10">
        <v>3</v>
      </c>
      <c r="FO33" s="12">
        <f t="shared" si="3"/>
        <v>21</v>
      </c>
      <c r="FP33" s="64">
        <v>3</v>
      </c>
      <c r="FQ33" s="8">
        <v>0</v>
      </c>
      <c r="FR33" s="8">
        <v>0</v>
      </c>
      <c r="FS33" s="8">
        <v>0</v>
      </c>
      <c r="FT33" s="8">
        <v>0</v>
      </c>
      <c r="FU33" s="8">
        <v>3</v>
      </c>
      <c r="FV33" s="8">
        <v>3</v>
      </c>
      <c r="FW33" s="8">
        <v>0</v>
      </c>
      <c r="FX33" s="8">
        <v>1</v>
      </c>
      <c r="FY33" s="10">
        <v>3</v>
      </c>
      <c r="FZ33" s="185">
        <f t="shared" si="0"/>
        <v>13</v>
      </c>
      <c r="GA33" s="64">
        <v>0</v>
      </c>
      <c r="GB33" s="8">
        <v>0</v>
      </c>
      <c r="GC33" s="8">
        <v>0</v>
      </c>
      <c r="GD33" s="8">
        <v>0</v>
      </c>
      <c r="GE33" s="10">
        <v>2</v>
      </c>
      <c r="GF33" s="71">
        <f t="shared" si="4"/>
        <v>2</v>
      </c>
    </row>
    <row r="34" spans="1:188" ht="30" x14ac:dyDescent="0.25">
      <c r="A34" s="17">
        <v>25</v>
      </c>
      <c r="B34" s="22" t="s">
        <v>4</v>
      </c>
      <c r="C34" s="22" t="s">
        <v>48</v>
      </c>
      <c r="D34" s="44" t="s">
        <v>122</v>
      </c>
      <c r="E34" s="18" t="s">
        <v>1104</v>
      </c>
      <c r="F34" s="23" t="s">
        <v>123</v>
      </c>
      <c r="G34" s="44" t="s">
        <v>124</v>
      </c>
      <c r="H34" s="45" t="s">
        <v>9</v>
      </c>
      <c r="I34" s="44" t="s">
        <v>82</v>
      </c>
      <c r="J34" s="45" t="s">
        <v>1105</v>
      </c>
      <c r="K34" s="44" t="s">
        <v>125</v>
      </c>
      <c r="L34" s="45" t="s">
        <v>126</v>
      </c>
      <c r="M34" s="47" t="s">
        <v>1088</v>
      </c>
      <c r="N34" s="45" t="s">
        <v>106</v>
      </c>
      <c r="O34" s="44" t="s">
        <v>107</v>
      </c>
      <c r="P34" s="22" t="s">
        <v>1106</v>
      </c>
      <c r="Q34" s="22" t="s">
        <v>59</v>
      </c>
      <c r="R34" s="18" t="s">
        <v>87</v>
      </c>
      <c r="S34" s="18"/>
      <c r="T34" s="18"/>
      <c r="U34" s="18"/>
      <c r="V34" s="18"/>
      <c r="W34" s="22" t="s">
        <v>37</v>
      </c>
      <c r="X34" s="66">
        <v>0</v>
      </c>
      <c r="Y34" s="67">
        <v>0</v>
      </c>
      <c r="Z34" s="68">
        <v>1</v>
      </c>
      <c r="AA34" s="66">
        <v>0</v>
      </c>
      <c r="AB34" s="67">
        <v>0</v>
      </c>
      <c r="AC34" s="67">
        <v>0</v>
      </c>
      <c r="AD34" s="67">
        <v>0</v>
      </c>
      <c r="AE34" s="67">
        <v>0</v>
      </c>
      <c r="AF34" s="67">
        <v>0</v>
      </c>
      <c r="AG34" s="67">
        <v>0</v>
      </c>
      <c r="AH34" s="68">
        <v>0</v>
      </c>
      <c r="AI34" s="66">
        <v>1</v>
      </c>
      <c r="AJ34" s="67">
        <v>0</v>
      </c>
      <c r="AK34" s="68">
        <v>0</v>
      </c>
      <c r="AL34" s="66">
        <v>0</v>
      </c>
      <c r="AM34" s="67">
        <v>0</v>
      </c>
      <c r="AN34" s="67">
        <v>0</v>
      </c>
      <c r="AO34" s="67">
        <v>1</v>
      </c>
      <c r="AP34" s="67">
        <v>0</v>
      </c>
      <c r="AQ34" s="67">
        <v>0</v>
      </c>
      <c r="AR34" s="68">
        <v>0</v>
      </c>
      <c r="AS34" s="66">
        <v>0</v>
      </c>
      <c r="AT34" s="67">
        <v>0</v>
      </c>
      <c r="AU34" s="67">
        <v>0</v>
      </c>
      <c r="AV34" s="67">
        <v>0</v>
      </c>
      <c r="AW34" s="69">
        <v>1</v>
      </c>
      <c r="AX34" s="69" t="s">
        <v>319</v>
      </c>
      <c r="AY34" s="70">
        <v>1</v>
      </c>
      <c r="AZ34" s="67">
        <v>0</v>
      </c>
      <c r="BA34" s="68">
        <v>0</v>
      </c>
      <c r="BB34" s="66">
        <v>2</v>
      </c>
      <c r="BC34" s="67">
        <v>1</v>
      </c>
      <c r="BD34" s="67">
        <v>0</v>
      </c>
      <c r="BE34" s="67">
        <v>0</v>
      </c>
      <c r="BF34" s="67">
        <v>1</v>
      </c>
      <c r="BG34" s="68">
        <v>1</v>
      </c>
      <c r="BH34" s="68">
        <v>0</v>
      </c>
      <c r="BI34" s="72" t="s">
        <v>20</v>
      </c>
      <c r="BJ34" s="68">
        <v>0</v>
      </c>
      <c r="BK34" s="68">
        <v>1</v>
      </c>
      <c r="BL34" s="20" t="s">
        <v>18</v>
      </c>
      <c r="BM34" s="17">
        <v>1</v>
      </c>
      <c r="BN34" s="20" t="s">
        <v>17</v>
      </c>
      <c r="BO34" s="40">
        <v>2</v>
      </c>
      <c r="BP34" s="20" t="s">
        <v>18</v>
      </c>
      <c r="BQ34" s="40">
        <v>3</v>
      </c>
      <c r="BR34" s="21" t="s">
        <v>55</v>
      </c>
      <c r="BS34" s="21">
        <v>1</v>
      </c>
      <c r="BT34" s="20" t="s">
        <v>20</v>
      </c>
      <c r="BU34" s="40">
        <v>1</v>
      </c>
      <c r="BV34" s="20" t="s">
        <v>16</v>
      </c>
      <c r="BW34" s="40">
        <v>3</v>
      </c>
      <c r="BX34" s="20" t="s">
        <v>21</v>
      </c>
      <c r="BY34" s="42">
        <v>3</v>
      </c>
      <c r="BZ34" s="20" t="s">
        <v>39</v>
      </c>
      <c r="CA34" s="20">
        <v>2</v>
      </c>
      <c r="CB34" s="50" t="s">
        <v>127</v>
      </c>
      <c r="CC34" s="50">
        <v>1</v>
      </c>
      <c r="CD34" s="20" t="s">
        <v>17</v>
      </c>
      <c r="CE34" s="17">
        <v>2</v>
      </c>
      <c r="CF34" s="20" t="s">
        <v>39</v>
      </c>
      <c r="CG34" s="20">
        <v>2</v>
      </c>
      <c r="CH34" s="17" t="s">
        <v>66</v>
      </c>
      <c r="CI34" s="17">
        <v>1</v>
      </c>
      <c r="CJ34" s="20" t="s">
        <v>18</v>
      </c>
      <c r="CK34" s="40">
        <v>3</v>
      </c>
      <c r="CL34" s="20" t="s">
        <v>25</v>
      </c>
      <c r="CM34" s="40">
        <v>3</v>
      </c>
      <c r="CN34" s="17" t="s">
        <v>25</v>
      </c>
      <c r="CO34" s="42">
        <v>3</v>
      </c>
      <c r="CP34" s="17" t="s">
        <v>25</v>
      </c>
      <c r="CQ34" s="17">
        <v>1</v>
      </c>
      <c r="CR34" s="17" t="s">
        <v>27</v>
      </c>
      <c r="CS34" s="42">
        <v>3</v>
      </c>
      <c r="CT34" s="17" t="s">
        <v>17</v>
      </c>
      <c r="CU34" s="40">
        <v>2</v>
      </c>
      <c r="CV34" s="17" t="s">
        <v>24</v>
      </c>
      <c r="CW34" s="42">
        <v>3</v>
      </c>
      <c r="CX34" s="17" t="s">
        <v>17</v>
      </c>
      <c r="CY34" s="17">
        <v>2</v>
      </c>
      <c r="CZ34" s="20" t="s">
        <v>16</v>
      </c>
      <c r="DA34" s="17">
        <v>1</v>
      </c>
      <c r="DB34" s="17" t="s">
        <v>56</v>
      </c>
      <c r="DC34" s="17">
        <v>1</v>
      </c>
      <c r="DD34" s="17" t="s">
        <v>32</v>
      </c>
      <c r="DE34" s="17">
        <v>0</v>
      </c>
      <c r="DF34" s="17" t="s">
        <v>16</v>
      </c>
      <c r="DG34" s="17">
        <v>1</v>
      </c>
      <c r="DH34" s="17" t="s">
        <v>17</v>
      </c>
      <c r="DI34" s="42">
        <v>2</v>
      </c>
      <c r="DJ34" s="17" t="s">
        <v>17</v>
      </c>
      <c r="DK34" s="42">
        <v>2</v>
      </c>
      <c r="DL34" s="17" t="s">
        <v>16</v>
      </c>
      <c r="DM34" s="17">
        <v>1</v>
      </c>
      <c r="DN34" s="17" t="s">
        <v>29</v>
      </c>
      <c r="DO34" s="40">
        <v>3</v>
      </c>
      <c r="DP34" s="17" t="s">
        <v>25</v>
      </c>
      <c r="DQ34" s="17">
        <v>1</v>
      </c>
      <c r="DR34" s="17" t="s">
        <v>46</v>
      </c>
      <c r="DS34" s="17">
        <v>3</v>
      </c>
      <c r="DT34" s="17" t="s">
        <v>108</v>
      </c>
      <c r="DU34" s="40">
        <f t="shared" si="1"/>
        <v>57</v>
      </c>
      <c r="DV34" s="24">
        <v>10</v>
      </c>
      <c r="DW34" s="24"/>
      <c r="DX34" s="24">
        <v>10</v>
      </c>
      <c r="DY34" s="24">
        <v>10</v>
      </c>
      <c r="DZ34" s="24"/>
      <c r="EA34" s="24">
        <v>10</v>
      </c>
      <c r="EB34" s="24"/>
      <c r="EC34" s="24"/>
      <c r="ED34" s="24"/>
      <c r="EE34" s="24"/>
      <c r="EF34" s="29"/>
      <c r="EG34" s="29"/>
      <c r="EH34" s="14"/>
      <c r="EI34" s="14"/>
      <c r="EJ34" s="14"/>
      <c r="EK34" s="29"/>
      <c r="EL34" s="29"/>
      <c r="EM34" s="29">
        <v>30</v>
      </c>
      <c r="EN34" s="29"/>
      <c r="EO34" s="29">
        <v>30</v>
      </c>
      <c r="EP34" s="29"/>
      <c r="EQ34" s="30"/>
      <c r="ER34" s="30"/>
      <c r="ES34" s="30"/>
      <c r="ET34" s="30"/>
      <c r="EU34" s="30"/>
      <c r="EV34" s="30"/>
      <c r="EW34" s="31"/>
      <c r="EX34" s="31"/>
      <c r="EY34" s="31"/>
      <c r="EZ34" s="31"/>
      <c r="FA34" s="31"/>
      <c r="FB34" s="31">
        <v>20</v>
      </c>
      <c r="FC34" s="31"/>
      <c r="FD34" s="31"/>
      <c r="FE34" s="31"/>
      <c r="FF34" s="31">
        <v>20</v>
      </c>
      <c r="FG34" s="470">
        <f t="shared" si="2"/>
        <v>140</v>
      </c>
      <c r="FH34" s="64">
        <v>3</v>
      </c>
      <c r="FI34" s="8">
        <v>2</v>
      </c>
      <c r="FJ34" s="8">
        <v>3</v>
      </c>
      <c r="FK34" s="8">
        <v>3</v>
      </c>
      <c r="FL34" s="8">
        <v>2</v>
      </c>
      <c r="FM34" s="8">
        <v>3</v>
      </c>
      <c r="FN34" s="10">
        <v>3</v>
      </c>
      <c r="FO34" s="12">
        <f t="shared" si="3"/>
        <v>19</v>
      </c>
      <c r="FP34" s="64">
        <v>3</v>
      </c>
      <c r="FQ34" s="8">
        <v>0</v>
      </c>
      <c r="FR34" s="8">
        <v>0</v>
      </c>
      <c r="FS34" s="8">
        <v>0</v>
      </c>
      <c r="FT34" s="8">
        <v>0</v>
      </c>
      <c r="FU34" s="8">
        <v>2</v>
      </c>
      <c r="FV34" s="8">
        <v>2</v>
      </c>
      <c r="FW34" s="8">
        <v>3</v>
      </c>
      <c r="FX34" s="8">
        <v>2</v>
      </c>
      <c r="FY34" s="10">
        <v>3</v>
      </c>
      <c r="FZ34" s="185">
        <f t="shared" si="0"/>
        <v>15</v>
      </c>
      <c r="GA34" s="64">
        <v>1</v>
      </c>
      <c r="GB34" s="8">
        <v>0</v>
      </c>
      <c r="GC34" s="8">
        <v>0</v>
      </c>
      <c r="GD34" s="8">
        <v>1</v>
      </c>
      <c r="GE34" s="10">
        <v>1</v>
      </c>
      <c r="GF34" s="71">
        <f t="shared" si="4"/>
        <v>3</v>
      </c>
    </row>
    <row r="35" spans="1:188" ht="30" x14ac:dyDescent="0.25">
      <c r="A35" s="17">
        <v>26</v>
      </c>
      <c r="B35" s="22" t="s">
        <v>4</v>
      </c>
      <c r="C35" s="22" t="s">
        <v>48</v>
      </c>
      <c r="D35" s="44" t="s">
        <v>57</v>
      </c>
      <c r="E35" s="18" t="s">
        <v>1107</v>
      </c>
      <c r="F35" s="23" t="s">
        <v>128</v>
      </c>
      <c r="G35" s="44" t="s">
        <v>35</v>
      </c>
      <c r="H35" s="45" t="s">
        <v>9</v>
      </c>
      <c r="I35" s="45" t="s">
        <v>10</v>
      </c>
      <c r="J35" s="45" t="s">
        <v>1108</v>
      </c>
      <c r="K35" s="45" t="s">
        <v>11</v>
      </c>
      <c r="L35" s="43" t="s">
        <v>870</v>
      </c>
      <c r="M35" s="47" t="s">
        <v>12</v>
      </c>
      <c r="N35" s="43" t="s">
        <v>13</v>
      </c>
      <c r="O35" s="43" t="s">
        <v>14</v>
      </c>
      <c r="P35" s="45" t="s">
        <v>1109</v>
      </c>
      <c r="Q35" s="22" t="s">
        <v>59</v>
      </c>
      <c r="R35" s="18" t="s">
        <v>87</v>
      </c>
      <c r="S35" s="18"/>
      <c r="T35" s="18"/>
      <c r="U35" s="18"/>
      <c r="V35" s="18"/>
      <c r="W35" s="45" t="s">
        <v>91</v>
      </c>
      <c r="X35" s="66">
        <v>0</v>
      </c>
      <c r="Y35" s="67">
        <v>0</v>
      </c>
      <c r="Z35" s="68">
        <v>2</v>
      </c>
      <c r="AA35" s="66">
        <v>0</v>
      </c>
      <c r="AB35" s="67">
        <v>0</v>
      </c>
      <c r="AC35" s="67">
        <v>0</v>
      </c>
      <c r="AD35" s="67">
        <v>0</v>
      </c>
      <c r="AE35" s="67">
        <v>1</v>
      </c>
      <c r="AF35" s="67">
        <v>0</v>
      </c>
      <c r="AG35" s="67">
        <v>2</v>
      </c>
      <c r="AH35" s="68">
        <v>0</v>
      </c>
      <c r="AI35" s="66">
        <v>1</v>
      </c>
      <c r="AJ35" s="67">
        <v>2</v>
      </c>
      <c r="AK35" s="68">
        <v>0</v>
      </c>
      <c r="AL35" s="66">
        <v>0</v>
      </c>
      <c r="AM35" s="67">
        <v>0</v>
      </c>
      <c r="AN35" s="67">
        <v>0</v>
      </c>
      <c r="AO35" s="67">
        <v>1</v>
      </c>
      <c r="AP35" s="67">
        <v>0</v>
      </c>
      <c r="AQ35" s="67">
        <v>0</v>
      </c>
      <c r="AR35" s="68">
        <v>0</v>
      </c>
      <c r="AS35" s="66">
        <v>0</v>
      </c>
      <c r="AT35" s="67">
        <v>0</v>
      </c>
      <c r="AU35" s="67">
        <v>0</v>
      </c>
      <c r="AV35" s="67">
        <v>0</v>
      </c>
      <c r="AW35" s="69">
        <v>1</v>
      </c>
      <c r="AX35" s="69" t="s">
        <v>319</v>
      </c>
      <c r="AY35" s="70">
        <v>1</v>
      </c>
      <c r="AZ35" s="67">
        <v>0</v>
      </c>
      <c r="BA35" s="68">
        <v>0</v>
      </c>
      <c r="BB35" s="66">
        <v>3</v>
      </c>
      <c r="BC35" s="67">
        <v>1</v>
      </c>
      <c r="BD35" s="67">
        <v>0</v>
      </c>
      <c r="BE35" s="67">
        <v>0</v>
      </c>
      <c r="BF35" s="67">
        <v>2</v>
      </c>
      <c r="BG35" s="68">
        <v>2</v>
      </c>
      <c r="BH35" s="68">
        <v>0</v>
      </c>
      <c r="BI35" s="72" t="s">
        <v>20</v>
      </c>
      <c r="BJ35" s="68">
        <v>0</v>
      </c>
      <c r="BK35" s="68">
        <v>0</v>
      </c>
      <c r="BL35" s="20" t="s">
        <v>16</v>
      </c>
      <c r="BM35" s="40">
        <v>3</v>
      </c>
      <c r="BN35" s="20" t="s">
        <v>18</v>
      </c>
      <c r="BO35" s="20">
        <v>3</v>
      </c>
      <c r="BP35" s="20" t="s">
        <v>18</v>
      </c>
      <c r="BQ35" s="40">
        <v>3</v>
      </c>
      <c r="BR35" s="21" t="s">
        <v>55</v>
      </c>
      <c r="BS35" s="21">
        <v>1</v>
      </c>
      <c r="BT35" s="20" t="s">
        <v>20</v>
      </c>
      <c r="BU35" s="40">
        <v>1</v>
      </c>
      <c r="BV35" s="20" t="s">
        <v>16</v>
      </c>
      <c r="BW35" s="40">
        <v>3</v>
      </c>
      <c r="BX35" s="17" t="s">
        <v>17</v>
      </c>
      <c r="BY35" s="17">
        <v>2</v>
      </c>
      <c r="BZ35" s="20" t="s">
        <v>39</v>
      </c>
      <c r="CA35" s="20">
        <v>2</v>
      </c>
      <c r="CB35" s="50" t="s">
        <v>88</v>
      </c>
      <c r="CC35" s="50">
        <v>1</v>
      </c>
      <c r="CD35" s="20" t="s">
        <v>17</v>
      </c>
      <c r="CE35" s="17">
        <v>2</v>
      </c>
      <c r="CF35" s="17" t="s">
        <v>39</v>
      </c>
      <c r="CG35" s="20">
        <v>2</v>
      </c>
      <c r="CH35" s="17" t="s">
        <v>66</v>
      </c>
      <c r="CI35" s="17">
        <v>1</v>
      </c>
      <c r="CJ35" s="17" t="s">
        <v>17</v>
      </c>
      <c r="CK35" s="17">
        <v>2</v>
      </c>
      <c r="CL35" s="20" t="s">
        <v>25</v>
      </c>
      <c r="CM35" s="40">
        <v>3</v>
      </c>
      <c r="CN35" s="17" t="s">
        <v>17</v>
      </c>
      <c r="CO35" s="17">
        <v>2</v>
      </c>
      <c r="CP35" s="17" t="s">
        <v>25</v>
      </c>
      <c r="CQ35" s="17">
        <v>1</v>
      </c>
      <c r="CR35" s="17" t="s">
        <v>27</v>
      </c>
      <c r="CS35" s="42">
        <v>3</v>
      </c>
      <c r="CT35" s="17" t="s">
        <v>16</v>
      </c>
      <c r="CU35" s="17">
        <v>1</v>
      </c>
      <c r="CV35" s="17" t="s">
        <v>24</v>
      </c>
      <c r="CW35" s="42">
        <v>3</v>
      </c>
      <c r="CX35" s="17" t="s">
        <v>16</v>
      </c>
      <c r="CY35" s="42">
        <v>3</v>
      </c>
      <c r="CZ35" s="17" t="s">
        <v>16</v>
      </c>
      <c r="DA35" s="17">
        <v>1</v>
      </c>
      <c r="DB35" s="17" t="s">
        <v>56</v>
      </c>
      <c r="DC35" s="17">
        <v>1</v>
      </c>
      <c r="DD35" s="20" t="s">
        <v>32</v>
      </c>
      <c r="DE35" s="17">
        <v>0</v>
      </c>
      <c r="DF35" s="17" t="s">
        <v>16</v>
      </c>
      <c r="DG35" s="17">
        <v>1</v>
      </c>
      <c r="DH35" s="17" t="s">
        <v>17</v>
      </c>
      <c r="DI35" s="42">
        <v>2</v>
      </c>
      <c r="DJ35" s="17" t="s">
        <v>18</v>
      </c>
      <c r="DK35" s="17">
        <v>1</v>
      </c>
      <c r="DL35" s="17" t="s">
        <v>16</v>
      </c>
      <c r="DM35" s="17">
        <v>1</v>
      </c>
      <c r="DN35" s="17" t="s">
        <v>29</v>
      </c>
      <c r="DO35" s="40">
        <v>3</v>
      </c>
      <c r="DP35" s="17" t="s">
        <v>25</v>
      </c>
      <c r="DQ35" s="17">
        <v>1</v>
      </c>
      <c r="DR35" s="17" t="s">
        <v>46</v>
      </c>
      <c r="DS35" s="17">
        <v>3</v>
      </c>
      <c r="DT35" s="17" t="s">
        <v>29</v>
      </c>
      <c r="DU35" s="40">
        <f t="shared" si="1"/>
        <v>56</v>
      </c>
      <c r="DV35" s="25"/>
      <c r="DW35" s="25"/>
      <c r="DX35" s="25"/>
      <c r="DY35" s="25"/>
      <c r="DZ35" s="25"/>
      <c r="EA35" s="25">
        <v>10</v>
      </c>
      <c r="EB35" s="25"/>
      <c r="EC35" s="25"/>
      <c r="ED35" s="25"/>
      <c r="EE35" s="25">
        <v>10</v>
      </c>
      <c r="EF35" s="26"/>
      <c r="EG35" s="26"/>
      <c r="EH35" s="14"/>
      <c r="EI35" s="14"/>
      <c r="EJ35" s="26"/>
      <c r="EK35" s="26"/>
      <c r="EL35" s="26"/>
      <c r="EM35" s="26">
        <v>30</v>
      </c>
      <c r="EN35" s="26"/>
      <c r="EO35" s="26">
        <v>30</v>
      </c>
      <c r="EP35" s="26"/>
      <c r="EQ35" s="27"/>
      <c r="ER35" s="15"/>
      <c r="ES35" s="27"/>
      <c r="ET35" s="15"/>
      <c r="EU35" s="27"/>
      <c r="EV35" s="27"/>
      <c r="EW35" s="28"/>
      <c r="EX35" s="28"/>
      <c r="EY35" s="28"/>
      <c r="EZ35" s="28"/>
      <c r="FA35" s="28"/>
      <c r="FB35" s="31">
        <v>20</v>
      </c>
      <c r="FC35" s="28"/>
      <c r="FD35" s="28"/>
      <c r="FE35" s="28"/>
      <c r="FF35" s="28"/>
      <c r="FG35" s="470">
        <f t="shared" si="2"/>
        <v>100</v>
      </c>
      <c r="FH35" s="64">
        <v>3</v>
      </c>
      <c r="FI35" s="8">
        <v>2</v>
      </c>
      <c r="FJ35" s="8">
        <v>3</v>
      </c>
      <c r="FK35" s="8">
        <v>3</v>
      </c>
      <c r="FL35" s="8">
        <v>2</v>
      </c>
      <c r="FM35" s="8">
        <v>3</v>
      </c>
      <c r="FN35" s="10">
        <v>3</v>
      </c>
      <c r="FO35" s="12">
        <f t="shared" si="3"/>
        <v>19</v>
      </c>
      <c r="FP35" s="64">
        <v>3</v>
      </c>
      <c r="FQ35" s="8">
        <v>0</v>
      </c>
      <c r="FR35" s="8">
        <v>0</v>
      </c>
      <c r="FS35" s="8">
        <v>0</v>
      </c>
      <c r="FT35" s="8">
        <v>0</v>
      </c>
      <c r="FU35" s="8">
        <v>2</v>
      </c>
      <c r="FV35" s="8">
        <v>2</v>
      </c>
      <c r="FW35" s="8">
        <v>3</v>
      </c>
      <c r="FX35" s="8">
        <v>2</v>
      </c>
      <c r="FY35" s="10">
        <v>3</v>
      </c>
      <c r="FZ35" s="185">
        <f t="shared" si="0"/>
        <v>15</v>
      </c>
      <c r="GA35" s="64">
        <v>1</v>
      </c>
      <c r="GB35" s="8">
        <v>0</v>
      </c>
      <c r="GC35" s="8">
        <v>0</v>
      </c>
      <c r="GD35" s="8">
        <v>1</v>
      </c>
      <c r="GE35" s="10">
        <v>2</v>
      </c>
      <c r="GF35" s="71">
        <f t="shared" si="4"/>
        <v>4</v>
      </c>
    </row>
    <row r="36" spans="1:188" ht="30" x14ac:dyDescent="0.25">
      <c r="A36" s="17">
        <v>27</v>
      </c>
      <c r="B36" s="22" t="s">
        <v>4</v>
      </c>
      <c r="C36" s="22" t="s">
        <v>48</v>
      </c>
      <c r="D36" s="44" t="s">
        <v>122</v>
      </c>
      <c r="E36" s="18" t="s">
        <v>1110</v>
      </c>
      <c r="F36" s="23" t="s">
        <v>129</v>
      </c>
      <c r="G36" s="44" t="s">
        <v>130</v>
      </c>
      <c r="H36" s="45" t="s">
        <v>131</v>
      </c>
      <c r="I36" s="45" t="s">
        <v>132</v>
      </c>
      <c r="J36" s="18" t="s">
        <v>3</v>
      </c>
      <c r="K36" s="45" t="s">
        <v>11</v>
      </c>
      <c r="L36" s="43" t="s">
        <v>870</v>
      </c>
      <c r="M36" s="47" t="s">
        <v>12</v>
      </c>
      <c r="N36" s="43" t="s">
        <v>13</v>
      </c>
      <c r="O36" s="43" t="s">
        <v>14</v>
      </c>
      <c r="P36" s="45" t="s">
        <v>1111</v>
      </c>
      <c r="Q36" s="22" t="s">
        <v>59</v>
      </c>
      <c r="R36" s="18" t="s">
        <v>87</v>
      </c>
      <c r="S36" s="18"/>
      <c r="T36" s="18"/>
      <c r="U36" s="18"/>
      <c r="V36" s="18"/>
      <c r="W36" s="45" t="s">
        <v>91</v>
      </c>
      <c r="X36" s="66">
        <v>0</v>
      </c>
      <c r="Y36" s="67">
        <v>0</v>
      </c>
      <c r="Z36" s="68">
        <v>1</v>
      </c>
      <c r="AA36" s="66">
        <v>0</v>
      </c>
      <c r="AB36" s="67">
        <v>0</v>
      </c>
      <c r="AC36" s="67">
        <v>0</v>
      </c>
      <c r="AD36" s="67">
        <v>0</v>
      </c>
      <c r="AE36" s="67">
        <v>0</v>
      </c>
      <c r="AF36" s="67">
        <v>0</v>
      </c>
      <c r="AG36" s="67">
        <v>0</v>
      </c>
      <c r="AH36" s="68">
        <v>0</v>
      </c>
      <c r="AI36" s="66">
        <v>0</v>
      </c>
      <c r="AJ36" s="67">
        <v>0</v>
      </c>
      <c r="AK36" s="68">
        <v>0</v>
      </c>
      <c r="AL36" s="66">
        <v>0</v>
      </c>
      <c r="AM36" s="67">
        <v>0</v>
      </c>
      <c r="AN36" s="67">
        <v>0</v>
      </c>
      <c r="AO36" s="67">
        <v>1</v>
      </c>
      <c r="AP36" s="67">
        <v>0</v>
      </c>
      <c r="AQ36" s="67">
        <v>0</v>
      </c>
      <c r="AR36" s="68">
        <v>0</v>
      </c>
      <c r="AS36" s="66">
        <v>0</v>
      </c>
      <c r="AT36" s="67">
        <v>1</v>
      </c>
      <c r="AU36" s="67">
        <v>1</v>
      </c>
      <c r="AV36" s="67">
        <v>0</v>
      </c>
      <c r="AW36" s="69">
        <v>1</v>
      </c>
      <c r="AX36" s="69" t="s">
        <v>1112</v>
      </c>
      <c r="AY36" s="70">
        <v>0</v>
      </c>
      <c r="AZ36" s="67">
        <v>0</v>
      </c>
      <c r="BA36" s="68">
        <v>0</v>
      </c>
      <c r="BB36" s="66">
        <v>0</v>
      </c>
      <c r="BC36" s="67">
        <v>0</v>
      </c>
      <c r="BD36" s="67">
        <v>0</v>
      </c>
      <c r="BE36" s="67">
        <v>0</v>
      </c>
      <c r="BF36" s="67">
        <v>0</v>
      </c>
      <c r="BG36" s="68">
        <v>1</v>
      </c>
      <c r="BH36" s="68">
        <v>0</v>
      </c>
      <c r="BI36" s="72" t="s">
        <v>20</v>
      </c>
      <c r="BJ36" s="68">
        <v>0</v>
      </c>
      <c r="BK36" s="68">
        <v>1</v>
      </c>
      <c r="BL36" s="20" t="s">
        <v>16</v>
      </c>
      <c r="BM36" s="40">
        <v>3</v>
      </c>
      <c r="BN36" s="20" t="s">
        <v>18</v>
      </c>
      <c r="BO36" s="20">
        <v>3</v>
      </c>
      <c r="BP36" s="20" t="s">
        <v>18</v>
      </c>
      <c r="BQ36" s="40">
        <v>3</v>
      </c>
      <c r="BR36" s="21" t="s">
        <v>55</v>
      </c>
      <c r="BS36" s="21">
        <v>1</v>
      </c>
      <c r="BT36" s="20" t="s">
        <v>20</v>
      </c>
      <c r="BU36" s="40">
        <v>1</v>
      </c>
      <c r="BV36" s="20" t="s">
        <v>16</v>
      </c>
      <c r="BW36" s="40">
        <v>3</v>
      </c>
      <c r="BX36" s="17" t="s">
        <v>17</v>
      </c>
      <c r="BY36" s="17">
        <v>2</v>
      </c>
      <c r="BZ36" s="17" t="s">
        <v>39</v>
      </c>
      <c r="CA36" s="20">
        <v>2</v>
      </c>
      <c r="CB36" s="50" t="s">
        <v>88</v>
      </c>
      <c r="CC36" s="50">
        <v>1</v>
      </c>
      <c r="CD36" s="20" t="s">
        <v>17</v>
      </c>
      <c r="CE36" s="17">
        <v>2</v>
      </c>
      <c r="CF36" s="17" t="s">
        <v>39</v>
      </c>
      <c r="CG36" s="20">
        <v>2</v>
      </c>
      <c r="CH36" s="17" t="s">
        <v>66</v>
      </c>
      <c r="CI36" s="17">
        <v>1</v>
      </c>
      <c r="CJ36" s="17" t="s">
        <v>17</v>
      </c>
      <c r="CK36" s="17">
        <v>2</v>
      </c>
      <c r="CL36" s="20" t="s">
        <v>25</v>
      </c>
      <c r="CM36" s="40">
        <v>3</v>
      </c>
      <c r="CN36" s="17" t="s">
        <v>26</v>
      </c>
      <c r="CO36" s="17">
        <v>1</v>
      </c>
      <c r="CP36" s="17" t="s">
        <v>25</v>
      </c>
      <c r="CQ36" s="17">
        <v>1</v>
      </c>
      <c r="CR36" s="17" t="s">
        <v>27</v>
      </c>
      <c r="CS36" s="42">
        <v>3</v>
      </c>
      <c r="CT36" s="17" t="s">
        <v>16</v>
      </c>
      <c r="CU36" s="17">
        <v>1</v>
      </c>
      <c r="CV36" s="17" t="s">
        <v>24</v>
      </c>
      <c r="CW36" s="42">
        <v>3</v>
      </c>
      <c r="CX36" s="17" t="s">
        <v>16</v>
      </c>
      <c r="CY36" s="42">
        <v>3</v>
      </c>
      <c r="CZ36" s="17" t="s">
        <v>16</v>
      </c>
      <c r="DA36" s="17">
        <v>1</v>
      </c>
      <c r="DB36" s="17" t="s">
        <v>56</v>
      </c>
      <c r="DC36" s="17">
        <v>1</v>
      </c>
      <c r="DD36" s="20" t="s">
        <v>32</v>
      </c>
      <c r="DE36" s="17">
        <v>0</v>
      </c>
      <c r="DF36" s="17" t="s">
        <v>16</v>
      </c>
      <c r="DG36" s="17">
        <v>1</v>
      </c>
      <c r="DH36" s="17" t="s">
        <v>17</v>
      </c>
      <c r="DI36" s="42">
        <v>2</v>
      </c>
      <c r="DJ36" s="17" t="s">
        <v>18</v>
      </c>
      <c r="DK36" s="17">
        <v>1</v>
      </c>
      <c r="DL36" s="17" t="s">
        <v>16</v>
      </c>
      <c r="DM36" s="17">
        <v>1</v>
      </c>
      <c r="DN36" s="17" t="s">
        <v>29</v>
      </c>
      <c r="DO36" s="40">
        <v>3</v>
      </c>
      <c r="DP36" s="17" t="s">
        <v>25</v>
      </c>
      <c r="DQ36" s="17">
        <v>1</v>
      </c>
      <c r="DR36" s="50" t="s">
        <v>46</v>
      </c>
      <c r="DS36" s="17">
        <v>3</v>
      </c>
      <c r="DT36" s="17" t="s">
        <v>108</v>
      </c>
      <c r="DU36" s="40">
        <f t="shared" si="1"/>
        <v>55</v>
      </c>
      <c r="DV36" s="25"/>
      <c r="DW36" s="25"/>
      <c r="DX36" s="25">
        <v>10</v>
      </c>
      <c r="DY36" s="25">
        <v>10</v>
      </c>
      <c r="DZ36" s="25"/>
      <c r="EA36" s="25"/>
      <c r="EB36" s="25"/>
      <c r="EC36" s="25"/>
      <c r="ED36" s="25"/>
      <c r="EE36" s="25"/>
      <c r="EF36" s="26"/>
      <c r="EG36" s="26"/>
      <c r="EH36" s="14"/>
      <c r="EI36" s="26"/>
      <c r="EJ36" s="26"/>
      <c r="EK36" s="26"/>
      <c r="EL36" s="26"/>
      <c r="EM36" s="26"/>
      <c r="EN36" s="26"/>
      <c r="EO36" s="26"/>
      <c r="EP36" s="26"/>
      <c r="EQ36" s="27"/>
      <c r="ER36" s="27"/>
      <c r="ES36" s="27"/>
      <c r="ET36" s="27"/>
      <c r="EU36" s="27"/>
      <c r="EV36" s="27"/>
      <c r="EW36" s="28"/>
      <c r="EX36" s="28"/>
      <c r="EY36" s="28"/>
      <c r="EZ36" s="28"/>
      <c r="FA36" s="28"/>
      <c r="FB36" s="28"/>
      <c r="FC36" s="28">
        <v>20</v>
      </c>
      <c r="FD36" s="28"/>
      <c r="FE36" s="28"/>
      <c r="FF36" s="28">
        <v>20</v>
      </c>
      <c r="FG36" s="470">
        <f t="shared" si="2"/>
        <v>60</v>
      </c>
      <c r="FH36" s="64">
        <v>3</v>
      </c>
      <c r="FI36" s="8">
        <v>2</v>
      </c>
      <c r="FJ36" s="8">
        <v>3</v>
      </c>
      <c r="FK36" s="8">
        <v>3</v>
      </c>
      <c r="FL36" s="8">
        <v>2</v>
      </c>
      <c r="FM36" s="8">
        <v>3</v>
      </c>
      <c r="FN36" s="10">
        <v>3</v>
      </c>
      <c r="FO36" s="12">
        <f t="shared" si="3"/>
        <v>19</v>
      </c>
      <c r="FP36" s="64">
        <v>3</v>
      </c>
      <c r="FQ36" s="8">
        <v>0</v>
      </c>
      <c r="FR36" s="8">
        <v>0</v>
      </c>
      <c r="FS36" s="8">
        <v>0</v>
      </c>
      <c r="FT36" s="8">
        <v>0</v>
      </c>
      <c r="FU36" s="8">
        <v>2</v>
      </c>
      <c r="FV36" s="8">
        <v>2</v>
      </c>
      <c r="FW36" s="8">
        <v>3</v>
      </c>
      <c r="FX36" s="8">
        <v>2</v>
      </c>
      <c r="FY36" s="10">
        <v>3</v>
      </c>
      <c r="FZ36" s="185">
        <f t="shared" si="0"/>
        <v>15</v>
      </c>
      <c r="GA36" s="64">
        <v>1</v>
      </c>
      <c r="GB36" s="8">
        <v>0</v>
      </c>
      <c r="GC36" s="8">
        <v>0</v>
      </c>
      <c r="GD36" s="8">
        <v>1</v>
      </c>
      <c r="GE36" s="10">
        <v>2</v>
      </c>
      <c r="GF36" s="71">
        <f t="shared" si="4"/>
        <v>4</v>
      </c>
    </row>
    <row r="37" spans="1:188" ht="30" x14ac:dyDescent="0.25">
      <c r="A37" s="17">
        <v>28</v>
      </c>
      <c r="B37" s="22" t="s">
        <v>4</v>
      </c>
      <c r="C37" s="22" t="s">
        <v>133</v>
      </c>
      <c r="D37" s="22" t="s">
        <v>134</v>
      </c>
      <c r="E37" s="18" t="s">
        <v>1113</v>
      </c>
      <c r="F37" s="23" t="s">
        <v>135</v>
      </c>
      <c r="G37" s="44" t="s">
        <v>136</v>
      </c>
      <c r="H37" s="45" t="s">
        <v>9</v>
      </c>
      <c r="I37" s="45" t="s">
        <v>10</v>
      </c>
      <c r="J37" s="18" t="s">
        <v>1114</v>
      </c>
      <c r="K37" s="45" t="s">
        <v>137</v>
      </c>
      <c r="L37" s="45" t="s">
        <v>1115</v>
      </c>
      <c r="M37" s="47" t="s">
        <v>1088</v>
      </c>
      <c r="N37" s="45" t="s">
        <v>106</v>
      </c>
      <c r="O37" s="45" t="s">
        <v>107</v>
      </c>
      <c r="P37" s="18" t="s">
        <v>1116</v>
      </c>
      <c r="Q37" s="18" t="s">
        <v>1040</v>
      </c>
      <c r="R37" s="18" t="s">
        <v>15</v>
      </c>
      <c r="S37" s="18"/>
      <c r="T37" s="18"/>
      <c r="U37" s="18"/>
      <c r="V37" s="18"/>
      <c r="W37" s="18" t="s">
        <v>37</v>
      </c>
      <c r="X37" s="66">
        <v>0</v>
      </c>
      <c r="Y37" s="67">
        <v>0</v>
      </c>
      <c r="Z37" s="68">
        <v>3</v>
      </c>
      <c r="AA37" s="66">
        <v>0</v>
      </c>
      <c r="AB37" s="67">
        <v>0</v>
      </c>
      <c r="AC37" s="67">
        <v>0</v>
      </c>
      <c r="AD37" s="67">
        <v>0</v>
      </c>
      <c r="AE37" s="67">
        <v>0</v>
      </c>
      <c r="AF37" s="67">
        <v>0</v>
      </c>
      <c r="AG37" s="67">
        <v>2</v>
      </c>
      <c r="AH37" s="68">
        <v>3</v>
      </c>
      <c r="AI37" s="66">
        <v>1</v>
      </c>
      <c r="AJ37" s="67">
        <v>2</v>
      </c>
      <c r="AK37" s="68">
        <v>3</v>
      </c>
      <c r="AL37" s="66">
        <v>0</v>
      </c>
      <c r="AM37" s="67">
        <v>3</v>
      </c>
      <c r="AN37" s="67">
        <v>1</v>
      </c>
      <c r="AO37" s="67">
        <v>0</v>
      </c>
      <c r="AP37" s="67">
        <v>0</v>
      </c>
      <c r="AQ37" s="67">
        <v>0</v>
      </c>
      <c r="AR37" s="68">
        <v>0</v>
      </c>
      <c r="AS37" s="66">
        <v>0</v>
      </c>
      <c r="AT37" s="67">
        <v>0</v>
      </c>
      <c r="AU37" s="67">
        <v>0</v>
      </c>
      <c r="AV37" s="67">
        <v>0</v>
      </c>
      <c r="AW37" s="69">
        <v>3</v>
      </c>
      <c r="AX37" s="69" t="s">
        <v>1117</v>
      </c>
      <c r="AY37" s="70">
        <v>0</v>
      </c>
      <c r="AZ37" s="67">
        <v>3</v>
      </c>
      <c r="BA37" s="68">
        <v>3</v>
      </c>
      <c r="BB37" s="66">
        <v>3</v>
      </c>
      <c r="BC37" s="67">
        <v>2</v>
      </c>
      <c r="BD37" s="67">
        <v>0</v>
      </c>
      <c r="BE37" s="67">
        <v>0</v>
      </c>
      <c r="BF37" s="67">
        <v>2</v>
      </c>
      <c r="BG37" s="68">
        <v>2</v>
      </c>
      <c r="BH37" s="68">
        <v>0</v>
      </c>
      <c r="BI37" s="72" t="s">
        <v>20</v>
      </c>
      <c r="BJ37" s="68">
        <v>0</v>
      </c>
      <c r="BK37" s="68">
        <v>3</v>
      </c>
      <c r="BL37" s="17" t="s">
        <v>16</v>
      </c>
      <c r="BM37" s="40">
        <v>3</v>
      </c>
      <c r="BN37" s="17" t="s">
        <v>17</v>
      </c>
      <c r="BO37" s="40">
        <v>2</v>
      </c>
      <c r="BP37" s="17" t="s">
        <v>16</v>
      </c>
      <c r="BQ37" s="17">
        <v>1</v>
      </c>
      <c r="BR37" s="21" t="s">
        <v>19</v>
      </c>
      <c r="BS37" s="41">
        <v>2</v>
      </c>
      <c r="BT37" s="17" t="s">
        <v>20</v>
      </c>
      <c r="BU37" s="40">
        <v>1</v>
      </c>
      <c r="BV37" s="17" t="s">
        <v>16</v>
      </c>
      <c r="BW37" s="40">
        <v>3</v>
      </c>
      <c r="BX37" s="17" t="s">
        <v>21</v>
      </c>
      <c r="BY37" s="42">
        <v>3</v>
      </c>
      <c r="BZ37" s="17" t="s">
        <v>22</v>
      </c>
      <c r="CA37" s="40">
        <v>3</v>
      </c>
      <c r="CB37" s="17" t="s">
        <v>40</v>
      </c>
      <c r="CC37" s="17">
        <v>2</v>
      </c>
      <c r="CD37" s="17" t="s">
        <v>16</v>
      </c>
      <c r="CE37" s="40">
        <v>3</v>
      </c>
      <c r="CF37" s="17" t="s">
        <v>39</v>
      </c>
      <c r="CG37" s="20">
        <v>2</v>
      </c>
      <c r="CH37" s="17" t="s">
        <v>17</v>
      </c>
      <c r="CI37" s="17">
        <v>2</v>
      </c>
      <c r="CJ37" s="17" t="s">
        <v>18</v>
      </c>
      <c r="CK37" s="40">
        <v>3</v>
      </c>
      <c r="CL37" s="20" t="s">
        <v>25</v>
      </c>
      <c r="CM37" s="40">
        <v>3</v>
      </c>
      <c r="CN37" s="17" t="s">
        <v>25</v>
      </c>
      <c r="CO37" s="42">
        <v>3</v>
      </c>
      <c r="CP37" s="17" t="s">
        <v>25</v>
      </c>
      <c r="CQ37" s="17">
        <v>1</v>
      </c>
      <c r="CR37" s="17" t="s">
        <v>27</v>
      </c>
      <c r="CS37" s="42">
        <v>3</v>
      </c>
      <c r="CT37" s="17" t="s">
        <v>16</v>
      </c>
      <c r="CU37" s="17">
        <v>1</v>
      </c>
      <c r="CV37" s="17" t="s">
        <v>66</v>
      </c>
      <c r="CW37" s="17">
        <v>1</v>
      </c>
      <c r="CX37" s="17" t="s">
        <v>16</v>
      </c>
      <c r="CY37" s="42">
        <v>3</v>
      </c>
      <c r="CZ37" s="17" t="s">
        <v>17</v>
      </c>
      <c r="DA37" s="17">
        <v>2</v>
      </c>
      <c r="DB37" s="17" t="s">
        <v>56</v>
      </c>
      <c r="DC37" s="17">
        <v>1</v>
      </c>
      <c r="DD37" s="17" t="s">
        <v>29</v>
      </c>
      <c r="DE37" s="42">
        <v>3</v>
      </c>
      <c r="DF37" s="17" t="s">
        <v>17</v>
      </c>
      <c r="DG37" s="17">
        <v>2</v>
      </c>
      <c r="DH37" s="17" t="s">
        <v>18</v>
      </c>
      <c r="DI37" s="17">
        <v>3</v>
      </c>
      <c r="DJ37" s="17" t="s">
        <v>17</v>
      </c>
      <c r="DK37" s="42">
        <v>2</v>
      </c>
      <c r="DL37" s="17" t="s">
        <v>18</v>
      </c>
      <c r="DM37" s="17">
        <v>3</v>
      </c>
      <c r="DN37" s="17" t="s">
        <v>29</v>
      </c>
      <c r="DO37" s="40">
        <v>3</v>
      </c>
      <c r="DP37" s="17" t="s">
        <v>26</v>
      </c>
      <c r="DQ37" s="42">
        <v>3</v>
      </c>
      <c r="DR37" s="17" t="s">
        <v>46</v>
      </c>
      <c r="DS37" s="17">
        <v>3</v>
      </c>
      <c r="DT37" s="17" t="s">
        <v>32</v>
      </c>
      <c r="DU37" s="40">
        <f t="shared" si="1"/>
        <v>70</v>
      </c>
      <c r="DV37" s="25">
        <v>10</v>
      </c>
      <c r="DW37" s="25"/>
      <c r="DX37" s="25"/>
      <c r="DY37" s="25"/>
      <c r="DZ37" s="25">
        <v>10</v>
      </c>
      <c r="EA37" s="25">
        <v>10</v>
      </c>
      <c r="EB37" s="25"/>
      <c r="EC37" s="25"/>
      <c r="ED37" s="25">
        <v>10</v>
      </c>
      <c r="EE37" s="25"/>
      <c r="EF37" s="26"/>
      <c r="EG37" s="26"/>
      <c r="EH37" s="26"/>
      <c r="EI37" s="26"/>
      <c r="EJ37" s="26"/>
      <c r="EK37" s="26"/>
      <c r="EL37" s="26"/>
      <c r="EM37" s="26"/>
      <c r="EN37" s="26"/>
      <c r="EO37" s="26"/>
      <c r="EP37" s="26"/>
      <c r="EQ37" s="27"/>
      <c r="ER37" s="27"/>
      <c r="ES37" s="27"/>
      <c r="ET37" s="27"/>
      <c r="EU37" s="27"/>
      <c r="EV37" s="27"/>
      <c r="EW37" s="28"/>
      <c r="EX37" s="28"/>
      <c r="EY37" s="28"/>
      <c r="EZ37" s="28"/>
      <c r="FA37" s="28"/>
      <c r="FB37" s="28"/>
      <c r="FC37" s="28"/>
      <c r="FD37" s="28">
        <v>20</v>
      </c>
      <c r="FE37" s="28"/>
      <c r="FF37" s="28"/>
      <c r="FG37" s="470">
        <f t="shared" si="2"/>
        <v>60</v>
      </c>
      <c r="FH37" s="64">
        <v>3</v>
      </c>
      <c r="FI37" s="8">
        <v>3</v>
      </c>
      <c r="FJ37" s="8">
        <v>3</v>
      </c>
      <c r="FK37" s="8">
        <v>3</v>
      </c>
      <c r="FL37" s="8">
        <v>2</v>
      </c>
      <c r="FM37" s="8">
        <v>3</v>
      </c>
      <c r="FN37" s="10">
        <v>3</v>
      </c>
      <c r="FO37" s="12">
        <f t="shared" si="3"/>
        <v>20</v>
      </c>
      <c r="FP37" s="64">
        <v>3</v>
      </c>
      <c r="FQ37" s="8">
        <v>2</v>
      </c>
      <c r="FR37" s="8">
        <v>2</v>
      </c>
      <c r="FS37" s="8">
        <v>1</v>
      </c>
      <c r="FT37" s="8">
        <v>0</v>
      </c>
      <c r="FU37" s="8">
        <v>3</v>
      </c>
      <c r="FV37" s="8">
        <v>3</v>
      </c>
      <c r="FW37" s="8">
        <v>3</v>
      </c>
      <c r="FX37" s="8">
        <v>3</v>
      </c>
      <c r="FY37" s="10">
        <v>3</v>
      </c>
      <c r="FZ37" s="185">
        <f t="shared" si="0"/>
        <v>23</v>
      </c>
      <c r="GA37" s="64">
        <v>3</v>
      </c>
      <c r="GB37" s="8">
        <v>2</v>
      </c>
      <c r="GC37" s="8">
        <v>3</v>
      </c>
      <c r="GD37" s="8">
        <v>2</v>
      </c>
      <c r="GE37" s="10">
        <v>3</v>
      </c>
      <c r="GF37" s="71">
        <f t="shared" si="4"/>
        <v>13</v>
      </c>
    </row>
    <row r="38" spans="1:188" x14ac:dyDescent="0.25">
      <c r="A38" s="17">
        <v>29</v>
      </c>
      <c r="B38" s="22" t="s">
        <v>4</v>
      </c>
      <c r="C38" s="22" t="s">
        <v>48</v>
      </c>
      <c r="D38" s="44" t="s">
        <v>138</v>
      </c>
      <c r="E38" s="18" t="s">
        <v>1118</v>
      </c>
      <c r="F38" s="23" t="s">
        <v>139</v>
      </c>
      <c r="G38" s="44" t="s">
        <v>35</v>
      </c>
      <c r="H38" s="45" t="s">
        <v>9</v>
      </c>
      <c r="I38" s="45" t="s">
        <v>10</v>
      </c>
      <c r="J38" s="45" t="s">
        <v>1119</v>
      </c>
      <c r="K38" s="45" t="s">
        <v>52</v>
      </c>
      <c r="L38" s="45" t="s">
        <v>1115</v>
      </c>
      <c r="M38" s="48" t="s">
        <v>12</v>
      </c>
      <c r="N38" s="43" t="s">
        <v>13</v>
      </c>
      <c r="O38" s="43" t="s">
        <v>14</v>
      </c>
      <c r="P38" s="45" t="s">
        <v>1120</v>
      </c>
      <c r="Q38" s="18" t="s">
        <v>45</v>
      </c>
      <c r="R38" s="18" t="s">
        <v>15</v>
      </c>
      <c r="S38" s="18"/>
      <c r="T38" s="18"/>
      <c r="U38" s="18"/>
      <c r="V38" s="18"/>
      <c r="W38" s="45" t="s">
        <v>91</v>
      </c>
      <c r="X38" s="66">
        <v>1</v>
      </c>
      <c r="Y38" s="67">
        <v>2</v>
      </c>
      <c r="Z38" s="68">
        <v>2</v>
      </c>
      <c r="AA38" s="66">
        <v>2</v>
      </c>
      <c r="AB38" s="67">
        <v>1</v>
      </c>
      <c r="AC38" s="67">
        <v>0</v>
      </c>
      <c r="AD38" s="67">
        <v>0</v>
      </c>
      <c r="AE38" s="67">
        <v>0</v>
      </c>
      <c r="AF38" s="67">
        <v>0</v>
      </c>
      <c r="AG38" s="67">
        <v>2</v>
      </c>
      <c r="AH38" s="68">
        <v>0</v>
      </c>
      <c r="AI38" s="66">
        <v>0</v>
      </c>
      <c r="AJ38" s="67">
        <v>2</v>
      </c>
      <c r="AK38" s="68">
        <v>2</v>
      </c>
      <c r="AL38" s="66">
        <v>0</v>
      </c>
      <c r="AM38" s="67">
        <v>3</v>
      </c>
      <c r="AN38" s="67">
        <v>2</v>
      </c>
      <c r="AO38" s="67">
        <v>0</v>
      </c>
      <c r="AP38" s="67">
        <v>0</v>
      </c>
      <c r="AQ38" s="67">
        <v>0</v>
      </c>
      <c r="AR38" s="68">
        <v>0</v>
      </c>
      <c r="AS38" s="66">
        <v>0</v>
      </c>
      <c r="AT38" s="67">
        <v>1</v>
      </c>
      <c r="AU38" s="67">
        <v>1</v>
      </c>
      <c r="AV38" s="67">
        <v>1</v>
      </c>
      <c r="AW38" s="69">
        <v>0</v>
      </c>
      <c r="AX38" s="69" t="s">
        <v>1121</v>
      </c>
      <c r="AY38" s="70">
        <v>1</v>
      </c>
      <c r="AZ38" s="67">
        <v>2</v>
      </c>
      <c r="BA38" s="68">
        <v>1</v>
      </c>
      <c r="BB38" s="66">
        <v>3</v>
      </c>
      <c r="BC38" s="67">
        <v>1</v>
      </c>
      <c r="BD38" s="67">
        <v>0</v>
      </c>
      <c r="BE38" s="67">
        <v>0</v>
      </c>
      <c r="BF38" s="67">
        <v>1</v>
      </c>
      <c r="BG38" s="68">
        <v>1</v>
      </c>
      <c r="BH38" s="68">
        <v>0</v>
      </c>
      <c r="BI38" s="72" t="s">
        <v>20</v>
      </c>
      <c r="BJ38" s="68">
        <v>0</v>
      </c>
      <c r="BK38" s="68">
        <v>3</v>
      </c>
      <c r="BL38" s="50" t="s">
        <v>16</v>
      </c>
      <c r="BM38" s="40">
        <v>3</v>
      </c>
      <c r="BN38" s="20" t="s">
        <v>17</v>
      </c>
      <c r="BO38" s="40">
        <v>2</v>
      </c>
      <c r="BP38" s="17" t="s">
        <v>18</v>
      </c>
      <c r="BQ38" s="40">
        <v>3</v>
      </c>
      <c r="BR38" s="21" t="s">
        <v>55</v>
      </c>
      <c r="BS38" s="21">
        <v>1</v>
      </c>
      <c r="BT38" s="17" t="s">
        <v>20</v>
      </c>
      <c r="BU38" s="40">
        <v>1</v>
      </c>
      <c r="BV38" s="20" t="s">
        <v>16</v>
      </c>
      <c r="BW38" s="40">
        <v>3</v>
      </c>
      <c r="BX38" s="17" t="s">
        <v>21</v>
      </c>
      <c r="BY38" s="42">
        <v>3</v>
      </c>
      <c r="BZ38" s="17" t="s">
        <v>70</v>
      </c>
      <c r="CA38" s="17">
        <v>1</v>
      </c>
      <c r="CB38" s="17" t="s">
        <v>40</v>
      </c>
      <c r="CC38" s="17">
        <v>2</v>
      </c>
      <c r="CD38" s="20" t="s">
        <v>18</v>
      </c>
      <c r="CE38" s="20">
        <v>1</v>
      </c>
      <c r="CF38" s="17" t="s">
        <v>70</v>
      </c>
      <c r="CG38" s="20">
        <v>1</v>
      </c>
      <c r="CH38" s="17" t="s">
        <v>17</v>
      </c>
      <c r="CI38" s="17">
        <v>2</v>
      </c>
      <c r="CJ38" s="17" t="s">
        <v>17</v>
      </c>
      <c r="CK38" s="17">
        <v>2</v>
      </c>
      <c r="CL38" s="20" t="s">
        <v>25</v>
      </c>
      <c r="CM38" s="40">
        <v>3</v>
      </c>
      <c r="CN38" s="17" t="s">
        <v>25</v>
      </c>
      <c r="CO38" s="42">
        <v>3</v>
      </c>
      <c r="CP38" s="17" t="s">
        <v>25</v>
      </c>
      <c r="CQ38" s="17">
        <v>1</v>
      </c>
      <c r="CR38" s="17" t="s">
        <v>27</v>
      </c>
      <c r="CS38" s="42">
        <v>3</v>
      </c>
      <c r="CT38" s="17" t="s">
        <v>16</v>
      </c>
      <c r="CU38" s="17">
        <v>1</v>
      </c>
      <c r="CV38" s="17" t="s">
        <v>24</v>
      </c>
      <c r="CW38" s="42">
        <v>3</v>
      </c>
      <c r="CX38" s="17" t="s">
        <v>16</v>
      </c>
      <c r="CY38" s="42">
        <v>3</v>
      </c>
      <c r="CZ38" s="17" t="s">
        <v>17</v>
      </c>
      <c r="DA38" s="17">
        <v>2</v>
      </c>
      <c r="DB38" s="17" t="s">
        <v>56</v>
      </c>
      <c r="DC38" s="17">
        <v>1</v>
      </c>
      <c r="DD38" s="17" t="s">
        <v>29</v>
      </c>
      <c r="DE38" s="42">
        <v>3</v>
      </c>
      <c r="DF38" s="17" t="s">
        <v>16</v>
      </c>
      <c r="DG38" s="17">
        <v>1</v>
      </c>
      <c r="DH38" s="17" t="s">
        <v>18</v>
      </c>
      <c r="DI38" s="17">
        <v>3</v>
      </c>
      <c r="DJ38" s="17" t="s">
        <v>18</v>
      </c>
      <c r="DK38" s="17">
        <v>1</v>
      </c>
      <c r="DL38" s="17" t="s">
        <v>17</v>
      </c>
      <c r="DM38" s="42">
        <v>2</v>
      </c>
      <c r="DN38" s="17" t="s">
        <v>29</v>
      </c>
      <c r="DO38" s="40">
        <v>3</v>
      </c>
      <c r="DP38" s="17" t="s">
        <v>17</v>
      </c>
      <c r="DQ38" s="17">
        <v>2</v>
      </c>
      <c r="DR38" s="17" t="s">
        <v>31</v>
      </c>
      <c r="DS38" s="42">
        <v>2</v>
      </c>
      <c r="DT38" s="17" t="s">
        <v>32</v>
      </c>
      <c r="DU38" s="40">
        <f t="shared" si="1"/>
        <v>62</v>
      </c>
      <c r="DW38" s="25"/>
      <c r="DX38" s="25">
        <v>10</v>
      </c>
      <c r="DY38" s="25">
        <v>10</v>
      </c>
      <c r="DZ38" s="25"/>
      <c r="EA38" s="25"/>
      <c r="EB38" s="25"/>
      <c r="EC38" s="25"/>
      <c r="ED38" s="25"/>
      <c r="EE38" s="25"/>
      <c r="EF38" s="26"/>
      <c r="EG38" s="26"/>
      <c r="EH38" s="26"/>
      <c r="EI38" s="26"/>
      <c r="EJ38" s="26"/>
      <c r="EK38" s="26"/>
      <c r="EL38" s="26"/>
      <c r="EM38" s="26"/>
      <c r="EN38" s="26"/>
      <c r="EO38" s="26"/>
      <c r="EP38" s="26"/>
      <c r="EQ38" s="27"/>
      <c r="ER38" s="27"/>
      <c r="ES38" s="27"/>
      <c r="ET38" s="27"/>
      <c r="EU38" s="27"/>
      <c r="EV38" s="27"/>
      <c r="EW38" s="28">
        <v>20</v>
      </c>
      <c r="EX38" s="28"/>
      <c r="EY38" s="28"/>
      <c r="EZ38" s="28"/>
      <c r="FA38" s="28"/>
      <c r="FB38" s="28"/>
      <c r="FC38" s="28"/>
      <c r="FD38" s="28"/>
      <c r="FE38" s="28"/>
      <c r="FF38" s="28"/>
      <c r="FG38" s="470">
        <f t="shared" si="2"/>
        <v>40</v>
      </c>
      <c r="FH38" s="64">
        <v>3</v>
      </c>
      <c r="FI38" s="8">
        <v>2</v>
      </c>
      <c r="FJ38" s="8">
        <v>3</v>
      </c>
      <c r="FK38" s="8">
        <v>3</v>
      </c>
      <c r="FL38" s="8">
        <v>2</v>
      </c>
      <c r="FM38" s="8">
        <v>3</v>
      </c>
      <c r="FN38" s="10">
        <v>3</v>
      </c>
      <c r="FO38" s="12">
        <f t="shared" si="3"/>
        <v>19</v>
      </c>
      <c r="FP38" s="64">
        <v>3</v>
      </c>
      <c r="FQ38" s="8">
        <v>2</v>
      </c>
      <c r="FR38" s="8">
        <v>2</v>
      </c>
      <c r="FS38" s="8">
        <v>2</v>
      </c>
      <c r="FT38" s="8">
        <v>2</v>
      </c>
      <c r="FU38" s="8">
        <v>3</v>
      </c>
      <c r="FV38" s="8">
        <v>3</v>
      </c>
      <c r="FW38" s="8">
        <v>0</v>
      </c>
      <c r="FX38" s="8">
        <v>1</v>
      </c>
      <c r="FY38" s="10">
        <v>3</v>
      </c>
      <c r="FZ38" s="185">
        <f t="shared" si="0"/>
        <v>21</v>
      </c>
      <c r="GA38" s="64">
        <v>2</v>
      </c>
      <c r="GB38" s="8">
        <v>1</v>
      </c>
      <c r="GC38" s="8">
        <v>1</v>
      </c>
      <c r="GD38" s="8">
        <v>2</v>
      </c>
      <c r="GE38" s="10">
        <v>3</v>
      </c>
      <c r="GF38" s="71">
        <f t="shared" si="4"/>
        <v>9</v>
      </c>
    </row>
    <row r="39" spans="1:188" x14ac:dyDescent="0.25">
      <c r="A39" s="17">
        <v>30</v>
      </c>
      <c r="B39" s="22" t="s">
        <v>4</v>
      </c>
      <c r="C39" s="22" t="s">
        <v>1043</v>
      </c>
      <c r="D39" s="22" t="s">
        <v>140</v>
      </c>
      <c r="E39" s="18" t="s">
        <v>1122</v>
      </c>
      <c r="F39" s="23" t="s">
        <v>141</v>
      </c>
      <c r="G39" s="44" t="s">
        <v>35</v>
      </c>
      <c r="H39" s="45" t="s">
        <v>9</v>
      </c>
      <c r="I39" s="44" t="s">
        <v>10</v>
      </c>
      <c r="J39" s="45" t="s">
        <v>1119</v>
      </c>
      <c r="K39" s="45" t="s">
        <v>11</v>
      </c>
      <c r="L39" s="43" t="s">
        <v>870</v>
      </c>
      <c r="M39" s="48" t="s">
        <v>12</v>
      </c>
      <c r="N39" s="43" t="s">
        <v>13</v>
      </c>
      <c r="O39" s="43" t="s">
        <v>14</v>
      </c>
      <c r="P39" s="44" t="s">
        <v>1123</v>
      </c>
      <c r="Q39" s="22" t="s">
        <v>59</v>
      </c>
      <c r="R39" s="18" t="s">
        <v>15</v>
      </c>
      <c r="S39" s="18"/>
      <c r="T39" s="18"/>
      <c r="U39" s="18"/>
      <c r="V39" s="18"/>
      <c r="W39" s="22" t="s">
        <v>37</v>
      </c>
      <c r="X39" s="66">
        <v>0</v>
      </c>
      <c r="Y39" s="67">
        <v>0</v>
      </c>
      <c r="Z39" s="68">
        <v>3</v>
      </c>
      <c r="AA39" s="66">
        <v>0</v>
      </c>
      <c r="AB39" s="67">
        <v>0</v>
      </c>
      <c r="AC39" s="67">
        <v>0</v>
      </c>
      <c r="AD39" s="67">
        <v>1</v>
      </c>
      <c r="AE39" s="67">
        <v>0</v>
      </c>
      <c r="AF39" s="67">
        <v>0</v>
      </c>
      <c r="AG39" s="67">
        <v>0</v>
      </c>
      <c r="AH39" s="68">
        <v>0</v>
      </c>
      <c r="AI39" s="66">
        <v>0</v>
      </c>
      <c r="AJ39" s="67">
        <v>0</v>
      </c>
      <c r="AK39" s="68">
        <v>1</v>
      </c>
      <c r="AL39" s="66">
        <v>0</v>
      </c>
      <c r="AM39" s="67">
        <v>0</v>
      </c>
      <c r="AN39" s="67">
        <v>1</v>
      </c>
      <c r="AO39" s="67">
        <v>0</v>
      </c>
      <c r="AP39" s="67">
        <v>0</v>
      </c>
      <c r="AQ39" s="67">
        <v>0</v>
      </c>
      <c r="AR39" s="68">
        <v>0</v>
      </c>
      <c r="AS39" s="66">
        <v>0</v>
      </c>
      <c r="AT39" s="67">
        <v>1</v>
      </c>
      <c r="AU39" s="67">
        <v>1</v>
      </c>
      <c r="AV39" s="67">
        <v>0</v>
      </c>
      <c r="AW39" s="69">
        <v>0</v>
      </c>
      <c r="AX39" s="69" t="s">
        <v>0</v>
      </c>
      <c r="AY39" s="70">
        <v>0</v>
      </c>
      <c r="AZ39" s="67">
        <v>0</v>
      </c>
      <c r="BA39" s="68">
        <v>0</v>
      </c>
      <c r="BB39" s="66">
        <v>1</v>
      </c>
      <c r="BC39" s="67">
        <v>0</v>
      </c>
      <c r="BD39" s="67">
        <v>0</v>
      </c>
      <c r="BE39" s="67">
        <v>0</v>
      </c>
      <c r="BF39" s="67">
        <v>0</v>
      </c>
      <c r="BG39" s="68">
        <v>0</v>
      </c>
      <c r="BH39" s="68">
        <v>0</v>
      </c>
      <c r="BI39" s="72" t="s">
        <v>20</v>
      </c>
      <c r="BJ39" s="68">
        <v>0</v>
      </c>
      <c r="BK39" s="68">
        <v>0</v>
      </c>
      <c r="BL39" s="20" t="s">
        <v>17</v>
      </c>
      <c r="BM39" s="17">
        <v>2</v>
      </c>
      <c r="BN39" s="20" t="s">
        <v>18</v>
      </c>
      <c r="BO39" s="20">
        <v>3</v>
      </c>
      <c r="BP39" s="20" t="s">
        <v>18</v>
      </c>
      <c r="BQ39" s="40">
        <v>3</v>
      </c>
      <c r="BR39" s="21" t="s">
        <v>55</v>
      </c>
      <c r="BS39" s="21">
        <v>1</v>
      </c>
      <c r="BT39" s="20" t="s">
        <v>20</v>
      </c>
      <c r="BU39" s="40">
        <v>1</v>
      </c>
      <c r="BV39" s="20" t="s">
        <v>16</v>
      </c>
      <c r="BW39" s="40">
        <v>3</v>
      </c>
      <c r="BX39" s="17" t="s">
        <v>21</v>
      </c>
      <c r="BY39" s="42">
        <v>3</v>
      </c>
      <c r="BZ39" s="17" t="s">
        <v>70</v>
      </c>
      <c r="CA39" s="17">
        <v>1</v>
      </c>
      <c r="CB39" s="53" t="s">
        <v>142</v>
      </c>
      <c r="CC39" s="53">
        <v>1</v>
      </c>
      <c r="CD39" s="20" t="s">
        <v>18</v>
      </c>
      <c r="CE39" s="20">
        <v>1</v>
      </c>
      <c r="CF39" s="17" t="s">
        <v>70</v>
      </c>
      <c r="CG39" s="20">
        <v>1</v>
      </c>
      <c r="CH39" s="20" t="s">
        <v>24</v>
      </c>
      <c r="CI39" s="40">
        <v>3</v>
      </c>
      <c r="CJ39" s="17" t="s">
        <v>17</v>
      </c>
      <c r="CK39" s="17">
        <v>2</v>
      </c>
      <c r="CL39" s="20" t="s">
        <v>25</v>
      </c>
      <c r="CM39" s="40">
        <v>3</v>
      </c>
      <c r="CN39" s="17" t="s">
        <v>25</v>
      </c>
      <c r="CO39" s="42">
        <v>3</v>
      </c>
      <c r="CP39" s="17" t="s">
        <v>25</v>
      </c>
      <c r="CQ39" s="17">
        <v>1</v>
      </c>
      <c r="CR39" s="17" t="s">
        <v>27</v>
      </c>
      <c r="CS39" s="42">
        <v>3</v>
      </c>
      <c r="CT39" s="17" t="s">
        <v>16</v>
      </c>
      <c r="CU39" s="17">
        <v>1</v>
      </c>
      <c r="CV39" s="17" t="s">
        <v>24</v>
      </c>
      <c r="CW39" s="42">
        <v>3</v>
      </c>
      <c r="CX39" s="17" t="s">
        <v>17</v>
      </c>
      <c r="CY39" s="17">
        <v>2</v>
      </c>
      <c r="CZ39" s="20" t="s">
        <v>18</v>
      </c>
      <c r="DA39" s="42">
        <v>3</v>
      </c>
      <c r="DB39" s="17" t="s">
        <v>56</v>
      </c>
      <c r="DC39" s="17">
        <v>1</v>
      </c>
      <c r="DD39" s="20" t="s">
        <v>32</v>
      </c>
      <c r="DE39" s="17">
        <v>0</v>
      </c>
      <c r="DF39" s="17" t="s">
        <v>16</v>
      </c>
      <c r="DG39" s="17">
        <v>1</v>
      </c>
      <c r="DH39" s="20" t="s">
        <v>16</v>
      </c>
      <c r="DI39" s="17">
        <v>1</v>
      </c>
      <c r="DJ39" s="20" t="s">
        <v>18</v>
      </c>
      <c r="DK39" s="17">
        <v>1</v>
      </c>
      <c r="DL39" s="17" t="s">
        <v>17</v>
      </c>
      <c r="DM39" s="42">
        <v>2</v>
      </c>
      <c r="DN39" s="17" t="s">
        <v>29</v>
      </c>
      <c r="DO39" s="40">
        <v>3</v>
      </c>
      <c r="DP39" s="17" t="s">
        <v>25</v>
      </c>
      <c r="DQ39" s="17">
        <v>1</v>
      </c>
      <c r="DR39" s="17" t="s">
        <v>31</v>
      </c>
      <c r="DS39" s="42">
        <v>2</v>
      </c>
      <c r="DT39" s="17" t="s">
        <v>32</v>
      </c>
      <c r="DU39" s="40">
        <f t="shared" si="1"/>
        <v>56</v>
      </c>
      <c r="DV39" s="24"/>
      <c r="DW39" s="24"/>
      <c r="DX39" s="24"/>
      <c r="DY39" s="24"/>
      <c r="DZ39" s="24"/>
      <c r="EA39" s="24"/>
      <c r="EB39" s="24"/>
      <c r="EC39" s="24"/>
      <c r="ED39" s="24"/>
      <c r="EE39" s="24"/>
      <c r="EF39" s="14">
        <v>30</v>
      </c>
      <c r="EG39" s="29"/>
      <c r="EH39" s="26"/>
      <c r="EI39" s="29"/>
      <c r="EJ39" s="29"/>
      <c r="EK39" s="29"/>
      <c r="EL39" s="29">
        <v>30</v>
      </c>
      <c r="EM39" s="29"/>
      <c r="EN39" s="29"/>
      <c r="EO39" s="29">
        <v>30</v>
      </c>
      <c r="EP39" s="29"/>
      <c r="EQ39" s="30"/>
      <c r="ER39" s="27"/>
      <c r="ES39" s="15"/>
      <c r="ET39" s="27"/>
      <c r="EU39" s="27"/>
      <c r="EV39" s="30"/>
      <c r="EW39" s="31"/>
      <c r="EX39" s="16"/>
      <c r="EY39" s="31"/>
      <c r="EZ39" s="31"/>
      <c r="FA39" s="31"/>
      <c r="FB39" s="31"/>
      <c r="FC39" s="31"/>
      <c r="FD39" s="31"/>
      <c r="FE39" s="31"/>
      <c r="FF39" s="31"/>
      <c r="FG39" s="470">
        <f t="shared" si="2"/>
        <v>90</v>
      </c>
      <c r="FH39" s="64">
        <v>3</v>
      </c>
      <c r="FI39" s="8">
        <v>3</v>
      </c>
      <c r="FJ39" s="8">
        <v>3</v>
      </c>
      <c r="FK39" s="8">
        <v>3</v>
      </c>
      <c r="FL39" s="8">
        <v>2</v>
      </c>
      <c r="FM39" s="8">
        <v>3</v>
      </c>
      <c r="FN39" s="10">
        <v>3</v>
      </c>
      <c r="FO39" s="12">
        <f t="shared" si="3"/>
        <v>20</v>
      </c>
      <c r="FP39" s="64">
        <v>0</v>
      </c>
      <c r="FQ39" s="8">
        <v>0</v>
      </c>
      <c r="FR39" s="8">
        <v>0</v>
      </c>
      <c r="FS39" s="8">
        <v>0</v>
      </c>
      <c r="FT39" s="8">
        <v>0</v>
      </c>
      <c r="FU39" s="8">
        <v>0</v>
      </c>
      <c r="FV39" s="8">
        <v>1</v>
      </c>
      <c r="FW39" s="8">
        <v>0</v>
      </c>
      <c r="FX39" s="8">
        <v>1</v>
      </c>
      <c r="FY39" s="10">
        <v>2</v>
      </c>
      <c r="FZ39" s="185">
        <f t="shared" si="0"/>
        <v>4</v>
      </c>
      <c r="GA39" s="64">
        <v>0</v>
      </c>
      <c r="GB39" s="8">
        <v>0</v>
      </c>
      <c r="GC39" s="8">
        <v>0</v>
      </c>
      <c r="GD39" s="8">
        <v>0</v>
      </c>
      <c r="GE39" s="10">
        <v>2</v>
      </c>
      <c r="GF39" s="71">
        <f t="shared" si="4"/>
        <v>2</v>
      </c>
    </row>
    <row r="40" spans="1:188" x14ac:dyDescent="0.25">
      <c r="A40" s="17">
        <v>31</v>
      </c>
      <c r="B40" s="22" t="s">
        <v>4</v>
      </c>
      <c r="C40" s="22" t="s">
        <v>5</v>
      </c>
      <c r="D40" s="22" t="s">
        <v>143</v>
      </c>
      <c r="E40" s="18" t="s">
        <v>1124</v>
      </c>
      <c r="F40" s="23" t="s">
        <v>144</v>
      </c>
      <c r="G40" s="44" t="s">
        <v>35</v>
      </c>
      <c r="H40" s="45" t="s">
        <v>9</v>
      </c>
      <c r="I40" s="45" t="s">
        <v>10</v>
      </c>
      <c r="J40" s="45" t="s">
        <v>1125</v>
      </c>
      <c r="K40" s="45" t="s">
        <v>145</v>
      </c>
      <c r="L40" s="45" t="s">
        <v>1115</v>
      </c>
      <c r="M40" s="48" t="s">
        <v>1126</v>
      </c>
      <c r="N40" s="45" t="s">
        <v>112</v>
      </c>
      <c r="O40" s="45" t="s">
        <v>113</v>
      </c>
      <c r="P40" s="18" t="s">
        <v>146</v>
      </c>
      <c r="Q40" s="18" t="s">
        <v>59</v>
      </c>
      <c r="R40" s="18" t="s">
        <v>15</v>
      </c>
      <c r="S40" s="18"/>
      <c r="T40" s="18"/>
      <c r="U40" s="18"/>
      <c r="V40" s="18"/>
      <c r="W40" s="45" t="s">
        <v>72</v>
      </c>
      <c r="X40" s="66">
        <v>1</v>
      </c>
      <c r="Y40" s="67">
        <v>2</v>
      </c>
      <c r="Z40" s="68">
        <v>3</v>
      </c>
      <c r="AA40" s="66">
        <v>3</v>
      </c>
      <c r="AB40" s="67">
        <v>1</v>
      </c>
      <c r="AC40" s="67">
        <v>0</v>
      </c>
      <c r="AD40" s="67">
        <v>0</v>
      </c>
      <c r="AE40" s="67">
        <v>0</v>
      </c>
      <c r="AF40" s="67">
        <v>0</v>
      </c>
      <c r="AG40" s="67">
        <v>3</v>
      </c>
      <c r="AH40" s="68">
        <v>0</v>
      </c>
      <c r="AI40" s="66">
        <v>2</v>
      </c>
      <c r="AJ40" s="67">
        <v>1</v>
      </c>
      <c r="AK40" s="68">
        <v>1</v>
      </c>
      <c r="AL40" s="66">
        <v>0</v>
      </c>
      <c r="AM40" s="67">
        <v>3</v>
      </c>
      <c r="AN40" s="67">
        <v>1</v>
      </c>
      <c r="AO40" s="67">
        <v>0</v>
      </c>
      <c r="AP40" s="67">
        <v>0</v>
      </c>
      <c r="AQ40" s="67">
        <v>0</v>
      </c>
      <c r="AR40" s="68">
        <v>0</v>
      </c>
      <c r="AS40" s="66">
        <v>0</v>
      </c>
      <c r="AT40" s="67">
        <v>3</v>
      </c>
      <c r="AU40" s="67">
        <v>3</v>
      </c>
      <c r="AV40" s="67">
        <v>2</v>
      </c>
      <c r="AW40" s="69">
        <v>0</v>
      </c>
      <c r="AX40" s="69" t="s">
        <v>1127</v>
      </c>
      <c r="AY40" s="70">
        <v>2</v>
      </c>
      <c r="AZ40" s="67">
        <v>1</v>
      </c>
      <c r="BA40" s="68">
        <v>0</v>
      </c>
      <c r="BB40" s="66">
        <v>3</v>
      </c>
      <c r="BC40" s="67">
        <v>1</v>
      </c>
      <c r="BD40" s="67">
        <v>0</v>
      </c>
      <c r="BE40" s="67">
        <v>0</v>
      </c>
      <c r="BF40" s="67">
        <v>0</v>
      </c>
      <c r="BG40" s="68">
        <v>0</v>
      </c>
      <c r="BH40" s="68">
        <v>0</v>
      </c>
      <c r="BI40" s="72" t="s">
        <v>20</v>
      </c>
      <c r="BJ40" s="68">
        <v>0</v>
      </c>
      <c r="BK40" s="68">
        <v>1</v>
      </c>
      <c r="BL40" s="17" t="s">
        <v>16</v>
      </c>
      <c r="BM40" s="40">
        <v>3</v>
      </c>
      <c r="BN40" s="17" t="s">
        <v>17</v>
      </c>
      <c r="BO40" s="40">
        <v>2</v>
      </c>
      <c r="BP40" s="17" t="s">
        <v>17</v>
      </c>
      <c r="BQ40" s="17">
        <v>2</v>
      </c>
      <c r="BR40" s="21" t="s">
        <v>55</v>
      </c>
      <c r="BS40" s="21">
        <v>1</v>
      </c>
      <c r="BT40" s="17" t="s">
        <v>20</v>
      </c>
      <c r="BU40" s="40">
        <v>1</v>
      </c>
      <c r="BV40" s="17" t="s">
        <v>16</v>
      </c>
      <c r="BW40" s="40">
        <v>3</v>
      </c>
      <c r="BX40" s="17" t="s">
        <v>21</v>
      </c>
      <c r="BY40" s="42">
        <v>3</v>
      </c>
      <c r="BZ40" s="17" t="s">
        <v>22</v>
      </c>
      <c r="CA40" s="40">
        <v>3</v>
      </c>
      <c r="CB40" s="17" t="s">
        <v>40</v>
      </c>
      <c r="CC40" s="17">
        <v>2</v>
      </c>
      <c r="CD40" s="17" t="s">
        <v>16</v>
      </c>
      <c r="CE40" s="40">
        <v>3</v>
      </c>
      <c r="CF40" s="17" t="s">
        <v>22</v>
      </c>
      <c r="CG40" s="40">
        <v>3</v>
      </c>
      <c r="CH40" s="17" t="s">
        <v>24</v>
      </c>
      <c r="CI40" s="40">
        <v>3</v>
      </c>
      <c r="CJ40" s="17" t="s">
        <v>18</v>
      </c>
      <c r="CK40" s="40">
        <v>3</v>
      </c>
      <c r="CL40" s="20" t="s">
        <v>25</v>
      </c>
      <c r="CM40" s="40">
        <v>3</v>
      </c>
      <c r="CN40" s="17" t="s">
        <v>25</v>
      </c>
      <c r="CO40" s="42">
        <v>3</v>
      </c>
      <c r="CP40" s="17" t="s">
        <v>25</v>
      </c>
      <c r="CQ40" s="17">
        <v>1</v>
      </c>
      <c r="CR40" s="17" t="s">
        <v>27</v>
      </c>
      <c r="CS40" s="42">
        <v>3</v>
      </c>
      <c r="CT40" s="17" t="s">
        <v>16</v>
      </c>
      <c r="CU40" s="17">
        <v>1</v>
      </c>
      <c r="CV40" s="17" t="s">
        <v>24</v>
      </c>
      <c r="CW40" s="42">
        <v>3</v>
      </c>
      <c r="CX40" s="17" t="s">
        <v>16</v>
      </c>
      <c r="CY40" s="42">
        <v>3</v>
      </c>
      <c r="CZ40" s="17" t="s">
        <v>18</v>
      </c>
      <c r="DA40" s="42">
        <v>3</v>
      </c>
      <c r="DB40" s="17" t="s">
        <v>56</v>
      </c>
      <c r="DC40" s="17">
        <v>1</v>
      </c>
      <c r="DD40" s="17" t="s">
        <v>29</v>
      </c>
      <c r="DE40" s="42">
        <v>3</v>
      </c>
      <c r="DF40" s="17" t="s">
        <v>16</v>
      </c>
      <c r="DG40" s="17">
        <v>1</v>
      </c>
      <c r="DH40" s="17" t="s">
        <v>18</v>
      </c>
      <c r="DI40" s="17">
        <v>3</v>
      </c>
      <c r="DJ40" s="17" t="s">
        <v>17</v>
      </c>
      <c r="DK40" s="42">
        <v>2</v>
      </c>
      <c r="DL40" s="17" t="s">
        <v>16</v>
      </c>
      <c r="DM40" s="17">
        <v>1</v>
      </c>
      <c r="DN40" s="17" t="s">
        <v>29</v>
      </c>
      <c r="DO40" s="40">
        <v>3</v>
      </c>
      <c r="DP40" s="17" t="s">
        <v>17</v>
      </c>
      <c r="DQ40" s="17">
        <v>2</v>
      </c>
      <c r="DR40" s="17" t="s">
        <v>31</v>
      </c>
      <c r="DS40" s="42">
        <v>2</v>
      </c>
      <c r="DT40" s="17" t="s">
        <v>32</v>
      </c>
      <c r="DU40" s="40">
        <f t="shared" si="1"/>
        <v>70</v>
      </c>
      <c r="DV40" s="25">
        <v>10</v>
      </c>
      <c r="DW40" s="25"/>
      <c r="DX40" s="25">
        <v>10</v>
      </c>
      <c r="DY40" s="25">
        <v>10</v>
      </c>
      <c r="DZ40" s="25"/>
      <c r="EA40" s="25"/>
      <c r="EB40" s="25"/>
      <c r="EC40" s="25">
        <v>10</v>
      </c>
      <c r="ED40" s="25">
        <v>10</v>
      </c>
      <c r="EE40" s="25"/>
      <c r="EF40" s="26"/>
      <c r="EG40" s="26"/>
      <c r="EH40" s="26"/>
      <c r="EI40" s="26"/>
      <c r="EJ40" s="26"/>
      <c r="EK40" s="26"/>
      <c r="EL40" s="26"/>
      <c r="EM40" s="26"/>
      <c r="EN40" s="26"/>
      <c r="EO40" s="26"/>
      <c r="EP40" s="26"/>
      <c r="EQ40" s="27"/>
      <c r="ER40" s="27"/>
      <c r="ES40" s="27"/>
      <c r="ET40" s="27"/>
      <c r="EU40" s="27"/>
      <c r="EV40" s="27"/>
      <c r="EW40" s="28">
        <v>20</v>
      </c>
      <c r="EX40" s="28"/>
      <c r="EY40" s="28"/>
      <c r="EZ40" s="28"/>
      <c r="FA40" s="28"/>
      <c r="FB40" s="28"/>
      <c r="FC40" s="28"/>
      <c r="FD40" s="28"/>
      <c r="FE40" s="28"/>
      <c r="FF40" s="28"/>
      <c r="FG40" s="470">
        <f t="shared" si="2"/>
        <v>70</v>
      </c>
      <c r="FH40" s="64">
        <v>3</v>
      </c>
      <c r="FI40" s="8">
        <v>3</v>
      </c>
      <c r="FJ40" s="8">
        <v>3</v>
      </c>
      <c r="FK40" s="8">
        <v>3</v>
      </c>
      <c r="FL40" s="8">
        <v>2</v>
      </c>
      <c r="FM40" s="8">
        <v>3</v>
      </c>
      <c r="FN40" s="10">
        <v>3</v>
      </c>
      <c r="FO40" s="12">
        <f t="shared" si="3"/>
        <v>20</v>
      </c>
      <c r="FP40" s="64">
        <v>3</v>
      </c>
      <c r="FQ40" s="8">
        <v>2</v>
      </c>
      <c r="FR40" s="8">
        <v>2</v>
      </c>
      <c r="FS40" s="8">
        <v>1</v>
      </c>
      <c r="FT40" s="8">
        <v>0</v>
      </c>
      <c r="FU40" s="8">
        <v>3</v>
      </c>
      <c r="FV40" s="8">
        <v>2</v>
      </c>
      <c r="FW40" s="8">
        <v>0</v>
      </c>
      <c r="FX40" s="8">
        <v>1</v>
      </c>
      <c r="FY40" s="10">
        <v>3</v>
      </c>
      <c r="FZ40" s="185">
        <f t="shared" si="0"/>
        <v>17</v>
      </c>
      <c r="GA40" s="64">
        <v>2</v>
      </c>
      <c r="GB40" s="8">
        <v>1</v>
      </c>
      <c r="GC40" s="8">
        <v>2</v>
      </c>
      <c r="GD40" s="8">
        <v>1</v>
      </c>
      <c r="GE40" s="10">
        <v>3</v>
      </c>
      <c r="GF40" s="71">
        <f t="shared" si="4"/>
        <v>9</v>
      </c>
    </row>
    <row r="41" spans="1:188" x14ac:dyDescent="0.25">
      <c r="A41" s="17">
        <v>32</v>
      </c>
      <c r="B41" s="22" t="s">
        <v>4</v>
      </c>
      <c r="C41" s="22" t="s">
        <v>73</v>
      </c>
      <c r="D41" s="44" t="s">
        <v>147</v>
      </c>
      <c r="E41" s="45" t="s">
        <v>1128</v>
      </c>
      <c r="F41" s="23" t="s">
        <v>148</v>
      </c>
      <c r="G41" s="44" t="s">
        <v>35</v>
      </c>
      <c r="H41" s="45" t="s">
        <v>9</v>
      </c>
      <c r="I41" s="45" t="s">
        <v>10</v>
      </c>
      <c r="J41" s="45" t="s">
        <v>1119</v>
      </c>
      <c r="K41" s="45" t="s">
        <v>11</v>
      </c>
      <c r="L41" s="45" t="s">
        <v>1053</v>
      </c>
      <c r="M41" s="48" t="s">
        <v>1129</v>
      </c>
      <c r="N41" s="45" t="s">
        <v>85</v>
      </c>
      <c r="O41" s="45" t="s">
        <v>86</v>
      </c>
      <c r="P41" s="18"/>
      <c r="Q41" s="22" t="s">
        <v>59</v>
      </c>
      <c r="R41" s="18" t="s">
        <v>15</v>
      </c>
      <c r="S41" s="18"/>
      <c r="T41" s="18"/>
      <c r="U41" s="18"/>
      <c r="V41" s="18"/>
      <c r="W41" s="45" t="s">
        <v>37</v>
      </c>
      <c r="X41" s="66">
        <v>0</v>
      </c>
      <c r="Y41" s="67">
        <v>0</v>
      </c>
      <c r="Z41" s="68">
        <v>2</v>
      </c>
      <c r="AA41" s="66">
        <v>0</v>
      </c>
      <c r="AB41" s="67">
        <v>0</v>
      </c>
      <c r="AC41" s="67">
        <v>0</v>
      </c>
      <c r="AD41" s="67">
        <v>0</v>
      </c>
      <c r="AE41" s="67">
        <v>0</v>
      </c>
      <c r="AF41" s="67">
        <v>0</v>
      </c>
      <c r="AG41" s="67">
        <v>0</v>
      </c>
      <c r="AH41" s="68">
        <v>0</v>
      </c>
      <c r="AI41" s="66">
        <v>0</v>
      </c>
      <c r="AJ41" s="67">
        <v>0</v>
      </c>
      <c r="AK41" s="68">
        <v>0</v>
      </c>
      <c r="AL41" s="66">
        <v>0</v>
      </c>
      <c r="AM41" s="67">
        <v>0</v>
      </c>
      <c r="AN41" s="67">
        <v>0</v>
      </c>
      <c r="AO41" s="67">
        <v>0</v>
      </c>
      <c r="AP41" s="67">
        <v>0</v>
      </c>
      <c r="AQ41" s="67">
        <v>0</v>
      </c>
      <c r="AR41" s="68">
        <v>0</v>
      </c>
      <c r="AS41" s="66">
        <v>3</v>
      </c>
      <c r="AT41" s="67">
        <v>0</v>
      </c>
      <c r="AU41" s="67">
        <v>0</v>
      </c>
      <c r="AV41" s="67">
        <v>0</v>
      </c>
      <c r="AW41" s="69">
        <v>0</v>
      </c>
      <c r="AX41" s="69" t="s">
        <v>316</v>
      </c>
      <c r="AY41" s="70">
        <v>0</v>
      </c>
      <c r="AZ41" s="67">
        <v>0</v>
      </c>
      <c r="BA41" s="68">
        <v>0</v>
      </c>
      <c r="BB41" s="66">
        <v>0</v>
      </c>
      <c r="BC41" s="67">
        <v>0</v>
      </c>
      <c r="BD41" s="67">
        <v>0</v>
      </c>
      <c r="BE41" s="67">
        <v>0</v>
      </c>
      <c r="BF41" s="67">
        <v>0</v>
      </c>
      <c r="BG41" s="68">
        <v>0</v>
      </c>
      <c r="BH41" s="68">
        <v>0</v>
      </c>
      <c r="BI41" s="72" t="s">
        <v>20</v>
      </c>
      <c r="BJ41" s="68">
        <v>1</v>
      </c>
      <c r="BK41" s="68">
        <v>1</v>
      </c>
      <c r="BL41" s="17" t="s">
        <v>17</v>
      </c>
      <c r="BM41" s="17">
        <v>2</v>
      </c>
      <c r="BN41" s="20" t="s">
        <v>17</v>
      </c>
      <c r="BO41" s="40">
        <v>2</v>
      </c>
      <c r="BP41" s="17" t="s">
        <v>18</v>
      </c>
      <c r="BQ41" s="40">
        <v>3</v>
      </c>
      <c r="BR41" s="21" t="s">
        <v>55</v>
      </c>
      <c r="BS41" s="21">
        <v>1</v>
      </c>
      <c r="BT41" s="17" t="s">
        <v>20</v>
      </c>
      <c r="BU41" s="40">
        <v>1</v>
      </c>
      <c r="BV41" s="17" t="s">
        <v>18</v>
      </c>
      <c r="BW41" s="20">
        <v>1</v>
      </c>
      <c r="BX41" s="17" t="s">
        <v>149</v>
      </c>
      <c r="BY41" s="17">
        <v>1</v>
      </c>
      <c r="BZ41" s="20" t="s">
        <v>70</v>
      </c>
      <c r="CA41" s="17">
        <v>1</v>
      </c>
      <c r="CB41" s="50" t="s">
        <v>150</v>
      </c>
      <c r="CC41" s="17">
        <v>1</v>
      </c>
      <c r="CD41" s="20" t="s">
        <v>17</v>
      </c>
      <c r="CE41" s="17">
        <v>2</v>
      </c>
      <c r="CF41" s="17" t="s">
        <v>70</v>
      </c>
      <c r="CG41" s="20">
        <v>1</v>
      </c>
      <c r="CH41" s="17" t="s">
        <v>24</v>
      </c>
      <c r="CI41" s="40">
        <v>3</v>
      </c>
      <c r="CJ41" s="17" t="s">
        <v>17</v>
      </c>
      <c r="CK41" s="17">
        <v>2</v>
      </c>
      <c r="CL41" s="17" t="s">
        <v>17</v>
      </c>
      <c r="CM41" s="17">
        <v>2</v>
      </c>
      <c r="CN41" s="17" t="s">
        <v>25</v>
      </c>
      <c r="CO41" s="42">
        <v>3</v>
      </c>
      <c r="CP41" s="17" t="s">
        <v>25</v>
      </c>
      <c r="CQ41" s="17">
        <v>1</v>
      </c>
      <c r="CR41" s="17" t="s">
        <v>61</v>
      </c>
      <c r="CS41" s="17">
        <v>1</v>
      </c>
      <c r="CT41" s="17" t="s">
        <v>16</v>
      </c>
      <c r="CU41" s="17">
        <v>1</v>
      </c>
      <c r="CV41" s="17" t="s">
        <v>24</v>
      </c>
      <c r="CW41" s="42">
        <v>3</v>
      </c>
      <c r="CX41" s="17" t="s">
        <v>16</v>
      </c>
      <c r="CY41" s="42">
        <v>3</v>
      </c>
      <c r="CZ41" s="17" t="s">
        <v>17</v>
      </c>
      <c r="DA41" s="17">
        <v>2</v>
      </c>
      <c r="DB41" s="17" t="s">
        <v>56</v>
      </c>
      <c r="DC41" s="17">
        <v>1</v>
      </c>
      <c r="DD41" s="20" t="s">
        <v>32</v>
      </c>
      <c r="DE41" s="17">
        <v>0</v>
      </c>
      <c r="DF41" s="17" t="s">
        <v>16</v>
      </c>
      <c r="DG41" s="17">
        <v>1</v>
      </c>
      <c r="DH41" s="17" t="s">
        <v>17</v>
      </c>
      <c r="DI41" s="42">
        <v>2</v>
      </c>
      <c r="DJ41" s="17" t="s">
        <v>108</v>
      </c>
      <c r="DK41" s="17">
        <v>0</v>
      </c>
      <c r="DL41" s="17" t="s">
        <v>17</v>
      </c>
      <c r="DM41" s="42">
        <v>2</v>
      </c>
      <c r="DN41" s="17" t="s">
        <v>32</v>
      </c>
      <c r="DO41" s="20">
        <v>0</v>
      </c>
      <c r="DP41" s="17" t="s">
        <v>109</v>
      </c>
      <c r="DQ41" s="17">
        <v>0</v>
      </c>
      <c r="DR41" s="17" t="s">
        <v>108</v>
      </c>
      <c r="DS41" s="17">
        <v>0</v>
      </c>
      <c r="DT41" s="17" t="s">
        <v>32</v>
      </c>
      <c r="DU41" s="40">
        <f t="shared" si="1"/>
        <v>43</v>
      </c>
      <c r="DV41" s="25"/>
      <c r="DW41" s="25"/>
      <c r="DX41" s="25"/>
      <c r="DY41" s="25"/>
      <c r="DZ41" s="25"/>
      <c r="EA41" s="25"/>
      <c r="EB41" s="25"/>
      <c r="EC41" s="25"/>
      <c r="ED41" s="25"/>
      <c r="EE41" s="25"/>
      <c r="EF41" s="26"/>
      <c r="EG41" s="26"/>
      <c r="EH41" s="26"/>
      <c r="EI41" s="26"/>
      <c r="EJ41" s="26"/>
      <c r="EK41" s="14"/>
      <c r="EL41" s="26">
        <v>30</v>
      </c>
      <c r="EM41" s="26"/>
      <c r="EN41" s="26"/>
      <c r="EO41" s="26"/>
      <c r="EP41" s="26"/>
      <c r="EQ41" s="27"/>
      <c r="ER41" s="27"/>
      <c r="ES41" s="27"/>
      <c r="ET41" s="27"/>
      <c r="EU41" s="27"/>
      <c r="EV41" s="27"/>
      <c r="EW41" s="28"/>
      <c r="EX41" s="28"/>
      <c r="EY41" s="28"/>
      <c r="EZ41" s="28"/>
      <c r="FA41" s="28"/>
      <c r="FB41" s="28"/>
      <c r="FC41" s="28"/>
      <c r="FD41" s="28"/>
      <c r="FE41" s="28"/>
      <c r="FF41" s="28"/>
      <c r="FG41" s="470">
        <f t="shared" si="2"/>
        <v>30</v>
      </c>
      <c r="FH41" s="64">
        <v>3</v>
      </c>
      <c r="FI41" s="8">
        <v>3</v>
      </c>
      <c r="FJ41" s="8">
        <v>3</v>
      </c>
      <c r="FK41" s="8">
        <v>3</v>
      </c>
      <c r="FL41" s="8">
        <v>3</v>
      </c>
      <c r="FM41" s="8">
        <v>3</v>
      </c>
      <c r="FN41" s="10">
        <v>3</v>
      </c>
      <c r="FO41" s="12">
        <f t="shared" si="3"/>
        <v>21</v>
      </c>
      <c r="FP41" s="64">
        <v>0</v>
      </c>
      <c r="FQ41" s="8">
        <v>0</v>
      </c>
      <c r="FR41" s="8">
        <v>0</v>
      </c>
      <c r="FS41" s="8">
        <v>0</v>
      </c>
      <c r="FT41" s="8">
        <v>0</v>
      </c>
      <c r="FU41" s="8">
        <v>0</v>
      </c>
      <c r="FV41" s="8">
        <v>0</v>
      </c>
      <c r="FW41" s="8">
        <v>0</v>
      </c>
      <c r="FX41" s="8">
        <v>0</v>
      </c>
      <c r="FY41" s="10">
        <v>0</v>
      </c>
      <c r="FZ41" s="185">
        <f t="shared" si="0"/>
        <v>0</v>
      </c>
      <c r="GA41" s="64">
        <v>0</v>
      </c>
      <c r="GB41" s="8">
        <v>0</v>
      </c>
      <c r="GC41" s="8">
        <v>0</v>
      </c>
      <c r="GD41" s="8">
        <v>0</v>
      </c>
      <c r="GE41" s="10">
        <v>0</v>
      </c>
      <c r="GF41" s="71">
        <f t="shared" si="4"/>
        <v>0</v>
      </c>
    </row>
    <row r="42" spans="1:188" ht="30" x14ac:dyDescent="0.25">
      <c r="A42" s="17">
        <v>33</v>
      </c>
      <c r="B42" s="22" t="s">
        <v>4</v>
      </c>
      <c r="C42" s="22" t="s">
        <v>73</v>
      </c>
      <c r="D42" s="44" t="s">
        <v>151</v>
      </c>
      <c r="E42" s="18" t="s">
        <v>1130</v>
      </c>
      <c r="F42" s="23" t="s">
        <v>152</v>
      </c>
      <c r="G42" s="44" t="s">
        <v>320</v>
      </c>
      <c r="H42" s="45" t="s">
        <v>9</v>
      </c>
      <c r="I42" s="45" t="s">
        <v>10</v>
      </c>
      <c r="J42" s="45" t="s">
        <v>1131</v>
      </c>
      <c r="K42" s="45" t="s">
        <v>11</v>
      </c>
      <c r="L42" s="45" t="s">
        <v>1053</v>
      </c>
      <c r="M42" s="48" t="s">
        <v>1129</v>
      </c>
      <c r="N42" s="45" t="s">
        <v>85</v>
      </c>
      <c r="O42" s="45" t="s">
        <v>86</v>
      </c>
      <c r="P42" s="45" t="s">
        <v>1132</v>
      </c>
      <c r="Q42" s="18" t="s">
        <v>59</v>
      </c>
      <c r="R42" s="18" t="s">
        <v>15</v>
      </c>
      <c r="S42" s="18"/>
      <c r="T42" s="18"/>
      <c r="U42" s="18"/>
      <c r="V42" s="18"/>
      <c r="W42" s="45" t="s">
        <v>91</v>
      </c>
      <c r="X42" s="66">
        <v>0</v>
      </c>
      <c r="Y42" s="67">
        <v>0</v>
      </c>
      <c r="Z42" s="68">
        <v>0</v>
      </c>
      <c r="AA42" s="66">
        <v>0</v>
      </c>
      <c r="AB42" s="67">
        <v>0</v>
      </c>
      <c r="AC42" s="67">
        <v>0</v>
      </c>
      <c r="AD42" s="67">
        <v>0</v>
      </c>
      <c r="AE42" s="67">
        <v>0</v>
      </c>
      <c r="AF42" s="67">
        <v>0</v>
      </c>
      <c r="AG42" s="67">
        <v>0</v>
      </c>
      <c r="AH42" s="68">
        <v>0</v>
      </c>
      <c r="AI42" s="66">
        <v>0</v>
      </c>
      <c r="AJ42" s="67">
        <v>0</v>
      </c>
      <c r="AK42" s="68">
        <v>0</v>
      </c>
      <c r="AL42" s="66">
        <v>0</v>
      </c>
      <c r="AM42" s="67">
        <v>0</v>
      </c>
      <c r="AN42" s="67">
        <v>0</v>
      </c>
      <c r="AO42" s="67">
        <v>0</v>
      </c>
      <c r="AP42" s="67">
        <v>0</v>
      </c>
      <c r="AQ42" s="67">
        <v>0</v>
      </c>
      <c r="AR42" s="68">
        <v>0</v>
      </c>
      <c r="AS42" s="66">
        <v>3</v>
      </c>
      <c r="AT42" s="67">
        <v>0</v>
      </c>
      <c r="AU42" s="67">
        <v>0</v>
      </c>
      <c r="AV42" s="67">
        <v>0</v>
      </c>
      <c r="AW42" s="69">
        <v>0</v>
      </c>
      <c r="AX42" s="69" t="s">
        <v>316</v>
      </c>
      <c r="AY42" s="70">
        <v>0</v>
      </c>
      <c r="AZ42" s="67">
        <v>0</v>
      </c>
      <c r="BA42" s="68">
        <v>0</v>
      </c>
      <c r="BB42" s="66">
        <v>0</v>
      </c>
      <c r="BC42" s="67">
        <v>0</v>
      </c>
      <c r="BD42" s="67">
        <v>0</v>
      </c>
      <c r="BE42" s="67">
        <v>0</v>
      </c>
      <c r="BF42" s="67">
        <v>0</v>
      </c>
      <c r="BG42" s="68">
        <v>0</v>
      </c>
      <c r="BH42" s="68">
        <v>0</v>
      </c>
      <c r="BI42" s="72" t="s">
        <v>20</v>
      </c>
      <c r="BJ42" s="68">
        <v>1</v>
      </c>
      <c r="BK42" s="68">
        <v>1</v>
      </c>
      <c r="BL42" s="17" t="s">
        <v>16</v>
      </c>
      <c r="BM42" s="40">
        <v>3</v>
      </c>
      <c r="BN42" s="17" t="s">
        <v>18</v>
      </c>
      <c r="BO42" s="20">
        <v>3</v>
      </c>
      <c r="BP42" s="17" t="s">
        <v>16</v>
      </c>
      <c r="BQ42" s="17">
        <v>1</v>
      </c>
      <c r="BR42" s="21" t="s">
        <v>55</v>
      </c>
      <c r="BS42" s="21">
        <v>1</v>
      </c>
      <c r="BT42" s="17" t="s">
        <v>20</v>
      </c>
      <c r="BU42" s="40">
        <v>1</v>
      </c>
      <c r="BV42" s="17" t="s">
        <v>16</v>
      </c>
      <c r="BW42" s="40">
        <v>3</v>
      </c>
      <c r="BX42" s="17" t="s">
        <v>21</v>
      </c>
      <c r="BY42" s="42">
        <v>3</v>
      </c>
      <c r="BZ42" s="17" t="s">
        <v>39</v>
      </c>
      <c r="CA42" s="20">
        <v>2</v>
      </c>
      <c r="CB42" s="50" t="s">
        <v>153</v>
      </c>
      <c r="CC42" s="50">
        <v>1</v>
      </c>
      <c r="CD42" s="17" t="s">
        <v>16</v>
      </c>
      <c r="CE42" s="40">
        <v>3</v>
      </c>
      <c r="CF42" s="17" t="s">
        <v>39</v>
      </c>
      <c r="CG42" s="20">
        <v>2</v>
      </c>
      <c r="CH42" s="17" t="s">
        <v>66</v>
      </c>
      <c r="CI42" s="17">
        <v>1</v>
      </c>
      <c r="CJ42" s="17" t="s">
        <v>18</v>
      </c>
      <c r="CK42" s="40">
        <v>3</v>
      </c>
      <c r="CL42" s="17" t="s">
        <v>17</v>
      </c>
      <c r="CM42" s="17">
        <v>2</v>
      </c>
      <c r="CN42" s="17" t="s">
        <v>25</v>
      </c>
      <c r="CO42" s="42">
        <v>3</v>
      </c>
      <c r="CP42" s="17" t="s">
        <v>25</v>
      </c>
      <c r="CQ42" s="17">
        <v>1</v>
      </c>
      <c r="CR42" s="17" t="s">
        <v>27</v>
      </c>
      <c r="CS42" s="42">
        <v>3</v>
      </c>
      <c r="CT42" s="17" t="s">
        <v>16</v>
      </c>
      <c r="CU42" s="17">
        <v>1</v>
      </c>
      <c r="CV42" s="50" t="s">
        <v>24</v>
      </c>
      <c r="CW42" s="42">
        <v>3</v>
      </c>
      <c r="CX42" s="17" t="s">
        <v>16</v>
      </c>
      <c r="CY42" s="42">
        <v>3</v>
      </c>
      <c r="CZ42" s="17" t="s">
        <v>16</v>
      </c>
      <c r="DA42" s="17">
        <v>1</v>
      </c>
      <c r="DB42" s="17" t="s">
        <v>56</v>
      </c>
      <c r="DC42" s="17">
        <v>1</v>
      </c>
      <c r="DD42" s="17" t="s">
        <v>32</v>
      </c>
      <c r="DE42" s="17">
        <v>0</v>
      </c>
      <c r="DF42" s="17" t="s">
        <v>16</v>
      </c>
      <c r="DG42" s="17">
        <v>1</v>
      </c>
      <c r="DH42" s="17" t="s">
        <v>17</v>
      </c>
      <c r="DI42" s="42">
        <v>2</v>
      </c>
      <c r="DJ42" s="17" t="s">
        <v>108</v>
      </c>
      <c r="DK42" s="17">
        <v>0</v>
      </c>
      <c r="DL42" s="17" t="s">
        <v>17</v>
      </c>
      <c r="DM42" s="42">
        <v>2</v>
      </c>
      <c r="DN42" s="17" t="s">
        <v>32</v>
      </c>
      <c r="DO42" s="20">
        <v>0</v>
      </c>
      <c r="DP42" s="17" t="s">
        <v>109</v>
      </c>
      <c r="DQ42" s="17">
        <v>0</v>
      </c>
      <c r="DR42" s="17" t="s">
        <v>108</v>
      </c>
      <c r="DS42" s="17">
        <v>0</v>
      </c>
      <c r="DT42" s="17" t="s">
        <v>108</v>
      </c>
      <c r="DU42" s="40">
        <f t="shared" si="1"/>
        <v>50</v>
      </c>
      <c r="DV42" s="25"/>
      <c r="DW42" s="25"/>
      <c r="DX42" s="25">
        <v>10</v>
      </c>
      <c r="DY42" s="25">
        <v>10</v>
      </c>
      <c r="DZ42" s="25"/>
      <c r="EA42" s="25"/>
      <c r="EB42" s="25"/>
      <c r="EC42" s="25"/>
      <c r="ED42" s="25"/>
      <c r="EE42" s="25"/>
      <c r="EF42" s="26"/>
      <c r="EH42" s="26"/>
      <c r="EI42" s="26"/>
      <c r="EJ42" s="26"/>
      <c r="EK42" s="26"/>
      <c r="EL42" s="26"/>
      <c r="EM42" s="14">
        <v>30</v>
      </c>
      <c r="EN42" s="26"/>
      <c r="EO42" s="26">
        <v>30</v>
      </c>
      <c r="EP42" s="26"/>
      <c r="EQ42" s="27"/>
      <c r="ER42" s="27"/>
      <c r="ES42" s="27"/>
      <c r="ET42" s="27"/>
      <c r="EU42" s="27"/>
      <c r="EV42" s="27">
        <v>40</v>
      </c>
      <c r="EW42" s="28"/>
      <c r="EX42" s="16"/>
      <c r="EY42" s="28"/>
      <c r="EZ42" s="28"/>
      <c r="FA42" s="28"/>
      <c r="FB42" s="28"/>
      <c r="FC42" s="28"/>
      <c r="FD42" s="28"/>
      <c r="FE42" s="28"/>
      <c r="FF42" s="28"/>
      <c r="FG42" s="470">
        <f t="shared" si="2"/>
        <v>120</v>
      </c>
      <c r="FH42" s="64">
        <v>3</v>
      </c>
      <c r="FI42" s="8">
        <v>3</v>
      </c>
      <c r="FJ42" s="8">
        <v>3</v>
      </c>
      <c r="FK42" s="8">
        <v>3</v>
      </c>
      <c r="FL42" s="8">
        <v>3</v>
      </c>
      <c r="FM42" s="8">
        <v>3</v>
      </c>
      <c r="FN42" s="10">
        <v>3</v>
      </c>
      <c r="FO42" s="12">
        <f t="shared" si="3"/>
        <v>21</v>
      </c>
      <c r="FP42" s="64">
        <v>0</v>
      </c>
      <c r="FQ42" s="8">
        <v>0</v>
      </c>
      <c r="FR42" s="8">
        <v>0</v>
      </c>
      <c r="FS42" s="8">
        <v>0</v>
      </c>
      <c r="FT42" s="8">
        <v>0</v>
      </c>
      <c r="FU42" s="8">
        <v>0</v>
      </c>
      <c r="FV42" s="8">
        <v>0</v>
      </c>
      <c r="FW42" s="8">
        <v>0</v>
      </c>
      <c r="FX42" s="8">
        <v>0</v>
      </c>
      <c r="FY42" s="10">
        <v>0</v>
      </c>
      <c r="FZ42" s="185">
        <f t="shared" si="0"/>
        <v>0</v>
      </c>
      <c r="GA42" s="64">
        <v>0</v>
      </c>
      <c r="GB42" s="8">
        <v>0</v>
      </c>
      <c r="GC42" s="8">
        <v>0</v>
      </c>
      <c r="GD42" s="8">
        <v>0</v>
      </c>
      <c r="GE42" s="10">
        <v>0</v>
      </c>
      <c r="GF42" s="71">
        <f t="shared" si="4"/>
        <v>0</v>
      </c>
    </row>
    <row r="43" spans="1:188" x14ac:dyDescent="0.25">
      <c r="A43" s="17">
        <v>34</v>
      </c>
      <c r="B43" s="22" t="s">
        <v>4</v>
      </c>
      <c r="C43" s="22" t="s">
        <v>133</v>
      </c>
      <c r="D43" s="44" t="s">
        <v>154</v>
      </c>
      <c r="E43" s="18" t="s">
        <v>1133</v>
      </c>
      <c r="F43" s="23" t="s">
        <v>155</v>
      </c>
      <c r="G43" s="44" t="s">
        <v>35</v>
      </c>
      <c r="H43" s="45" t="s">
        <v>9</v>
      </c>
      <c r="I43" s="45" t="s">
        <v>10</v>
      </c>
      <c r="J43" s="45" t="s">
        <v>1134</v>
      </c>
      <c r="K43" s="45" t="s">
        <v>11</v>
      </c>
      <c r="L43" s="45" t="s">
        <v>1053</v>
      </c>
      <c r="M43" s="48" t="s">
        <v>1129</v>
      </c>
      <c r="N43" s="45" t="s">
        <v>85</v>
      </c>
      <c r="O43" s="45" t="s">
        <v>86</v>
      </c>
      <c r="P43" s="45" t="s">
        <v>1067</v>
      </c>
      <c r="Q43" s="18" t="s">
        <v>45</v>
      </c>
      <c r="R43" s="18" t="s">
        <v>15</v>
      </c>
      <c r="S43" s="18"/>
      <c r="T43" s="18"/>
      <c r="U43" s="18"/>
      <c r="V43" s="18"/>
      <c r="W43" s="18" t="s">
        <v>37</v>
      </c>
      <c r="X43" s="66">
        <v>1</v>
      </c>
      <c r="Y43" s="67">
        <v>2</v>
      </c>
      <c r="Z43" s="68">
        <v>1</v>
      </c>
      <c r="AA43" s="66">
        <v>3</v>
      </c>
      <c r="AB43" s="67">
        <v>0</v>
      </c>
      <c r="AC43" s="67">
        <v>0</v>
      </c>
      <c r="AD43" s="67">
        <v>0</v>
      </c>
      <c r="AE43" s="67">
        <v>0</v>
      </c>
      <c r="AF43" s="67">
        <v>0</v>
      </c>
      <c r="AG43" s="67">
        <v>0</v>
      </c>
      <c r="AH43" s="68">
        <v>0</v>
      </c>
      <c r="AI43" s="66">
        <v>3</v>
      </c>
      <c r="AJ43" s="67">
        <v>1</v>
      </c>
      <c r="AK43" s="68">
        <v>0</v>
      </c>
      <c r="AL43" s="66">
        <v>0</v>
      </c>
      <c r="AM43" s="67">
        <v>2</v>
      </c>
      <c r="AN43" s="67">
        <v>1</v>
      </c>
      <c r="AO43" s="67">
        <v>0</v>
      </c>
      <c r="AP43" s="67">
        <v>0</v>
      </c>
      <c r="AQ43" s="67">
        <v>0</v>
      </c>
      <c r="AR43" s="68">
        <v>0</v>
      </c>
      <c r="AS43" s="66">
        <v>0</v>
      </c>
      <c r="AT43" s="67">
        <v>1</v>
      </c>
      <c r="AU43" s="67">
        <v>0</v>
      </c>
      <c r="AV43" s="67">
        <v>0</v>
      </c>
      <c r="AW43" s="69">
        <v>0</v>
      </c>
      <c r="AX43" s="69" t="s">
        <v>1135</v>
      </c>
      <c r="AY43" s="70">
        <v>1</v>
      </c>
      <c r="AZ43" s="67">
        <v>0</v>
      </c>
      <c r="BA43" s="68">
        <v>0</v>
      </c>
      <c r="BB43" s="66">
        <v>2</v>
      </c>
      <c r="BC43" s="67">
        <v>0</v>
      </c>
      <c r="BD43" s="67">
        <v>0</v>
      </c>
      <c r="BE43" s="67">
        <v>0</v>
      </c>
      <c r="BF43" s="67">
        <v>0</v>
      </c>
      <c r="BG43" s="68">
        <v>0</v>
      </c>
      <c r="BH43" s="68">
        <v>0</v>
      </c>
      <c r="BI43" s="72" t="s">
        <v>20</v>
      </c>
      <c r="BJ43" s="68">
        <v>0</v>
      </c>
      <c r="BK43" s="68">
        <v>2</v>
      </c>
      <c r="BL43" s="17" t="s">
        <v>17</v>
      </c>
      <c r="BM43" s="17">
        <v>2</v>
      </c>
      <c r="BN43" s="20" t="s">
        <v>17</v>
      </c>
      <c r="BO43" s="40">
        <v>2</v>
      </c>
      <c r="BP43" s="17" t="s">
        <v>16</v>
      </c>
      <c r="BQ43" s="17">
        <v>1</v>
      </c>
      <c r="BR43" s="21" t="s">
        <v>55</v>
      </c>
      <c r="BS43" s="21">
        <v>1</v>
      </c>
      <c r="BT43" s="17" t="s">
        <v>20</v>
      </c>
      <c r="BU43" s="40">
        <v>1</v>
      </c>
      <c r="BV43" s="20" t="s">
        <v>16</v>
      </c>
      <c r="BW43" s="40">
        <v>3</v>
      </c>
      <c r="BX43" s="17" t="s">
        <v>21</v>
      </c>
      <c r="BY43" s="42">
        <v>3</v>
      </c>
      <c r="BZ43" s="20" t="s">
        <v>22</v>
      </c>
      <c r="CA43" s="40">
        <v>3</v>
      </c>
      <c r="CB43" s="17" t="s">
        <v>40</v>
      </c>
      <c r="CC43" s="17">
        <v>2</v>
      </c>
      <c r="CD43" s="20" t="s">
        <v>16</v>
      </c>
      <c r="CE43" s="40">
        <v>3</v>
      </c>
      <c r="CF43" s="17" t="s">
        <v>22</v>
      </c>
      <c r="CG43" s="40">
        <v>3</v>
      </c>
      <c r="CH43" s="20" t="s">
        <v>24</v>
      </c>
      <c r="CI43" s="40">
        <v>3</v>
      </c>
      <c r="CJ43" s="17" t="s">
        <v>17</v>
      </c>
      <c r="CK43" s="17">
        <v>2</v>
      </c>
      <c r="CL43" s="20" t="s">
        <v>25</v>
      </c>
      <c r="CM43" s="40">
        <v>3</v>
      </c>
      <c r="CN43" s="17" t="s">
        <v>25</v>
      </c>
      <c r="CO43" s="42">
        <v>3</v>
      </c>
      <c r="CP43" s="17" t="s">
        <v>26</v>
      </c>
      <c r="CQ43" s="42">
        <v>1</v>
      </c>
      <c r="CR43" s="17" t="s">
        <v>27</v>
      </c>
      <c r="CS43" s="42">
        <v>3</v>
      </c>
      <c r="CT43" s="17" t="s">
        <v>16</v>
      </c>
      <c r="CU43" s="17">
        <v>1</v>
      </c>
      <c r="CV43" s="17" t="s">
        <v>24</v>
      </c>
      <c r="CW43" s="42">
        <v>3</v>
      </c>
      <c r="CX43" s="17" t="s">
        <v>17</v>
      </c>
      <c r="CY43" s="17">
        <v>2</v>
      </c>
      <c r="CZ43" s="59" t="s">
        <v>16</v>
      </c>
      <c r="DA43" s="17">
        <v>1</v>
      </c>
      <c r="DB43" s="17" t="s">
        <v>56</v>
      </c>
      <c r="DC43" s="17">
        <v>1</v>
      </c>
      <c r="DD43" s="17" t="s">
        <v>29</v>
      </c>
      <c r="DE43" s="42">
        <v>3</v>
      </c>
      <c r="DF43" s="17" t="s">
        <v>16</v>
      </c>
      <c r="DG43" s="17">
        <v>1</v>
      </c>
      <c r="DH43" s="17" t="s">
        <v>17</v>
      </c>
      <c r="DI43" s="42">
        <v>2</v>
      </c>
      <c r="DJ43" s="17" t="s">
        <v>108</v>
      </c>
      <c r="DK43" s="17">
        <v>0</v>
      </c>
      <c r="DL43" s="17" t="s">
        <v>16</v>
      </c>
      <c r="DM43" s="17">
        <v>1</v>
      </c>
      <c r="DN43" s="17" t="s">
        <v>32</v>
      </c>
      <c r="DO43" s="20">
        <v>0</v>
      </c>
      <c r="DP43" s="17" t="s">
        <v>109</v>
      </c>
      <c r="DQ43" s="17">
        <v>0</v>
      </c>
      <c r="DR43" s="17" t="s">
        <v>108</v>
      </c>
      <c r="DS43" s="17">
        <v>0</v>
      </c>
      <c r="DT43" s="17" t="s">
        <v>32</v>
      </c>
      <c r="DU43" s="40">
        <f t="shared" si="1"/>
        <v>54</v>
      </c>
      <c r="DV43" s="25">
        <v>10</v>
      </c>
      <c r="DW43" s="25"/>
      <c r="DX43" s="25"/>
      <c r="DY43" s="25"/>
      <c r="DZ43" s="25"/>
      <c r="EA43" s="25"/>
      <c r="EB43" s="25"/>
      <c r="EC43" s="25"/>
      <c r="ED43" s="25">
        <v>10</v>
      </c>
      <c r="EE43" s="25"/>
      <c r="EF43" s="26"/>
      <c r="EG43" s="26"/>
      <c r="EH43" s="26"/>
      <c r="EI43" s="26"/>
      <c r="EJ43" s="26"/>
      <c r="EK43" s="26"/>
      <c r="EL43" s="26"/>
      <c r="EM43" s="26"/>
      <c r="EN43" s="26"/>
      <c r="EO43" s="26"/>
      <c r="EP43" s="26"/>
      <c r="EQ43" s="27"/>
      <c r="ER43" s="27"/>
      <c r="ES43" s="27"/>
      <c r="ET43" s="27"/>
      <c r="EU43" s="27"/>
      <c r="EV43" s="27"/>
      <c r="EW43" s="28">
        <v>20</v>
      </c>
      <c r="EX43" s="28"/>
      <c r="EY43" s="28"/>
      <c r="EZ43" s="28"/>
      <c r="FA43" s="28"/>
      <c r="FB43" s="28"/>
      <c r="FC43" s="28"/>
      <c r="FD43" s="28"/>
      <c r="FE43" s="28"/>
      <c r="FF43" s="28"/>
      <c r="FG43" s="470">
        <f t="shared" si="2"/>
        <v>40</v>
      </c>
      <c r="FH43" s="64">
        <v>3</v>
      </c>
      <c r="FI43" s="8">
        <v>2</v>
      </c>
      <c r="FJ43" s="8">
        <v>3</v>
      </c>
      <c r="FK43" s="8">
        <v>3</v>
      </c>
      <c r="FL43" s="8">
        <v>2</v>
      </c>
      <c r="FM43" s="8">
        <v>3</v>
      </c>
      <c r="FN43" s="10">
        <v>3</v>
      </c>
      <c r="FO43" s="12">
        <f t="shared" si="3"/>
        <v>19</v>
      </c>
      <c r="FP43" s="64">
        <v>2</v>
      </c>
      <c r="FQ43" s="8">
        <v>2</v>
      </c>
      <c r="FR43" s="8">
        <v>2</v>
      </c>
      <c r="FS43" s="8">
        <v>1</v>
      </c>
      <c r="FT43" s="8">
        <v>0</v>
      </c>
      <c r="FU43" s="8">
        <v>1</v>
      </c>
      <c r="FV43" s="8">
        <v>1</v>
      </c>
      <c r="FW43" s="8">
        <v>0</v>
      </c>
      <c r="FX43" s="8">
        <v>0</v>
      </c>
      <c r="FY43" s="10">
        <v>2</v>
      </c>
      <c r="FZ43" s="185">
        <f t="shared" si="0"/>
        <v>11</v>
      </c>
      <c r="GA43" s="64">
        <v>1</v>
      </c>
      <c r="GB43" s="8">
        <v>0</v>
      </c>
      <c r="GC43" s="8">
        <v>1</v>
      </c>
      <c r="GD43" s="8">
        <v>1</v>
      </c>
      <c r="GE43" s="10">
        <v>1</v>
      </c>
      <c r="GF43" s="71">
        <f t="shared" si="4"/>
        <v>4</v>
      </c>
    </row>
    <row r="44" spans="1:188" ht="30" x14ac:dyDescent="0.25">
      <c r="A44" s="17">
        <v>35</v>
      </c>
      <c r="B44" s="22" t="s">
        <v>4</v>
      </c>
      <c r="C44" s="22" t="s">
        <v>42</v>
      </c>
      <c r="D44" s="44" t="s">
        <v>43</v>
      </c>
      <c r="E44" s="18" t="s">
        <v>1136</v>
      </c>
      <c r="F44" s="23" t="s">
        <v>156</v>
      </c>
      <c r="G44" s="44" t="s">
        <v>35</v>
      </c>
      <c r="H44" s="45" t="s">
        <v>9</v>
      </c>
      <c r="I44" s="45" t="s">
        <v>10</v>
      </c>
      <c r="J44" s="45" t="s">
        <v>157</v>
      </c>
      <c r="K44" s="45" t="s">
        <v>11</v>
      </c>
      <c r="L44" s="45" t="s">
        <v>1053</v>
      </c>
      <c r="M44" s="48" t="s">
        <v>1129</v>
      </c>
      <c r="N44" s="45" t="s">
        <v>85</v>
      </c>
      <c r="O44" s="45" t="s">
        <v>86</v>
      </c>
      <c r="P44" s="45" t="s">
        <v>1137</v>
      </c>
      <c r="Q44" s="18" t="s">
        <v>45</v>
      </c>
      <c r="R44" s="18" t="s">
        <v>36</v>
      </c>
      <c r="S44" s="18"/>
      <c r="T44" s="18"/>
      <c r="U44" s="18"/>
      <c r="V44" s="18"/>
      <c r="W44" s="45" t="s">
        <v>72</v>
      </c>
      <c r="X44" s="66">
        <v>1</v>
      </c>
      <c r="Y44" s="67">
        <v>0</v>
      </c>
      <c r="Z44" s="68">
        <v>2</v>
      </c>
      <c r="AA44" s="66">
        <v>0</v>
      </c>
      <c r="AB44" s="67">
        <v>1</v>
      </c>
      <c r="AC44" s="67">
        <v>2</v>
      </c>
      <c r="AD44" s="67">
        <v>0</v>
      </c>
      <c r="AE44" s="67">
        <v>0</v>
      </c>
      <c r="AF44" s="67">
        <v>0</v>
      </c>
      <c r="AG44" s="67">
        <v>0</v>
      </c>
      <c r="AH44" s="68">
        <v>0</v>
      </c>
      <c r="AI44" s="66">
        <v>0</v>
      </c>
      <c r="AJ44" s="67">
        <v>0</v>
      </c>
      <c r="AK44" s="68">
        <v>1</v>
      </c>
      <c r="AL44" s="66">
        <v>1</v>
      </c>
      <c r="AM44" s="67">
        <v>1</v>
      </c>
      <c r="AN44" s="67">
        <v>1</v>
      </c>
      <c r="AO44" s="67">
        <v>1</v>
      </c>
      <c r="AP44" s="67">
        <v>1</v>
      </c>
      <c r="AQ44" s="67">
        <v>0</v>
      </c>
      <c r="AR44" s="68">
        <v>0</v>
      </c>
      <c r="AS44" s="66">
        <v>0</v>
      </c>
      <c r="AT44" s="67">
        <v>0</v>
      </c>
      <c r="AU44" s="67">
        <v>0</v>
      </c>
      <c r="AV44" s="67">
        <v>0</v>
      </c>
      <c r="AW44" s="69">
        <v>1</v>
      </c>
      <c r="AX44" s="69" t="s">
        <v>1075</v>
      </c>
      <c r="AY44" s="70">
        <v>1</v>
      </c>
      <c r="AZ44" s="67">
        <v>1</v>
      </c>
      <c r="BA44" s="68">
        <v>0</v>
      </c>
      <c r="BB44" s="66">
        <v>1</v>
      </c>
      <c r="BC44" s="67">
        <v>1</v>
      </c>
      <c r="BD44" s="67">
        <v>0</v>
      </c>
      <c r="BE44" s="67">
        <v>0</v>
      </c>
      <c r="BF44" s="67">
        <v>1</v>
      </c>
      <c r="BG44" s="68">
        <v>1</v>
      </c>
      <c r="BH44" s="68">
        <v>0</v>
      </c>
      <c r="BI44" s="72" t="s">
        <v>20</v>
      </c>
      <c r="BJ44" s="68">
        <v>2</v>
      </c>
      <c r="BK44" s="68">
        <v>3</v>
      </c>
      <c r="BL44" s="17" t="s">
        <v>16</v>
      </c>
      <c r="BM44" s="40">
        <v>3</v>
      </c>
      <c r="BN44" s="17" t="s">
        <v>17</v>
      </c>
      <c r="BO44" s="40">
        <v>2</v>
      </c>
      <c r="BP44" s="17" t="s">
        <v>17</v>
      </c>
      <c r="BQ44" s="17">
        <v>2</v>
      </c>
      <c r="BR44" s="51" t="s">
        <v>19</v>
      </c>
      <c r="BS44" s="41">
        <v>2</v>
      </c>
      <c r="BT44" s="17" t="s">
        <v>20</v>
      </c>
      <c r="BU44" s="40">
        <v>1</v>
      </c>
      <c r="BV44" s="20" t="s">
        <v>16</v>
      </c>
      <c r="BW44" s="40">
        <v>3</v>
      </c>
      <c r="BX44" s="17" t="s">
        <v>21</v>
      </c>
      <c r="BY44" s="42">
        <v>3</v>
      </c>
      <c r="BZ44" s="17" t="s">
        <v>22</v>
      </c>
      <c r="CA44" s="40">
        <v>3</v>
      </c>
      <c r="CB44" s="50" t="s">
        <v>158</v>
      </c>
      <c r="CC44" s="40">
        <v>3</v>
      </c>
      <c r="CD44" s="20" t="s">
        <v>16</v>
      </c>
      <c r="CE44" s="40">
        <v>3</v>
      </c>
      <c r="CF44" s="17" t="s">
        <v>22</v>
      </c>
      <c r="CG44" s="40">
        <v>3</v>
      </c>
      <c r="CH44" s="20" t="s">
        <v>24</v>
      </c>
      <c r="CI44" s="40">
        <v>3</v>
      </c>
      <c r="CJ44" s="17" t="s">
        <v>18</v>
      </c>
      <c r="CK44" s="40">
        <v>3</v>
      </c>
      <c r="CL44" s="20" t="s">
        <v>25</v>
      </c>
      <c r="CM44" s="40">
        <v>3</v>
      </c>
      <c r="CN44" s="17" t="s">
        <v>25</v>
      </c>
      <c r="CO44" s="42">
        <v>3</v>
      </c>
      <c r="CP44" s="17" t="s">
        <v>25</v>
      </c>
      <c r="CQ44" s="17">
        <v>1</v>
      </c>
      <c r="CR44" s="17" t="s">
        <v>27</v>
      </c>
      <c r="CS44" s="42">
        <v>3</v>
      </c>
      <c r="CT44" s="17" t="s">
        <v>16</v>
      </c>
      <c r="CU44" s="17">
        <v>1</v>
      </c>
      <c r="CV44" s="17" t="s">
        <v>24</v>
      </c>
      <c r="CW44" s="42">
        <v>3</v>
      </c>
      <c r="CX44" s="17" t="s">
        <v>16</v>
      </c>
      <c r="CY44" s="42">
        <v>3</v>
      </c>
      <c r="CZ44" s="17" t="s">
        <v>17</v>
      </c>
      <c r="DA44" s="17">
        <v>2</v>
      </c>
      <c r="DB44" s="17" t="s">
        <v>28</v>
      </c>
      <c r="DC44" s="42">
        <v>3</v>
      </c>
      <c r="DD44" s="20" t="s">
        <v>32</v>
      </c>
      <c r="DE44" s="17">
        <v>0</v>
      </c>
      <c r="DF44" s="17" t="s">
        <v>16</v>
      </c>
      <c r="DG44" s="17">
        <v>1</v>
      </c>
      <c r="DH44" s="17" t="s">
        <v>17</v>
      </c>
      <c r="DI44" s="42">
        <v>2</v>
      </c>
      <c r="DJ44" s="17" t="s">
        <v>16</v>
      </c>
      <c r="DK44" s="17">
        <v>3</v>
      </c>
      <c r="DL44" s="17" t="s">
        <v>16</v>
      </c>
      <c r="DM44" s="17">
        <v>1</v>
      </c>
      <c r="DN44" s="17" t="s">
        <v>29</v>
      </c>
      <c r="DO44" s="40">
        <v>3</v>
      </c>
      <c r="DP44" s="17" t="s">
        <v>25</v>
      </c>
      <c r="DQ44" s="17">
        <v>1</v>
      </c>
      <c r="DR44" s="17" t="s">
        <v>31</v>
      </c>
      <c r="DS44" s="42">
        <v>2</v>
      </c>
      <c r="DT44" s="17" t="s">
        <v>108</v>
      </c>
      <c r="DU44" s="40">
        <f t="shared" si="1"/>
        <v>69</v>
      </c>
      <c r="DV44" s="25"/>
      <c r="DW44" s="25"/>
      <c r="DX44" s="25">
        <v>10</v>
      </c>
      <c r="DY44" s="25">
        <v>10</v>
      </c>
      <c r="DZ44" s="25"/>
      <c r="EA44" s="25"/>
      <c r="EB44" s="25"/>
      <c r="EC44" s="25"/>
      <c r="ED44" s="25"/>
      <c r="EE44" s="25"/>
      <c r="EF44" s="26"/>
      <c r="EG44" s="26"/>
      <c r="EH44" s="26"/>
      <c r="EI44" s="26"/>
      <c r="EJ44" s="26">
        <v>30</v>
      </c>
      <c r="EK44" s="26"/>
      <c r="EL44" s="26"/>
      <c r="EM44" s="26"/>
      <c r="EN44" s="26"/>
      <c r="EO44" s="26"/>
      <c r="EP44" s="26"/>
      <c r="EQ44" s="27"/>
      <c r="ER44" s="27"/>
      <c r="ES44" s="27">
        <v>40</v>
      </c>
      <c r="ET44" s="27"/>
      <c r="EU44" s="27">
        <v>40</v>
      </c>
      <c r="EV44" s="27"/>
      <c r="EW44" s="28">
        <v>20</v>
      </c>
      <c r="EX44" s="28"/>
      <c r="EY44" s="28"/>
      <c r="EZ44" s="28"/>
      <c r="FA44" s="16"/>
      <c r="FB44" s="28"/>
      <c r="FC44" s="28"/>
      <c r="FD44" s="28"/>
      <c r="FE44" s="28"/>
      <c r="FF44" s="28">
        <v>20</v>
      </c>
      <c r="FG44" s="470">
        <f t="shared" si="2"/>
        <v>170</v>
      </c>
      <c r="FH44" s="64">
        <v>3</v>
      </c>
      <c r="FI44" s="8">
        <v>3</v>
      </c>
      <c r="FJ44" s="8">
        <v>3</v>
      </c>
      <c r="FK44" s="8">
        <v>3</v>
      </c>
      <c r="FL44" s="8">
        <v>3</v>
      </c>
      <c r="FM44" s="8">
        <v>3</v>
      </c>
      <c r="FN44" s="10">
        <v>3</v>
      </c>
      <c r="FO44" s="12">
        <f t="shared" si="3"/>
        <v>21</v>
      </c>
      <c r="FP44" s="64">
        <v>0</v>
      </c>
      <c r="FQ44" s="8">
        <v>0</v>
      </c>
      <c r="FR44" s="8">
        <v>1</v>
      </c>
      <c r="FS44" s="8">
        <v>0</v>
      </c>
      <c r="FT44" s="8">
        <v>0</v>
      </c>
      <c r="FU44" s="8">
        <v>1</v>
      </c>
      <c r="FV44" s="8">
        <v>0</v>
      </c>
      <c r="FW44" s="8">
        <v>2</v>
      </c>
      <c r="FX44" s="8">
        <v>0</v>
      </c>
      <c r="FY44" s="10">
        <v>2</v>
      </c>
      <c r="FZ44" s="185">
        <f t="shared" si="0"/>
        <v>6</v>
      </c>
      <c r="GA44" s="64">
        <v>1</v>
      </c>
      <c r="GB44" s="8">
        <v>1</v>
      </c>
      <c r="GC44" s="8">
        <v>0</v>
      </c>
      <c r="GD44" s="8">
        <v>1</v>
      </c>
      <c r="GE44" s="10">
        <v>2</v>
      </c>
      <c r="GF44" s="71">
        <f t="shared" si="4"/>
        <v>5</v>
      </c>
    </row>
    <row r="45" spans="1:188" ht="45" x14ac:dyDescent="0.25">
      <c r="A45" s="17">
        <v>36</v>
      </c>
      <c r="B45" s="22" t="s">
        <v>4</v>
      </c>
      <c r="C45" s="22" t="s">
        <v>159</v>
      </c>
      <c r="D45" s="44" t="s">
        <v>33</v>
      </c>
      <c r="E45" s="18" t="s">
        <v>1138</v>
      </c>
      <c r="F45" s="23" t="s">
        <v>160</v>
      </c>
      <c r="G45" s="44" t="s">
        <v>8</v>
      </c>
      <c r="H45" s="45" t="s">
        <v>9</v>
      </c>
      <c r="I45" s="45" t="s">
        <v>10</v>
      </c>
      <c r="J45" s="45" t="s">
        <v>1139</v>
      </c>
      <c r="K45" s="45" t="s">
        <v>145</v>
      </c>
      <c r="L45" s="45" t="s">
        <v>1115</v>
      </c>
      <c r="M45" s="48" t="s">
        <v>1126</v>
      </c>
      <c r="N45" s="45" t="s">
        <v>112</v>
      </c>
      <c r="O45" s="45" t="s">
        <v>113</v>
      </c>
      <c r="P45" s="45" t="s">
        <v>1051</v>
      </c>
      <c r="Q45" s="18" t="s">
        <v>1040</v>
      </c>
      <c r="R45" s="45" t="s">
        <v>1140</v>
      </c>
      <c r="S45" s="45"/>
      <c r="T45" s="45"/>
      <c r="U45" s="45"/>
      <c r="V45" s="45"/>
      <c r="W45" s="18" t="s">
        <v>37</v>
      </c>
      <c r="X45" s="66">
        <v>0</v>
      </c>
      <c r="Y45" s="67">
        <v>2</v>
      </c>
      <c r="Z45" s="68">
        <v>1</v>
      </c>
      <c r="AA45" s="66">
        <v>1</v>
      </c>
      <c r="AB45" s="67">
        <v>0</v>
      </c>
      <c r="AC45" s="67">
        <v>0</v>
      </c>
      <c r="AD45" s="67">
        <v>0</v>
      </c>
      <c r="AE45" s="67">
        <v>0</v>
      </c>
      <c r="AF45" s="67">
        <v>1</v>
      </c>
      <c r="AG45" s="67">
        <v>0</v>
      </c>
      <c r="AH45" s="68">
        <v>0</v>
      </c>
      <c r="AI45" s="66">
        <v>1</v>
      </c>
      <c r="AJ45" s="67">
        <v>1</v>
      </c>
      <c r="AK45" s="68">
        <v>0</v>
      </c>
      <c r="AL45" s="66">
        <v>0</v>
      </c>
      <c r="AM45" s="67">
        <v>0</v>
      </c>
      <c r="AN45" s="67">
        <v>0</v>
      </c>
      <c r="AO45" s="67">
        <v>0</v>
      </c>
      <c r="AP45" s="67">
        <v>1</v>
      </c>
      <c r="AQ45" s="67">
        <v>0</v>
      </c>
      <c r="AR45" s="68">
        <v>0</v>
      </c>
      <c r="AS45" s="66">
        <v>0</v>
      </c>
      <c r="AT45" s="67">
        <v>1</v>
      </c>
      <c r="AU45" s="67">
        <v>0</v>
      </c>
      <c r="AV45" s="67">
        <v>0</v>
      </c>
      <c r="AW45" s="69">
        <v>0</v>
      </c>
      <c r="AX45" s="69" t="s">
        <v>1046</v>
      </c>
      <c r="AY45" s="70">
        <v>1</v>
      </c>
      <c r="AZ45" s="67">
        <v>0</v>
      </c>
      <c r="BA45" s="68">
        <v>0</v>
      </c>
      <c r="BB45" s="66">
        <v>0</v>
      </c>
      <c r="BC45" s="67">
        <v>0</v>
      </c>
      <c r="BD45" s="67">
        <v>0</v>
      </c>
      <c r="BE45" s="67">
        <v>0</v>
      </c>
      <c r="BF45" s="67">
        <v>2</v>
      </c>
      <c r="BG45" s="68">
        <v>0</v>
      </c>
      <c r="BH45" s="68">
        <v>0</v>
      </c>
      <c r="BI45" s="72" t="s">
        <v>20</v>
      </c>
      <c r="BJ45" s="68">
        <v>0</v>
      </c>
      <c r="BK45" s="68">
        <v>2</v>
      </c>
      <c r="BL45" s="17" t="s">
        <v>18</v>
      </c>
      <c r="BM45" s="17">
        <v>1</v>
      </c>
      <c r="BN45" s="17" t="s">
        <v>17</v>
      </c>
      <c r="BO45" s="40">
        <v>2</v>
      </c>
      <c r="BP45" s="17" t="s">
        <v>18</v>
      </c>
      <c r="BQ45" s="40">
        <v>3</v>
      </c>
      <c r="BR45" s="51" t="s">
        <v>96</v>
      </c>
      <c r="BS45" s="51">
        <v>3</v>
      </c>
      <c r="BT45" s="17" t="s">
        <v>38</v>
      </c>
      <c r="BU45" s="20">
        <v>3</v>
      </c>
      <c r="BV45" s="17" t="s">
        <v>18</v>
      </c>
      <c r="BW45" s="20">
        <v>1</v>
      </c>
      <c r="BX45" s="17" t="s">
        <v>21</v>
      </c>
      <c r="BY45" s="42">
        <v>3</v>
      </c>
      <c r="BZ45" s="17" t="s">
        <v>39</v>
      </c>
      <c r="CA45" s="20">
        <v>2</v>
      </c>
      <c r="CB45" s="50" t="s">
        <v>161</v>
      </c>
      <c r="CC45" s="50">
        <v>2</v>
      </c>
      <c r="CD45" s="9" t="s">
        <v>17</v>
      </c>
      <c r="CE45" s="17">
        <v>2</v>
      </c>
      <c r="CF45" s="17" t="s">
        <v>39</v>
      </c>
      <c r="CG45" s="20">
        <v>2</v>
      </c>
      <c r="CH45" s="17" t="s">
        <v>66</v>
      </c>
      <c r="CI45" s="17">
        <v>1</v>
      </c>
      <c r="CJ45" s="17" t="s">
        <v>18</v>
      </c>
      <c r="CK45" s="40">
        <v>3</v>
      </c>
      <c r="CL45" s="20" t="s">
        <v>25</v>
      </c>
      <c r="CM45" s="40">
        <v>3</v>
      </c>
      <c r="CN45" s="17" t="s">
        <v>25</v>
      </c>
      <c r="CO45" s="42">
        <v>3</v>
      </c>
      <c r="CP45" s="17" t="s">
        <v>26</v>
      </c>
      <c r="CQ45" s="42">
        <v>1</v>
      </c>
      <c r="CR45" s="17" t="s">
        <v>27</v>
      </c>
      <c r="CS45" s="42">
        <v>3</v>
      </c>
      <c r="CT45" s="17" t="s">
        <v>17</v>
      </c>
      <c r="CU45" s="40">
        <v>2</v>
      </c>
      <c r="CV45" s="17" t="s">
        <v>66</v>
      </c>
      <c r="CW45" s="17">
        <v>1</v>
      </c>
      <c r="CX45" s="17" t="s">
        <v>16</v>
      </c>
      <c r="CY45" s="42">
        <v>3</v>
      </c>
      <c r="CZ45" s="17" t="s">
        <v>17</v>
      </c>
      <c r="DA45" s="17">
        <v>2</v>
      </c>
      <c r="DB45" s="17" t="s">
        <v>56</v>
      </c>
      <c r="DC45" s="17">
        <v>1</v>
      </c>
      <c r="DD45" s="20" t="s">
        <v>32</v>
      </c>
      <c r="DE45" s="17">
        <v>0</v>
      </c>
      <c r="DF45" s="17" t="s">
        <v>16</v>
      </c>
      <c r="DG45" s="17">
        <v>1</v>
      </c>
      <c r="DH45" s="17" t="s">
        <v>17</v>
      </c>
      <c r="DI45" s="42">
        <v>2</v>
      </c>
      <c r="DJ45" s="17" t="s">
        <v>17</v>
      </c>
      <c r="DK45" s="42">
        <v>2</v>
      </c>
      <c r="DL45" s="17" t="s">
        <v>16</v>
      </c>
      <c r="DM45" s="17">
        <v>1</v>
      </c>
      <c r="DN45" s="17" t="s">
        <v>29</v>
      </c>
      <c r="DO45" s="40">
        <v>3</v>
      </c>
      <c r="DP45" s="17" t="s">
        <v>25</v>
      </c>
      <c r="DQ45" s="17">
        <v>1</v>
      </c>
      <c r="DR45" s="17" t="s">
        <v>31</v>
      </c>
      <c r="DS45" s="42">
        <v>2</v>
      </c>
      <c r="DT45" s="17" t="s">
        <v>32</v>
      </c>
      <c r="DU45" s="40">
        <f t="shared" si="1"/>
        <v>59</v>
      </c>
      <c r="DV45" s="25"/>
      <c r="DW45" s="25"/>
      <c r="DX45" s="25"/>
      <c r="DY45" s="25">
        <v>10</v>
      </c>
      <c r="DZ45" s="25"/>
      <c r="EA45" s="25"/>
      <c r="EB45" s="25"/>
      <c r="EC45" s="25"/>
      <c r="ED45" s="25"/>
      <c r="EE45" s="25"/>
      <c r="EF45" s="26"/>
      <c r="EG45" s="26"/>
      <c r="EH45" s="26"/>
      <c r="EI45" s="26">
        <v>30</v>
      </c>
      <c r="EJ45" s="26"/>
      <c r="EK45" s="26"/>
      <c r="EL45" s="26">
        <v>30</v>
      </c>
      <c r="EM45" s="26"/>
      <c r="EN45" s="26"/>
      <c r="EO45" s="26">
        <v>30</v>
      </c>
      <c r="EP45" s="26">
        <v>30</v>
      </c>
      <c r="EQ45" s="27"/>
      <c r="ER45" s="27"/>
      <c r="ES45" s="27"/>
      <c r="ET45" s="27"/>
      <c r="EU45" s="27">
        <v>40</v>
      </c>
      <c r="EV45" s="27"/>
      <c r="EW45" s="28"/>
      <c r="EX45" s="28"/>
      <c r="EY45" s="28"/>
      <c r="EZ45" s="28"/>
      <c r="FA45" s="28"/>
      <c r="FB45" s="28"/>
      <c r="FC45" s="28">
        <v>20</v>
      </c>
      <c r="FD45" s="28"/>
      <c r="FE45" s="28"/>
      <c r="FF45" s="28"/>
      <c r="FG45" s="470">
        <f t="shared" si="2"/>
        <v>190</v>
      </c>
      <c r="FH45" s="64">
        <v>3</v>
      </c>
      <c r="FI45" s="8">
        <v>2</v>
      </c>
      <c r="FJ45" s="8">
        <v>3</v>
      </c>
      <c r="FK45" s="8">
        <v>3</v>
      </c>
      <c r="FL45" s="8">
        <v>3</v>
      </c>
      <c r="FM45" s="8">
        <v>3</v>
      </c>
      <c r="FN45" s="10">
        <v>3</v>
      </c>
      <c r="FO45" s="12">
        <f t="shared" si="3"/>
        <v>20</v>
      </c>
      <c r="FP45" s="64">
        <v>0</v>
      </c>
      <c r="FQ45" s="8">
        <v>0</v>
      </c>
      <c r="FR45" s="8">
        <v>0</v>
      </c>
      <c r="FS45" s="8">
        <v>0</v>
      </c>
      <c r="FT45" s="8">
        <v>0</v>
      </c>
      <c r="FU45" s="8">
        <v>0</v>
      </c>
      <c r="FV45" s="8">
        <v>0</v>
      </c>
      <c r="FW45" s="8">
        <v>1</v>
      </c>
      <c r="FX45" s="8">
        <v>0</v>
      </c>
      <c r="FY45" s="10">
        <v>1</v>
      </c>
      <c r="FZ45" s="185">
        <f t="shared" si="0"/>
        <v>2</v>
      </c>
      <c r="GA45" s="64">
        <v>1</v>
      </c>
      <c r="GB45" s="8">
        <v>1</v>
      </c>
      <c r="GC45" s="8">
        <v>0</v>
      </c>
      <c r="GD45" s="8">
        <v>1</v>
      </c>
      <c r="GE45" s="10">
        <v>1</v>
      </c>
      <c r="GF45" s="71">
        <f t="shared" si="4"/>
        <v>4</v>
      </c>
    </row>
    <row r="46" spans="1:188" ht="30" x14ac:dyDescent="0.25">
      <c r="A46" s="17">
        <v>37</v>
      </c>
      <c r="B46" s="22" t="s">
        <v>4</v>
      </c>
      <c r="C46" s="22" t="s">
        <v>62</v>
      </c>
      <c r="D46" s="44" t="s">
        <v>162</v>
      </c>
      <c r="E46" s="45" t="s">
        <v>163</v>
      </c>
      <c r="F46" s="23" t="s">
        <v>164</v>
      </c>
      <c r="G46" s="44" t="s">
        <v>35</v>
      </c>
      <c r="H46" s="45" t="s">
        <v>9</v>
      </c>
      <c r="I46" s="44" t="s">
        <v>10</v>
      </c>
      <c r="J46" s="45" t="s">
        <v>1141</v>
      </c>
      <c r="K46" s="45" t="s">
        <v>11</v>
      </c>
      <c r="L46" s="43" t="s">
        <v>870</v>
      </c>
      <c r="M46" s="48" t="s">
        <v>12</v>
      </c>
      <c r="N46" s="43" t="s">
        <v>13</v>
      </c>
      <c r="O46" s="43" t="s">
        <v>14</v>
      </c>
      <c r="P46" s="45" t="s">
        <v>1142</v>
      </c>
      <c r="Q46" s="18" t="s">
        <v>45</v>
      </c>
      <c r="R46" s="18" t="s">
        <v>36</v>
      </c>
      <c r="S46" s="18"/>
      <c r="T46" s="18"/>
      <c r="U46" s="18"/>
      <c r="V46" s="18"/>
      <c r="W46" s="45" t="s">
        <v>91</v>
      </c>
      <c r="X46" s="66">
        <v>1</v>
      </c>
      <c r="Y46" s="67">
        <v>2</v>
      </c>
      <c r="Z46" s="68">
        <v>0</v>
      </c>
      <c r="AA46" s="66">
        <v>0</v>
      </c>
      <c r="AB46" s="67">
        <v>0</v>
      </c>
      <c r="AC46" s="67">
        <v>0</v>
      </c>
      <c r="AD46" s="67">
        <v>0</v>
      </c>
      <c r="AE46" s="67">
        <v>0</v>
      </c>
      <c r="AF46" s="67">
        <v>0</v>
      </c>
      <c r="AG46" s="67">
        <v>0</v>
      </c>
      <c r="AH46" s="68">
        <v>0</v>
      </c>
      <c r="AI46" s="66">
        <v>0</v>
      </c>
      <c r="AJ46" s="67">
        <v>0</v>
      </c>
      <c r="AK46" s="68">
        <v>0</v>
      </c>
      <c r="AL46" s="66">
        <v>0</v>
      </c>
      <c r="AM46" s="67">
        <v>0</v>
      </c>
      <c r="AN46" s="67">
        <v>0</v>
      </c>
      <c r="AO46" s="67">
        <v>0</v>
      </c>
      <c r="AP46" s="67">
        <v>0</v>
      </c>
      <c r="AQ46" s="67">
        <v>0</v>
      </c>
      <c r="AR46" s="68">
        <v>0</v>
      </c>
      <c r="AS46" s="66">
        <v>3</v>
      </c>
      <c r="AT46" s="67">
        <v>0</v>
      </c>
      <c r="AU46" s="67">
        <v>0</v>
      </c>
      <c r="AV46" s="67">
        <v>0</v>
      </c>
      <c r="AW46" s="69">
        <v>0</v>
      </c>
      <c r="AX46" s="69" t="s">
        <v>316</v>
      </c>
      <c r="AY46" s="70">
        <v>0</v>
      </c>
      <c r="AZ46" s="67">
        <v>0</v>
      </c>
      <c r="BA46" s="68">
        <v>0</v>
      </c>
      <c r="BB46" s="66">
        <v>0</v>
      </c>
      <c r="BC46" s="67">
        <v>0</v>
      </c>
      <c r="BD46" s="67">
        <v>0</v>
      </c>
      <c r="BE46" s="67">
        <v>0</v>
      </c>
      <c r="BF46" s="67">
        <v>3</v>
      </c>
      <c r="BG46" s="68">
        <v>2</v>
      </c>
      <c r="BH46" s="68">
        <v>0</v>
      </c>
      <c r="BI46" s="72" t="s">
        <v>20</v>
      </c>
      <c r="BJ46" s="68">
        <v>0</v>
      </c>
      <c r="BK46" s="68">
        <v>0</v>
      </c>
      <c r="BL46" s="17" t="s">
        <v>18</v>
      </c>
      <c r="BM46" s="17">
        <v>1</v>
      </c>
      <c r="BN46" s="17" t="s">
        <v>17</v>
      </c>
      <c r="BO46" s="40">
        <v>2</v>
      </c>
      <c r="BP46" s="17" t="s">
        <v>16</v>
      </c>
      <c r="BQ46" s="17">
        <v>1</v>
      </c>
      <c r="BR46" s="21" t="s">
        <v>55</v>
      </c>
      <c r="BS46" s="21">
        <v>1</v>
      </c>
      <c r="BT46" s="17" t="s">
        <v>20</v>
      </c>
      <c r="BU46" s="40">
        <v>1</v>
      </c>
      <c r="BV46" s="20" t="s">
        <v>16</v>
      </c>
      <c r="BW46" s="40">
        <v>3</v>
      </c>
      <c r="BX46" s="17" t="s">
        <v>149</v>
      </c>
      <c r="BY46" s="17">
        <v>1</v>
      </c>
      <c r="BZ46" s="20" t="s">
        <v>22</v>
      </c>
      <c r="CA46" s="40">
        <v>3</v>
      </c>
      <c r="CB46" s="50" t="s">
        <v>165</v>
      </c>
      <c r="CC46" s="50">
        <v>1</v>
      </c>
      <c r="CD46" s="20" t="s">
        <v>17</v>
      </c>
      <c r="CE46" s="17">
        <v>2</v>
      </c>
      <c r="CF46" s="17" t="s">
        <v>39</v>
      </c>
      <c r="CG46" s="20">
        <v>2</v>
      </c>
      <c r="CH46" s="17" t="s">
        <v>66</v>
      </c>
      <c r="CI46" s="17">
        <v>1</v>
      </c>
      <c r="CJ46" s="17" t="s">
        <v>17</v>
      </c>
      <c r="CK46" s="17">
        <v>2</v>
      </c>
      <c r="CL46" s="20" t="s">
        <v>25</v>
      </c>
      <c r="CM46" s="40">
        <v>3</v>
      </c>
      <c r="CN46" s="17" t="s">
        <v>25</v>
      </c>
      <c r="CO46" s="42">
        <v>3</v>
      </c>
      <c r="CP46" s="17" t="s">
        <v>25</v>
      </c>
      <c r="CQ46" s="17">
        <v>1</v>
      </c>
      <c r="CR46" s="17" t="s">
        <v>61</v>
      </c>
      <c r="CS46" s="17">
        <v>1</v>
      </c>
      <c r="CT46" s="17" t="s">
        <v>16</v>
      </c>
      <c r="CU46" s="17">
        <v>1</v>
      </c>
      <c r="CV46" s="17" t="s">
        <v>24</v>
      </c>
      <c r="CW46" s="42">
        <v>3</v>
      </c>
      <c r="CX46" s="17" t="s">
        <v>18</v>
      </c>
      <c r="CY46" s="17">
        <v>1</v>
      </c>
      <c r="CZ46" s="17" t="s">
        <v>16</v>
      </c>
      <c r="DA46" s="17">
        <v>1</v>
      </c>
      <c r="DB46" s="17" t="s">
        <v>56</v>
      </c>
      <c r="DC46" s="17">
        <v>1</v>
      </c>
      <c r="DD46" s="20" t="s">
        <v>32</v>
      </c>
      <c r="DE46" s="17">
        <v>0</v>
      </c>
      <c r="DF46" s="17" t="s">
        <v>16</v>
      </c>
      <c r="DG46" s="17">
        <v>1</v>
      </c>
      <c r="DH46" s="17" t="s">
        <v>17</v>
      </c>
      <c r="DI46" s="42">
        <v>2</v>
      </c>
      <c r="DJ46" s="17" t="s">
        <v>108</v>
      </c>
      <c r="DK46" s="17">
        <v>0</v>
      </c>
      <c r="DL46" s="17" t="s">
        <v>16</v>
      </c>
      <c r="DM46" s="17">
        <v>1</v>
      </c>
      <c r="DN46" s="17" t="s">
        <v>32</v>
      </c>
      <c r="DO46" s="20">
        <v>0</v>
      </c>
      <c r="DP46" s="17" t="s">
        <v>109</v>
      </c>
      <c r="DQ46" s="17">
        <v>0</v>
      </c>
      <c r="DR46" s="17" t="s">
        <v>108</v>
      </c>
      <c r="DS46" s="17">
        <v>0</v>
      </c>
      <c r="DT46" s="17" t="s">
        <v>32</v>
      </c>
      <c r="DU46" s="40">
        <f t="shared" si="1"/>
        <v>40</v>
      </c>
      <c r="DV46" s="25"/>
      <c r="DW46" s="25">
        <v>10</v>
      </c>
      <c r="DX46" s="25">
        <v>10</v>
      </c>
      <c r="DY46" s="25">
        <v>10</v>
      </c>
      <c r="DZ46" s="25"/>
      <c r="EA46" s="25">
        <v>10</v>
      </c>
      <c r="EB46" s="25"/>
      <c r="EC46" s="32"/>
      <c r="ED46" s="25"/>
      <c r="EE46" s="25"/>
      <c r="EF46" s="26"/>
      <c r="EG46" s="26"/>
      <c r="EH46" s="26"/>
      <c r="EI46" s="26"/>
      <c r="EJ46" s="26"/>
      <c r="EK46" s="26"/>
      <c r="EL46" s="26"/>
      <c r="EM46" s="26"/>
      <c r="EN46" s="26"/>
      <c r="EO46" s="26"/>
      <c r="EP46" s="26"/>
      <c r="EQ46" s="27"/>
      <c r="ER46" s="27"/>
      <c r="ES46" s="27"/>
      <c r="ET46" s="27"/>
      <c r="EU46" s="27"/>
      <c r="EV46" s="27"/>
      <c r="EW46" s="28"/>
      <c r="EX46" s="28"/>
      <c r="EY46" s="28"/>
      <c r="EZ46" s="16"/>
      <c r="FA46" s="28"/>
      <c r="FB46" s="28"/>
      <c r="FC46" s="28"/>
      <c r="FD46" s="28"/>
      <c r="FE46" s="28"/>
      <c r="FF46" s="28">
        <v>20</v>
      </c>
      <c r="FG46" s="470">
        <f t="shared" si="2"/>
        <v>60</v>
      </c>
      <c r="FH46" s="64">
        <v>3</v>
      </c>
      <c r="FI46" s="8">
        <v>3</v>
      </c>
      <c r="FJ46" s="8">
        <v>3</v>
      </c>
      <c r="FK46" s="8">
        <v>3</v>
      </c>
      <c r="FL46" s="8">
        <v>3</v>
      </c>
      <c r="FM46" s="8">
        <v>3</v>
      </c>
      <c r="FN46" s="10">
        <v>3</v>
      </c>
      <c r="FO46" s="12">
        <f t="shared" si="3"/>
        <v>21</v>
      </c>
      <c r="FP46" s="64">
        <v>0</v>
      </c>
      <c r="FQ46" s="8">
        <v>0</v>
      </c>
      <c r="FR46" s="8">
        <v>0</v>
      </c>
      <c r="FS46" s="8">
        <v>0</v>
      </c>
      <c r="FT46" s="8">
        <v>0</v>
      </c>
      <c r="FU46" s="8">
        <v>0</v>
      </c>
      <c r="FV46" s="8">
        <v>2</v>
      </c>
      <c r="FW46" s="8">
        <v>3</v>
      </c>
      <c r="FX46" s="8">
        <v>1</v>
      </c>
      <c r="FY46" s="10">
        <v>3</v>
      </c>
      <c r="FZ46" s="185">
        <f t="shared" si="0"/>
        <v>9</v>
      </c>
      <c r="GA46" s="64">
        <v>0</v>
      </c>
      <c r="GB46" s="8">
        <v>0</v>
      </c>
      <c r="GC46" s="8">
        <v>0</v>
      </c>
      <c r="GD46" s="8">
        <v>0</v>
      </c>
      <c r="GE46" s="10">
        <v>1</v>
      </c>
      <c r="GF46" s="71">
        <f t="shared" si="4"/>
        <v>1</v>
      </c>
    </row>
    <row r="47" spans="1:188" x14ac:dyDescent="0.25">
      <c r="A47" s="17">
        <v>38</v>
      </c>
      <c r="B47" s="22" t="s">
        <v>4</v>
      </c>
      <c r="C47" s="22" t="s">
        <v>62</v>
      </c>
      <c r="D47" s="44" t="s">
        <v>166</v>
      </c>
      <c r="E47" s="18" t="s">
        <v>1143</v>
      </c>
      <c r="F47" s="23" t="s">
        <v>167</v>
      </c>
      <c r="G47" s="44" t="s">
        <v>35</v>
      </c>
      <c r="H47" s="45" t="s">
        <v>9</v>
      </c>
      <c r="I47" s="45" t="s">
        <v>10</v>
      </c>
      <c r="J47" s="45" t="s">
        <v>1144</v>
      </c>
      <c r="K47" s="45" t="s">
        <v>111</v>
      </c>
      <c r="L47" s="45" t="s">
        <v>1145</v>
      </c>
      <c r="M47" s="48" t="s">
        <v>12</v>
      </c>
      <c r="N47" s="43" t="s">
        <v>13</v>
      </c>
      <c r="O47" s="43" t="s">
        <v>14</v>
      </c>
      <c r="P47" s="45" t="s">
        <v>1146</v>
      </c>
      <c r="Q47" s="18" t="s">
        <v>45</v>
      </c>
      <c r="R47" s="18" t="s">
        <v>36</v>
      </c>
      <c r="S47" s="18"/>
      <c r="T47" s="18"/>
      <c r="U47" s="18"/>
      <c r="V47" s="18"/>
      <c r="W47" s="45" t="s">
        <v>91</v>
      </c>
      <c r="X47" s="66">
        <v>0</v>
      </c>
      <c r="Y47" s="67">
        <v>0</v>
      </c>
      <c r="Z47" s="68">
        <v>0</v>
      </c>
      <c r="AA47" s="66">
        <v>0</v>
      </c>
      <c r="AB47" s="67">
        <v>0</v>
      </c>
      <c r="AC47" s="67">
        <v>0</v>
      </c>
      <c r="AD47" s="67">
        <v>0</v>
      </c>
      <c r="AE47" s="67">
        <v>0</v>
      </c>
      <c r="AF47" s="67">
        <v>0</v>
      </c>
      <c r="AG47" s="67">
        <v>0</v>
      </c>
      <c r="AH47" s="68">
        <v>0</v>
      </c>
      <c r="AI47" s="66">
        <v>0</v>
      </c>
      <c r="AJ47" s="67">
        <v>0</v>
      </c>
      <c r="AK47" s="68">
        <v>0</v>
      </c>
      <c r="AL47" s="66">
        <v>0</v>
      </c>
      <c r="AM47" s="67">
        <v>0</v>
      </c>
      <c r="AN47" s="67">
        <v>0</v>
      </c>
      <c r="AO47" s="67">
        <v>0</v>
      </c>
      <c r="AP47" s="67">
        <v>0</v>
      </c>
      <c r="AQ47" s="67">
        <v>0</v>
      </c>
      <c r="AR47" s="68">
        <v>0</v>
      </c>
      <c r="AS47" s="66">
        <v>3</v>
      </c>
      <c r="AT47" s="67">
        <v>0</v>
      </c>
      <c r="AU47" s="67">
        <v>0</v>
      </c>
      <c r="AV47" s="67">
        <v>0</v>
      </c>
      <c r="AW47" s="69">
        <v>0</v>
      </c>
      <c r="AX47" s="69" t="s">
        <v>316</v>
      </c>
      <c r="AY47" s="70">
        <v>0</v>
      </c>
      <c r="AZ47" s="67">
        <v>0</v>
      </c>
      <c r="BA47" s="68">
        <v>0</v>
      </c>
      <c r="BB47" s="66">
        <v>2</v>
      </c>
      <c r="BC47" s="67">
        <v>0</v>
      </c>
      <c r="BD47" s="67">
        <v>0</v>
      </c>
      <c r="BE47" s="67">
        <v>0</v>
      </c>
      <c r="BF47" s="67">
        <v>0</v>
      </c>
      <c r="BG47" s="68">
        <v>0</v>
      </c>
      <c r="BH47" s="68">
        <v>0</v>
      </c>
      <c r="BI47" s="72" t="s">
        <v>20</v>
      </c>
      <c r="BJ47" s="68">
        <v>0</v>
      </c>
      <c r="BK47" s="68">
        <v>2</v>
      </c>
      <c r="BL47" s="17" t="s">
        <v>16</v>
      </c>
      <c r="BM47" s="40">
        <v>3</v>
      </c>
      <c r="BN47" s="17" t="s">
        <v>18</v>
      </c>
      <c r="BO47" s="20">
        <v>3</v>
      </c>
      <c r="BP47" s="17" t="s">
        <v>17</v>
      </c>
      <c r="BQ47" s="17">
        <v>2</v>
      </c>
      <c r="BR47" s="21" t="s">
        <v>55</v>
      </c>
      <c r="BS47" s="21">
        <v>1</v>
      </c>
      <c r="BT47" s="17" t="s">
        <v>20</v>
      </c>
      <c r="BU47" s="40">
        <v>1</v>
      </c>
      <c r="BV47" s="20" t="s">
        <v>16</v>
      </c>
      <c r="BW47" s="40">
        <v>3</v>
      </c>
      <c r="BX47" s="17" t="s">
        <v>21</v>
      </c>
      <c r="BY47" s="42">
        <v>3</v>
      </c>
      <c r="BZ47" s="20" t="s">
        <v>22</v>
      </c>
      <c r="CA47" s="40">
        <v>3</v>
      </c>
      <c r="CB47" s="50" t="s">
        <v>65</v>
      </c>
      <c r="CC47" s="50">
        <v>2</v>
      </c>
      <c r="CD47" s="20" t="s">
        <v>16</v>
      </c>
      <c r="CE47" s="40">
        <v>3</v>
      </c>
      <c r="CF47" s="17" t="s">
        <v>39</v>
      </c>
      <c r="CG47" s="20">
        <v>2</v>
      </c>
      <c r="CH47" s="17" t="s">
        <v>66</v>
      </c>
      <c r="CI47" s="17">
        <v>1</v>
      </c>
      <c r="CJ47" s="17" t="s">
        <v>17</v>
      </c>
      <c r="CK47" s="17">
        <v>2</v>
      </c>
      <c r="CL47" s="20" t="s">
        <v>25</v>
      </c>
      <c r="CM47" s="40">
        <v>3</v>
      </c>
      <c r="CN47" s="17" t="s">
        <v>17</v>
      </c>
      <c r="CO47" s="17">
        <v>2</v>
      </c>
      <c r="CP47" s="17" t="s">
        <v>25</v>
      </c>
      <c r="CQ47" s="17">
        <v>1</v>
      </c>
      <c r="CR47" s="17" t="s">
        <v>27</v>
      </c>
      <c r="CS47" s="42">
        <v>3</v>
      </c>
      <c r="CT47" s="17" t="s">
        <v>16</v>
      </c>
      <c r="CU47" s="17">
        <v>1</v>
      </c>
      <c r="CV47" s="17" t="s">
        <v>24</v>
      </c>
      <c r="CW47" s="42">
        <v>3</v>
      </c>
      <c r="CX47" s="17" t="s">
        <v>18</v>
      </c>
      <c r="CY47" s="17">
        <v>1</v>
      </c>
      <c r="CZ47" s="17" t="s">
        <v>16</v>
      </c>
      <c r="DA47" s="17">
        <v>1</v>
      </c>
      <c r="DB47" s="17" t="s">
        <v>56</v>
      </c>
      <c r="DC47" s="17">
        <v>1</v>
      </c>
      <c r="DD47" s="20" t="s">
        <v>32</v>
      </c>
      <c r="DE47" s="17">
        <v>0</v>
      </c>
      <c r="DF47" s="17" t="s">
        <v>16</v>
      </c>
      <c r="DG47" s="17">
        <v>1</v>
      </c>
      <c r="DH47" s="17" t="s">
        <v>17</v>
      </c>
      <c r="DI47" s="42">
        <v>2</v>
      </c>
      <c r="DJ47" s="17" t="s">
        <v>108</v>
      </c>
      <c r="DK47" s="17">
        <v>0</v>
      </c>
      <c r="DL47" s="17" t="s">
        <v>16</v>
      </c>
      <c r="DM47" s="17">
        <v>1</v>
      </c>
      <c r="DN47" s="17" t="s">
        <v>32</v>
      </c>
      <c r="DO47" s="20">
        <v>0</v>
      </c>
      <c r="DP47" s="17" t="s">
        <v>109</v>
      </c>
      <c r="DQ47" s="17">
        <v>0</v>
      </c>
      <c r="DR47" s="17" t="s">
        <v>108</v>
      </c>
      <c r="DS47" s="17">
        <v>0</v>
      </c>
      <c r="DT47" s="17" t="s">
        <v>29</v>
      </c>
      <c r="DU47" s="40">
        <f t="shared" si="1"/>
        <v>49</v>
      </c>
      <c r="DV47" s="25"/>
      <c r="DW47" s="32"/>
      <c r="DX47" s="25">
        <v>10</v>
      </c>
      <c r="DY47" s="25">
        <v>10</v>
      </c>
      <c r="DZ47" s="25"/>
      <c r="EA47" s="25"/>
      <c r="EB47" s="25"/>
      <c r="EC47" s="25">
        <v>10</v>
      </c>
      <c r="ED47" s="32"/>
      <c r="EE47" s="32">
        <v>10</v>
      </c>
      <c r="EF47" s="26"/>
      <c r="EG47" s="26"/>
      <c r="EH47" s="26"/>
      <c r="EI47" s="26"/>
      <c r="EJ47" s="26"/>
      <c r="EK47" s="26"/>
      <c r="EL47" s="26"/>
      <c r="EM47" s="26"/>
      <c r="EN47" s="26"/>
      <c r="EO47" s="26"/>
      <c r="EP47" s="26"/>
      <c r="EQ47" s="27"/>
      <c r="ER47" s="27"/>
      <c r="ES47" s="27"/>
      <c r="ET47" s="27"/>
      <c r="EU47" s="27"/>
      <c r="EV47" s="27"/>
      <c r="EW47" s="28"/>
      <c r="EX47" s="28"/>
      <c r="EY47" s="28"/>
      <c r="EZ47" s="28"/>
      <c r="FA47" s="28"/>
      <c r="FB47" s="28"/>
      <c r="FC47" s="28">
        <v>20</v>
      </c>
      <c r="FD47" s="28"/>
      <c r="FE47" s="28"/>
      <c r="FF47" s="28"/>
      <c r="FG47" s="470">
        <f t="shared" si="2"/>
        <v>60</v>
      </c>
      <c r="FH47" s="64">
        <v>3</v>
      </c>
      <c r="FI47" s="8">
        <v>2</v>
      </c>
      <c r="FJ47" s="8">
        <v>3</v>
      </c>
      <c r="FK47" s="8">
        <v>3</v>
      </c>
      <c r="FL47" s="8">
        <v>2</v>
      </c>
      <c r="FM47" s="8">
        <v>3</v>
      </c>
      <c r="FN47" s="10">
        <v>3</v>
      </c>
      <c r="FO47" s="12">
        <f t="shared" si="3"/>
        <v>19</v>
      </c>
      <c r="FP47" s="64">
        <v>3</v>
      </c>
      <c r="FQ47" s="8">
        <v>0</v>
      </c>
      <c r="FR47" s="8">
        <v>0</v>
      </c>
      <c r="FS47" s="8">
        <v>0</v>
      </c>
      <c r="FT47" s="8">
        <v>0</v>
      </c>
      <c r="FU47" s="8">
        <v>1</v>
      </c>
      <c r="FV47" s="8">
        <v>1</v>
      </c>
      <c r="FW47" s="8">
        <v>3</v>
      </c>
      <c r="FX47" s="8">
        <v>1</v>
      </c>
      <c r="FY47" s="10">
        <v>3</v>
      </c>
      <c r="FZ47" s="185">
        <f t="shared" si="0"/>
        <v>12</v>
      </c>
      <c r="GA47" s="64">
        <v>0</v>
      </c>
      <c r="GB47" s="8">
        <v>0</v>
      </c>
      <c r="GC47" s="8">
        <v>0</v>
      </c>
      <c r="GD47" s="8">
        <v>0</v>
      </c>
      <c r="GE47" s="10">
        <v>1</v>
      </c>
      <c r="GF47" s="71">
        <f t="shared" si="4"/>
        <v>1</v>
      </c>
    </row>
    <row r="48" spans="1:188" ht="30" x14ac:dyDescent="0.25">
      <c r="A48" s="17">
        <v>39</v>
      </c>
      <c r="B48" s="22" t="s">
        <v>4</v>
      </c>
      <c r="C48" s="22" t="s">
        <v>62</v>
      </c>
      <c r="D48" s="44" t="s">
        <v>168</v>
      </c>
      <c r="E48" s="18" t="s">
        <v>1147</v>
      </c>
      <c r="F48" s="23" t="s">
        <v>169</v>
      </c>
      <c r="G48" s="44" t="s">
        <v>170</v>
      </c>
      <c r="H48" s="45" t="s">
        <v>9</v>
      </c>
      <c r="I48" s="45" t="s">
        <v>10</v>
      </c>
      <c r="J48" s="45" t="s">
        <v>1148</v>
      </c>
      <c r="K48" s="45" t="s">
        <v>137</v>
      </c>
      <c r="L48" s="45" t="s">
        <v>1115</v>
      </c>
      <c r="M48" s="48" t="s">
        <v>1129</v>
      </c>
      <c r="N48" s="45" t="s">
        <v>171</v>
      </c>
      <c r="O48" s="45" t="s">
        <v>86</v>
      </c>
      <c r="P48" s="45" t="s">
        <v>172</v>
      </c>
      <c r="Q48" s="18" t="s">
        <v>45</v>
      </c>
      <c r="R48" s="18" t="s">
        <v>36</v>
      </c>
      <c r="S48" s="18"/>
      <c r="T48" s="18"/>
      <c r="U48" s="18"/>
      <c r="V48" s="18"/>
      <c r="W48" s="45" t="s">
        <v>91</v>
      </c>
      <c r="X48" s="66">
        <v>0</v>
      </c>
      <c r="Y48" s="67">
        <v>1</v>
      </c>
      <c r="Z48" s="68">
        <v>0</v>
      </c>
      <c r="AA48" s="66">
        <v>1</v>
      </c>
      <c r="AB48" s="67">
        <v>0</v>
      </c>
      <c r="AC48" s="67">
        <v>0</v>
      </c>
      <c r="AD48" s="67">
        <v>0</v>
      </c>
      <c r="AE48" s="67">
        <v>0</v>
      </c>
      <c r="AF48" s="67">
        <v>0</v>
      </c>
      <c r="AG48" s="67">
        <v>0</v>
      </c>
      <c r="AH48" s="68">
        <v>0</v>
      </c>
      <c r="AI48" s="66">
        <v>2</v>
      </c>
      <c r="AJ48" s="67">
        <v>0</v>
      </c>
      <c r="AK48" s="68">
        <v>0</v>
      </c>
      <c r="AL48" s="66">
        <v>0</v>
      </c>
      <c r="AM48" s="67">
        <v>0</v>
      </c>
      <c r="AN48" s="67">
        <v>0</v>
      </c>
      <c r="AO48" s="67">
        <v>0</v>
      </c>
      <c r="AP48" s="67">
        <v>0</v>
      </c>
      <c r="AQ48" s="67">
        <v>0</v>
      </c>
      <c r="AR48" s="68">
        <v>2</v>
      </c>
      <c r="AS48" s="66">
        <v>0</v>
      </c>
      <c r="AT48" s="67">
        <v>2</v>
      </c>
      <c r="AU48" s="67">
        <v>1</v>
      </c>
      <c r="AV48" s="67">
        <v>0</v>
      </c>
      <c r="AW48" s="69">
        <v>0</v>
      </c>
      <c r="AX48" s="69" t="s">
        <v>1078</v>
      </c>
      <c r="AY48" s="70">
        <v>1</v>
      </c>
      <c r="AZ48" s="67">
        <v>0</v>
      </c>
      <c r="BA48" s="68">
        <v>0</v>
      </c>
      <c r="BB48" s="66">
        <v>0</v>
      </c>
      <c r="BC48" s="67">
        <v>0</v>
      </c>
      <c r="BD48" s="67">
        <v>3</v>
      </c>
      <c r="BE48" s="67">
        <v>0</v>
      </c>
      <c r="BF48" s="67">
        <v>0</v>
      </c>
      <c r="BG48" s="68">
        <v>0</v>
      </c>
      <c r="BH48" s="68">
        <v>0</v>
      </c>
      <c r="BI48" s="72" t="s">
        <v>20</v>
      </c>
      <c r="BJ48" s="68">
        <v>0</v>
      </c>
      <c r="BK48" s="68">
        <v>1</v>
      </c>
      <c r="BL48" s="17" t="s">
        <v>18</v>
      </c>
      <c r="BM48" s="17">
        <v>1</v>
      </c>
      <c r="BN48" s="17" t="s">
        <v>16</v>
      </c>
      <c r="BO48" s="17">
        <v>1</v>
      </c>
      <c r="BP48" s="17" t="s">
        <v>18</v>
      </c>
      <c r="BQ48" s="40">
        <v>3</v>
      </c>
      <c r="BR48" s="21" t="s">
        <v>55</v>
      </c>
      <c r="BS48" s="21">
        <v>1</v>
      </c>
      <c r="BT48" s="17" t="s">
        <v>20</v>
      </c>
      <c r="BU48" s="40">
        <v>1</v>
      </c>
      <c r="BV48" s="17" t="s">
        <v>17</v>
      </c>
      <c r="BW48" s="17">
        <v>2</v>
      </c>
      <c r="BX48" s="17" t="s">
        <v>21</v>
      </c>
      <c r="BY48" s="42">
        <v>3</v>
      </c>
      <c r="BZ48" s="17" t="s">
        <v>39</v>
      </c>
      <c r="CA48" s="20">
        <v>2</v>
      </c>
      <c r="CB48" s="17" t="s">
        <v>173</v>
      </c>
      <c r="CC48" s="17">
        <v>2</v>
      </c>
      <c r="CD48" s="17" t="s">
        <v>17</v>
      </c>
      <c r="CE48" s="17">
        <v>2</v>
      </c>
      <c r="CF48" s="17" t="s">
        <v>39</v>
      </c>
      <c r="CG48" s="20">
        <v>2</v>
      </c>
      <c r="CH48" s="17" t="s">
        <v>66</v>
      </c>
      <c r="CI48" s="17">
        <v>1</v>
      </c>
      <c r="CJ48" s="17" t="s">
        <v>16</v>
      </c>
      <c r="CK48" s="17">
        <v>1</v>
      </c>
      <c r="CL48" s="20" t="s">
        <v>25</v>
      </c>
      <c r="CM48" s="40">
        <v>3</v>
      </c>
      <c r="CN48" s="17" t="s">
        <v>25</v>
      </c>
      <c r="CO48" s="42">
        <v>3</v>
      </c>
      <c r="CP48" s="17" t="s">
        <v>25</v>
      </c>
      <c r="CQ48" s="17">
        <v>1</v>
      </c>
      <c r="CR48" s="17" t="s">
        <v>61</v>
      </c>
      <c r="CS48" s="17">
        <v>1</v>
      </c>
      <c r="CT48" s="17" t="s">
        <v>16</v>
      </c>
      <c r="CU48" s="17">
        <v>1</v>
      </c>
      <c r="CV48" s="17" t="s">
        <v>24</v>
      </c>
      <c r="CW48" s="42">
        <v>3</v>
      </c>
      <c r="CX48" s="17" t="s">
        <v>17</v>
      </c>
      <c r="CY48" s="17">
        <v>2</v>
      </c>
      <c r="CZ48" s="17" t="s">
        <v>16</v>
      </c>
      <c r="DA48" s="17">
        <v>1</v>
      </c>
      <c r="DB48" s="17" t="s">
        <v>56</v>
      </c>
      <c r="DC48" s="17">
        <v>1</v>
      </c>
      <c r="DD48" s="20" t="s">
        <v>32</v>
      </c>
      <c r="DE48" s="17">
        <v>0</v>
      </c>
      <c r="DF48" s="17" t="s">
        <v>16</v>
      </c>
      <c r="DG48" s="17">
        <v>1</v>
      </c>
      <c r="DH48" s="17" t="s">
        <v>17</v>
      </c>
      <c r="DI48" s="42">
        <v>2</v>
      </c>
      <c r="DJ48" s="17" t="s">
        <v>18</v>
      </c>
      <c r="DK48" s="17">
        <v>1</v>
      </c>
      <c r="DL48" s="17" t="s">
        <v>16</v>
      </c>
      <c r="DM48" s="17">
        <v>1</v>
      </c>
      <c r="DN48" s="17" t="s">
        <v>29</v>
      </c>
      <c r="DO48" s="40">
        <v>3</v>
      </c>
      <c r="DP48" s="17" t="s">
        <v>25</v>
      </c>
      <c r="DQ48" s="17">
        <v>1</v>
      </c>
      <c r="DR48" s="17" t="s">
        <v>46</v>
      </c>
      <c r="DS48" s="17">
        <v>3</v>
      </c>
      <c r="DT48" s="17" t="s">
        <v>108</v>
      </c>
      <c r="DU48" s="40">
        <f t="shared" si="1"/>
        <v>50</v>
      </c>
      <c r="DV48" s="25"/>
      <c r="DW48" s="25"/>
      <c r="DX48" s="25"/>
      <c r="DY48" s="25">
        <v>10</v>
      </c>
      <c r="DZ48" s="25"/>
      <c r="EA48" s="25"/>
      <c r="EB48" s="25"/>
      <c r="EC48" s="25"/>
      <c r="ED48" s="25"/>
      <c r="EE48" s="25"/>
      <c r="EF48" s="26"/>
      <c r="EG48" s="26"/>
      <c r="EH48" s="26"/>
      <c r="EI48" s="26"/>
      <c r="EJ48" s="26"/>
      <c r="EK48" s="26"/>
      <c r="EL48" s="26"/>
      <c r="EM48" s="26"/>
      <c r="EN48" s="26"/>
      <c r="EO48" s="26"/>
      <c r="EP48" s="26"/>
      <c r="EQ48" s="27"/>
      <c r="ER48" s="27"/>
      <c r="ES48" s="27"/>
      <c r="ET48" s="27"/>
      <c r="EU48" s="27"/>
      <c r="EV48" s="27"/>
      <c r="EW48" s="28"/>
      <c r="EX48" s="28"/>
      <c r="EY48" s="28"/>
      <c r="EZ48" s="28"/>
      <c r="FA48" s="28"/>
      <c r="FB48" s="28"/>
      <c r="FC48" s="28"/>
      <c r="FD48" s="28"/>
      <c r="FE48" s="28"/>
      <c r="FF48" s="28">
        <v>20</v>
      </c>
      <c r="FG48" s="470">
        <f t="shared" si="2"/>
        <v>30</v>
      </c>
      <c r="FH48" s="64">
        <v>3</v>
      </c>
      <c r="FI48" s="8">
        <v>2</v>
      </c>
      <c r="FJ48" s="8">
        <v>3</v>
      </c>
      <c r="FK48" s="8">
        <v>3</v>
      </c>
      <c r="FL48" s="8">
        <v>2</v>
      </c>
      <c r="FM48" s="8">
        <v>3</v>
      </c>
      <c r="FN48" s="10">
        <v>3</v>
      </c>
      <c r="FO48" s="12">
        <f t="shared" si="3"/>
        <v>19</v>
      </c>
      <c r="FP48" s="64">
        <v>3</v>
      </c>
      <c r="FQ48" s="8">
        <v>1</v>
      </c>
      <c r="FR48" s="8">
        <v>1</v>
      </c>
      <c r="FS48" s="8">
        <v>1</v>
      </c>
      <c r="FT48" s="8">
        <v>0</v>
      </c>
      <c r="FU48" s="8">
        <v>0</v>
      </c>
      <c r="FV48" s="8">
        <v>1</v>
      </c>
      <c r="FW48" s="8">
        <v>1</v>
      </c>
      <c r="FX48" s="8">
        <v>1</v>
      </c>
      <c r="FY48" s="10">
        <v>2</v>
      </c>
      <c r="FZ48" s="185">
        <f t="shared" si="0"/>
        <v>11</v>
      </c>
      <c r="GA48" s="64">
        <v>1</v>
      </c>
      <c r="GB48" s="8">
        <v>0</v>
      </c>
      <c r="GC48" s="8">
        <v>1</v>
      </c>
      <c r="GD48" s="8">
        <v>1</v>
      </c>
      <c r="GE48" s="10">
        <v>1</v>
      </c>
      <c r="GF48" s="71">
        <f t="shared" si="4"/>
        <v>4</v>
      </c>
    </row>
    <row r="49" spans="1:188" ht="15.75" customHeight="1" x14ac:dyDescent="0.25">
      <c r="A49" s="17">
        <v>40</v>
      </c>
      <c r="B49" s="22" t="s">
        <v>4</v>
      </c>
      <c r="C49" s="22" t="s">
        <v>1043</v>
      </c>
      <c r="D49" s="44" t="s">
        <v>33</v>
      </c>
      <c r="E49" s="18" t="s">
        <v>1149</v>
      </c>
      <c r="F49" s="23" t="s">
        <v>174</v>
      </c>
      <c r="G49" s="44" t="s">
        <v>35</v>
      </c>
      <c r="H49" s="45" t="s">
        <v>9</v>
      </c>
      <c r="I49" s="45" t="s">
        <v>10</v>
      </c>
      <c r="J49" s="45" t="s">
        <v>1150</v>
      </c>
      <c r="K49" s="45" t="s">
        <v>11</v>
      </c>
      <c r="L49" s="43" t="s">
        <v>870</v>
      </c>
      <c r="M49" s="48" t="s">
        <v>12</v>
      </c>
      <c r="N49" s="43" t="s">
        <v>13</v>
      </c>
      <c r="O49" s="43" t="s">
        <v>14</v>
      </c>
      <c r="P49" s="18"/>
      <c r="Q49" s="22" t="s">
        <v>59</v>
      </c>
      <c r="R49" s="18" t="s">
        <v>15</v>
      </c>
      <c r="S49" s="18"/>
      <c r="T49" s="18"/>
      <c r="U49" s="18"/>
      <c r="V49" s="18"/>
      <c r="W49" s="45" t="s">
        <v>91</v>
      </c>
      <c r="X49" s="66">
        <v>2</v>
      </c>
      <c r="Y49" s="67">
        <v>3</v>
      </c>
      <c r="Z49" s="68">
        <v>1</v>
      </c>
      <c r="AA49" s="66">
        <v>2</v>
      </c>
      <c r="AB49" s="67">
        <v>0</v>
      </c>
      <c r="AC49" s="67">
        <v>0</v>
      </c>
      <c r="AD49" s="67">
        <v>0</v>
      </c>
      <c r="AE49" s="67">
        <v>0</v>
      </c>
      <c r="AF49" s="67">
        <v>0</v>
      </c>
      <c r="AG49" s="67">
        <v>0</v>
      </c>
      <c r="AH49" s="68">
        <v>0</v>
      </c>
      <c r="AI49" s="66">
        <v>3</v>
      </c>
      <c r="AJ49" s="67">
        <v>0</v>
      </c>
      <c r="AK49" s="68">
        <v>0</v>
      </c>
      <c r="AL49" s="66">
        <v>0</v>
      </c>
      <c r="AM49" s="67">
        <v>0</v>
      </c>
      <c r="AN49" s="67">
        <v>0</v>
      </c>
      <c r="AO49" s="67">
        <v>3</v>
      </c>
      <c r="AP49" s="67">
        <v>0</v>
      </c>
      <c r="AQ49" s="67">
        <v>0</v>
      </c>
      <c r="AR49" s="68">
        <v>0</v>
      </c>
      <c r="AS49" s="66">
        <v>0</v>
      </c>
      <c r="AT49" s="67">
        <v>1</v>
      </c>
      <c r="AU49" s="67">
        <v>1</v>
      </c>
      <c r="AV49" s="67">
        <v>0</v>
      </c>
      <c r="AW49" s="69">
        <v>0</v>
      </c>
      <c r="AX49" s="69" t="s">
        <v>1046</v>
      </c>
      <c r="AY49" s="70">
        <v>1</v>
      </c>
      <c r="AZ49" s="67">
        <v>0</v>
      </c>
      <c r="BA49" s="68">
        <v>0</v>
      </c>
      <c r="BB49" s="66">
        <v>0</v>
      </c>
      <c r="BC49" s="67">
        <v>0</v>
      </c>
      <c r="BD49" s="67">
        <v>1</v>
      </c>
      <c r="BE49" s="67">
        <v>0</v>
      </c>
      <c r="BF49" s="67">
        <v>0</v>
      </c>
      <c r="BG49" s="68">
        <v>2</v>
      </c>
      <c r="BH49" s="68">
        <v>0</v>
      </c>
      <c r="BI49" s="72" t="s">
        <v>20</v>
      </c>
      <c r="BJ49" s="68">
        <v>1</v>
      </c>
      <c r="BK49" s="68">
        <v>2</v>
      </c>
      <c r="BL49" s="17" t="s">
        <v>18</v>
      </c>
      <c r="BM49" s="17">
        <v>1</v>
      </c>
      <c r="BN49" s="17" t="s">
        <v>16</v>
      </c>
      <c r="BO49" s="17">
        <v>1</v>
      </c>
      <c r="BP49" s="17" t="s">
        <v>18</v>
      </c>
      <c r="BQ49" s="40">
        <v>3</v>
      </c>
      <c r="BR49" s="51" t="s">
        <v>96</v>
      </c>
      <c r="BS49" s="51">
        <v>3</v>
      </c>
      <c r="BT49" s="17" t="s">
        <v>38</v>
      </c>
      <c r="BU49" s="20">
        <v>3</v>
      </c>
      <c r="BV49" s="17" t="s">
        <v>18</v>
      </c>
      <c r="BW49" s="20">
        <v>1</v>
      </c>
      <c r="BX49" s="17" t="s">
        <v>149</v>
      </c>
      <c r="BY49" s="17">
        <v>1</v>
      </c>
      <c r="BZ49" s="17" t="s">
        <v>70</v>
      </c>
      <c r="CA49" s="17">
        <v>1</v>
      </c>
      <c r="CB49" s="17" t="s">
        <v>83</v>
      </c>
      <c r="CC49" s="17">
        <v>1</v>
      </c>
      <c r="CD49" s="20" t="s">
        <v>17</v>
      </c>
      <c r="CE49" s="17">
        <v>2</v>
      </c>
      <c r="CF49" s="17" t="s">
        <v>39</v>
      </c>
      <c r="CG49" s="20">
        <v>2</v>
      </c>
      <c r="CH49" s="20" t="s">
        <v>24</v>
      </c>
      <c r="CI49" s="40">
        <v>3</v>
      </c>
      <c r="CJ49" s="17" t="s">
        <v>18</v>
      </c>
      <c r="CK49" s="40">
        <v>3</v>
      </c>
      <c r="CL49" s="17" t="s">
        <v>17</v>
      </c>
      <c r="CM49" s="17">
        <v>2</v>
      </c>
      <c r="CN49" s="17" t="s">
        <v>17</v>
      </c>
      <c r="CO49" s="17">
        <v>2</v>
      </c>
      <c r="CP49" s="17" t="s">
        <v>25</v>
      </c>
      <c r="CQ49" s="17">
        <v>1</v>
      </c>
      <c r="CR49" s="17" t="s">
        <v>27</v>
      </c>
      <c r="CS49" s="42">
        <v>3</v>
      </c>
      <c r="CT49" s="17" t="s">
        <v>16</v>
      </c>
      <c r="CU49" s="17">
        <v>1</v>
      </c>
      <c r="CV49" s="17" t="s">
        <v>24</v>
      </c>
      <c r="CW49" s="42">
        <v>3</v>
      </c>
      <c r="CX49" s="17" t="s">
        <v>17</v>
      </c>
      <c r="CY49" s="17">
        <v>2</v>
      </c>
      <c r="CZ49" s="17" t="s">
        <v>16</v>
      </c>
      <c r="DA49" s="17">
        <v>1</v>
      </c>
      <c r="DB49" s="17" t="s">
        <v>56</v>
      </c>
      <c r="DC49" s="17">
        <v>1</v>
      </c>
      <c r="DD49" s="20" t="s">
        <v>32</v>
      </c>
      <c r="DE49" s="17">
        <v>0</v>
      </c>
      <c r="DF49" s="17" t="s">
        <v>17</v>
      </c>
      <c r="DG49" s="17">
        <v>2</v>
      </c>
      <c r="DH49" s="17" t="s">
        <v>17</v>
      </c>
      <c r="DI49" s="42">
        <v>2</v>
      </c>
      <c r="DJ49" s="17" t="s">
        <v>108</v>
      </c>
      <c r="DK49" s="17">
        <v>0</v>
      </c>
      <c r="DL49" s="17" t="s">
        <v>16</v>
      </c>
      <c r="DM49" s="17">
        <v>1</v>
      </c>
      <c r="DN49" s="17" t="s">
        <v>29</v>
      </c>
      <c r="DO49" s="40">
        <v>3</v>
      </c>
      <c r="DP49" s="17" t="s">
        <v>25</v>
      </c>
      <c r="DQ49" s="17">
        <v>1</v>
      </c>
      <c r="DR49" s="17" t="s">
        <v>1</v>
      </c>
      <c r="DS49" s="17">
        <v>1</v>
      </c>
      <c r="DT49" s="17" t="s">
        <v>32</v>
      </c>
      <c r="DU49" s="40">
        <f t="shared" si="1"/>
        <v>51</v>
      </c>
      <c r="DV49" s="25">
        <v>10</v>
      </c>
      <c r="DW49" s="25"/>
      <c r="DX49" s="25"/>
      <c r="DY49" s="32">
        <v>10</v>
      </c>
      <c r="DZ49" s="25"/>
      <c r="EA49" s="25"/>
      <c r="EB49" s="25"/>
      <c r="EC49" s="25"/>
      <c r="ED49" s="25"/>
      <c r="EE49" s="25">
        <v>10</v>
      </c>
      <c r="EF49" s="26"/>
      <c r="EG49" s="26"/>
      <c r="EH49" s="26"/>
      <c r="EI49" s="26"/>
      <c r="EJ49" s="26"/>
      <c r="EK49" s="26"/>
      <c r="EL49" s="26">
        <v>30</v>
      </c>
      <c r="EM49" s="26"/>
      <c r="EN49" s="26"/>
      <c r="EO49" s="26"/>
      <c r="EP49" s="26"/>
      <c r="EQ49" s="27"/>
      <c r="ER49" s="27"/>
      <c r="ES49" s="27"/>
      <c r="ET49" s="27"/>
      <c r="EU49" s="27">
        <v>40</v>
      </c>
      <c r="EV49" s="27"/>
      <c r="EW49" s="28">
        <v>20</v>
      </c>
      <c r="EX49" s="28"/>
      <c r="EY49" s="28">
        <v>20</v>
      </c>
      <c r="EZ49" s="28"/>
      <c r="FA49" s="28"/>
      <c r="FB49" s="28"/>
      <c r="FC49" s="28">
        <v>20</v>
      </c>
      <c r="FD49" s="28"/>
      <c r="FE49" s="28"/>
      <c r="FF49" s="28"/>
      <c r="FG49" s="470">
        <f t="shared" si="2"/>
        <v>160</v>
      </c>
      <c r="FH49" s="64">
        <v>3</v>
      </c>
      <c r="FI49" s="8">
        <v>2</v>
      </c>
      <c r="FJ49" s="8">
        <v>3</v>
      </c>
      <c r="FK49" s="8">
        <v>3</v>
      </c>
      <c r="FL49" s="8">
        <v>2</v>
      </c>
      <c r="FM49" s="8">
        <v>3</v>
      </c>
      <c r="FN49" s="10">
        <v>3</v>
      </c>
      <c r="FO49" s="12">
        <f t="shared" si="3"/>
        <v>19</v>
      </c>
      <c r="FP49" s="64">
        <v>3</v>
      </c>
      <c r="FQ49" s="8">
        <v>1</v>
      </c>
      <c r="FR49" s="8">
        <v>1</v>
      </c>
      <c r="FS49" s="8">
        <v>0</v>
      </c>
      <c r="FT49" s="8">
        <v>0</v>
      </c>
      <c r="FU49" s="8">
        <v>0</v>
      </c>
      <c r="FV49" s="8">
        <v>1</v>
      </c>
      <c r="FW49" s="8">
        <v>0</v>
      </c>
      <c r="FX49" s="8">
        <v>0</v>
      </c>
      <c r="FY49" s="10">
        <v>2</v>
      </c>
      <c r="FZ49" s="185">
        <f t="shared" si="0"/>
        <v>8</v>
      </c>
      <c r="GA49" s="64">
        <v>1</v>
      </c>
      <c r="GB49" s="8">
        <v>0</v>
      </c>
      <c r="GC49" s="8">
        <v>1</v>
      </c>
      <c r="GD49" s="8">
        <v>1</v>
      </c>
      <c r="GE49" s="10">
        <v>1</v>
      </c>
      <c r="GF49" s="71">
        <f t="shared" si="4"/>
        <v>4</v>
      </c>
    </row>
    <row r="50" spans="1:188" ht="15.75" customHeight="1" x14ac:dyDescent="0.25">
      <c r="A50" s="17">
        <v>41</v>
      </c>
      <c r="B50" s="22" t="s">
        <v>4</v>
      </c>
      <c r="C50" s="22" t="s">
        <v>1043</v>
      </c>
      <c r="D50" s="44" t="s">
        <v>33</v>
      </c>
      <c r="E50" s="18" t="s">
        <v>1151</v>
      </c>
      <c r="F50" s="23" t="s">
        <v>175</v>
      </c>
      <c r="G50" s="44" t="s">
        <v>35</v>
      </c>
      <c r="H50" s="45" t="s">
        <v>9</v>
      </c>
      <c r="I50" s="45" t="s">
        <v>10</v>
      </c>
      <c r="J50" s="45" t="s">
        <v>1152</v>
      </c>
      <c r="K50" s="45" t="s">
        <v>11</v>
      </c>
      <c r="L50" s="43" t="s">
        <v>870</v>
      </c>
      <c r="M50" s="48" t="s">
        <v>12</v>
      </c>
      <c r="N50" s="43" t="s">
        <v>13</v>
      </c>
      <c r="O50" s="43" t="s">
        <v>14</v>
      </c>
      <c r="P50" s="45" t="s">
        <v>1153</v>
      </c>
      <c r="Q50" s="18" t="s">
        <v>1040</v>
      </c>
      <c r="R50" s="18" t="s">
        <v>15</v>
      </c>
      <c r="S50" s="18"/>
      <c r="T50" s="18"/>
      <c r="U50" s="18"/>
      <c r="V50" s="18"/>
      <c r="W50" s="18" t="s">
        <v>37</v>
      </c>
      <c r="X50" s="66">
        <v>1</v>
      </c>
      <c r="Y50" s="67">
        <v>2</v>
      </c>
      <c r="Z50" s="68">
        <v>1</v>
      </c>
      <c r="AA50" s="66">
        <v>1</v>
      </c>
      <c r="AB50" s="67">
        <v>0</v>
      </c>
      <c r="AC50" s="67">
        <v>0</v>
      </c>
      <c r="AD50" s="67">
        <v>0</v>
      </c>
      <c r="AE50" s="67">
        <v>0</v>
      </c>
      <c r="AF50" s="67">
        <v>0</v>
      </c>
      <c r="AG50" s="67">
        <v>0</v>
      </c>
      <c r="AH50" s="68">
        <v>0</v>
      </c>
      <c r="AI50" s="66">
        <v>1</v>
      </c>
      <c r="AJ50" s="67">
        <v>0</v>
      </c>
      <c r="AK50" s="68">
        <v>0</v>
      </c>
      <c r="AL50" s="66">
        <v>0</v>
      </c>
      <c r="AM50" s="67">
        <v>0</v>
      </c>
      <c r="AN50" s="67">
        <v>2</v>
      </c>
      <c r="AO50" s="67">
        <v>0</v>
      </c>
      <c r="AP50" s="67">
        <v>0</v>
      </c>
      <c r="AQ50" s="67">
        <v>0</v>
      </c>
      <c r="AR50" s="68">
        <v>0</v>
      </c>
      <c r="AS50" s="66">
        <v>0</v>
      </c>
      <c r="AT50" s="67">
        <v>1</v>
      </c>
      <c r="AU50" s="67">
        <v>0</v>
      </c>
      <c r="AV50" s="67">
        <v>0</v>
      </c>
      <c r="AW50" s="69">
        <v>0</v>
      </c>
      <c r="AX50" s="69" t="s">
        <v>1046</v>
      </c>
      <c r="AY50" s="70">
        <v>0</v>
      </c>
      <c r="AZ50" s="67">
        <v>0</v>
      </c>
      <c r="BA50" s="68">
        <v>0</v>
      </c>
      <c r="BB50" s="66">
        <v>1</v>
      </c>
      <c r="BC50" s="67">
        <v>0</v>
      </c>
      <c r="BD50" s="67">
        <v>0</v>
      </c>
      <c r="BE50" s="67">
        <v>0</v>
      </c>
      <c r="BF50" s="67">
        <v>0</v>
      </c>
      <c r="BG50" s="68">
        <v>0</v>
      </c>
      <c r="BH50" s="68">
        <v>0</v>
      </c>
      <c r="BI50" s="72" t="s">
        <v>20</v>
      </c>
      <c r="BJ50" s="68">
        <v>0</v>
      </c>
      <c r="BK50" s="68">
        <v>2</v>
      </c>
      <c r="BL50" s="17" t="s">
        <v>18</v>
      </c>
      <c r="BM50" s="17">
        <v>1</v>
      </c>
      <c r="BN50" s="17" t="s">
        <v>17</v>
      </c>
      <c r="BO50" s="40">
        <v>2</v>
      </c>
      <c r="BP50" s="17" t="s">
        <v>18</v>
      </c>
      <c r="BQ50" s="40">
        <v>3</v>
      </c>
      <c r="BR50" s="51" t="s">
        <v>96</v>
      </c>
      <c r="BS50" s="51">
        <v>3</v>
      </c>
      <c r="BT50" s="17" t="s">
        <v>38</v>
      </c>
      <c r="BU50" s="20">
        <v>3</v>
      </c>
      <c r="BV50" s="17" t="s">
        <v>18</v>
      </c>
      <c r="BW50" s="20">
        <v>1</v>
      </c>
      <c r="BX50" s="17" t="s">
        <v>149</v>
      </c>
      <c r="BY50" s="17">
        <v>1</v>
      </c>
      <c r="BZ50" s="17" t="s">
        <v>70</v>
      </c>
      <c r="CA50" s="17">
        <v>1</v>
      </c>
      <c r="CB50" s="17" t="s">
        <v>83</v>
      </c>
      <c r="CC50" s="17">
        <v>1</v>
      </c>
      <c r="CD50" s="20" t="s">
        <v>17</v>
      </c>
      <c r="CE50" s="17">
        <v>2</v>
      </c>
      <c r="CF50" s="17" t="s">
        <v>39</v>
      </c>
      <c r="CG50" s="20">
        <v>2</v>
      </c>
      <c r="CH50" s="17" t="s">
        <v>24</v>
      </c>
      <c r="CI50" s="40">
        <v>3</v>
      </c>
      <c r="CJ50" s="17" t="s">
        <v>18</v>
      </c>
      <c r="CK50" s="40">
        <v>3</v>
      </c>
      <c r="CL50" s="17" t="s">
        <v>25</v>
      </c>
      <c r="CM50" s="40">
        <v>3</v>
      </c>
      <c r="CN50" s="17" t="s">
        <v>25</v>
      </c>
      <c r="CO50" s="42">
        <v>3</v>
      </c>
      <c r="CP50" s="17" t="s">
        <v>25</v>
      </c>
      <c r="CQ50" s="17">
        <v>1</v>
      </c>
      <c r="CR50" s="17" t="s">
        <v>27</v>
      </c>
      <c r="CS50" s="42">
        <v>3</v>
      </c>
      <c r="CT50" s="17" t="s">
        <v>16</v>
      </c>
      <c r="CU50" s="17">
        <v>1</v>
      </c>
      <c r="CV50" s="50" t="s">
        <v>66</v>
      </c>
      <c r="CW50" s="17">
        <v>1</v>
      </c>
      <c r="CX50" s="17" t="s">
        <v>17</v>
      </c>
      <c r="CY50" s="17">
        <v>2</v>
      </c>
      <c r="CZ50" s="17" t="s">
        <v>17</v>
      </c>
      <c r="DA50" s="17">
        <v>2</v>
      </c>
      <c r="DB50" s="17" t="s">
        <v>56</v>
      </c>
      <c r="DC50" s="17">
        <v>1</v>
      </c>
      <c r="DD50" s="20" t="s">
        <v>32</v>
      </c>
      <c r="DE50" s="17">
        <v>0</v>
      </c>
      <c r="DF50" s="17" t="s">
        <v>16</v>
      </c>
      <c r="DG50" s="17">
        <v>1</v>
      </c>
      <c r="DH50" s="17" t="s">
        <v>16</v>
      </c>
      <c r="DI50" s="17">
        <v>1</v>
      </c>
      <c r="DJ50" s="17" t="s">
        <v>108</v>
      </c>
      <c r="DK50" s="17">
        <v>0</v>
      </c>
      <c r="DL50" s="17" t="s">
        <v>16</v>
      </c>
      <c r="DM50" s="17">
        <v>1</v>
      </c>
      <c r="DN50" s="17" t="s">
        <v>32</v>
      </c>
      <c r="DO50" s="20">
        <v>0</v>
      </c>
      <c r="DP50" s="17" t="s">
        <v>109</v>
      </c>
      <c r="DQ50" s="17">
        <v>0</v>
      </c>
      <c r="DR50" s="17" t="s">
        <v>108</v>
      </c>
      <c r="DS50" s="17">
        <v>0</v>
      </c>
      <c r="DT50" s="17" t="s">
        <v>108</v>
      </c>
      <c r="DU50" s="40">
        <f t="shared" si="1"/>
        <v>46</v>
      </c>
      <c r="DV50" s="25"/>
      <c r="DW50" s="25"/>
      <c r="DX50" s="25">
        <v>10</v>
      </c>
      <c r="DY50" s="4">
        <v>10</v>
      </c>
      <c r="DZ50" s="32"/>
      <c r="EA50" s="25"/>
      <c r="EB50" s="32"/>
      <c r="EC50" s="32"/>
      <c r="ED50" s="25"/>
      <c r="EE50" s="25"/>
      <c r="EF50" s="26"/>
      <c r="EG50" s="14"/>
      <c r="EH50" s="26"/>
      <c r="EI50" s="26"/>
      <c r="EJ50" s="26"/>
      <c r="EK50" s="26"/>
      <c r="EL50" s="26"/>
      <c r="EM50" s="26"/>
      <c r="EN50" s="26"/>
      <c r="EO50" s="26"/>
      <c r="EP50" s="26"/>
      <c r="EQ50" s="27"/>
      <c r="ER50" s="27"/>
      <c r="ES50" s="27"/>
      <c r="ET50" s="27"/>
      <c r="EU50" s="27"/>
      <c r="EV50" s="27"/>
      <c r="EW50" s="28"/>
      <c r="EX50" s="28"/>
      <c r="EY50" s="28"/>
      <c r="EZ50" s="28"/>
      <c r="FA50" s="28"/>
      <c r="FB50" s="16"/>
      <c r="FC50" s="28"/>
      <c r="FD50" s="28"/>
      <c r="FE50" s="28"/>
      <c r="FF50" s="28">
        <v>20</v>
      </c>
      <c r="FG50" s="470">
        <f t="shared" si="2"/>
        <v>40</v>
      </c>
      <c r="FH50" s="64">
        <v>3</v>
      </c>
      <c r="FI50" s="8">
        <v>2</v>
      </c>
      <c r="FJ50" s="8">
        <v>3</v>
      </c>
      <c r="FK50" s="8">
        <v>3</v>
      </c>
      <c r="FL50" s="8">
        <v>2</v>
      </c>
      <c r="FM50" s="8">
        <v>3</v>
      </c>
      <c r="FN50" s="10">
        <v>3</v>
      </c>
      <c r="FO50" s="12">
        <f t="shared" si="3"/>
        <v>19</v>
      </c>
      <c r="FP50" s="64">
        <v>0</v>
      </c>
      <c r="FQ50" s="8">
        <v>0</v>
      </c>
      <c r="FR50" s="8">
        <v>0</v>
      </c>
      <c r="FS50" s="8">
        <v>0</v>
      </c>
      <c r="FT50" s="8">
        <v>0</v>
      </c>
      <c r="FU50" s="8">
        <v>0</v>
      </c>
      <c r="FV50" s="8">
        <v>1</v>
      </c>
      <c r="FW50" s="8">
        <v>0</v>
      </c>
      <c r="FX50" s="8">
        <v>0</v>
      </c>
      <c r="FY50" s="10">
        <v>1</v>
      </c>
      <c r="FZ50" s="185">
        <f t="shared" si="0"/>
        <v>2</v>
      </c>
      <c r="GA50" s="64">
        <v>1</v>
      </c>
      <c r="GB50" s="8">
        <v>0</v>
      </c>
      <c r="GC50" s="8">
        <v>1</v>
      </c>
      <c r="GD50" s="8">
        <v>1</v>
      </c>
      <c r="GE50" s="10">
        <v>1</v>
      </c>
      <c r="GF50" s="71">
        <f t="shared" si="4"/>
        <v>4</v>
      </c>
    </row>
    <row r="51" spans="1:188" ht="15.75" customHeight="1" x14ac:dyDescent="0.25">
      <c r="A51" s="17">
        <v>42</v>
      </c>
      <c r="B51" s="22" t="s">
        <v>4</v>
      </c>
      <c r="C51" s="22" t="s">
        <v>133</v>
      </c>
      <c r="D51" s="44" t="s">
        <v>176</v>
      </c>
      <c r="E51" s="18" t="s">
        <v>1154</v>
      </c>
      <c r="F51" s="23" t="s">
        <v>177</v>
      </c>
      <c r="G51" s="44" t="s">
        <v>170</v>
      </c>
      <c r="H51" s="45" t="s">
        <v>9</v>
      </c>
      <c r="I51" s="45" t="s">
        <v>10</v>
      </c>
      <c r="J51" s="45" t="s">
        <v>1155</v>
      </c>
      <c r="K51" s="33" t="s">
        <v>52</v>
      </c>
      <c r="L51" s="45" t="s">
        <v>1053</v>
      </c>
      <c r="M51" s="48" t="s">
        <v>12</v>
      </c>
      <c r="N51" s="43" t="s">
        <v>13</v>
      </c>
      <c r="O51" s="43" t="s">
        <v>14</v>
      </c>
      <c r="P51" s="18"/>
      <c r="Q51" s="18" t="s">
        <v>45</v>
      </c>
      <c r="R51" s="18" t="s">
        <v>36</v>
      </c>
      <c r="S51" s="18"/>
      <c r="T51" s="18"/>
      <c r="U51" s="18"/>
      <c r="V51" s="18"/>
      <c r="W51" s="18" t="s">
        <v>37</v>
      </c>
      <c r="X51" s="66">
        <v>1</v>
      </c>
      <c r="Y51" s="67">
        <v>2</v>
      </c>
      <c r="Z51" s="68">
        <v>1</v>
      </c>
      <c r="AA51" s="66">
        <v>2</v>
      </c>
      <c r="AB51" s="67">
        <v>0</v>
      </c>
      <c r="AC51" s="67">
        <v>0</v>
      </c>
      <c r="AD51" s="67">
        <v>0</v>
      </c>
      <c r="AE51" s="67">
        <v>0</v>
      </c>
      <c r="AF51" s="67">
        <v>0</v>
      </c>
      <c r="AG51" s="67">
        <v>0</v>
      </c>
      <c r="AH51" s="68">
        <v>0</v>
      </c>
      <c r="AI51" s="66">
        <v>2</v>
      </c>
      <c r="AJ51" s="67">
        <v>0</v>
      </c>
      <c r="AK51" s="68">
        <v>0</v>
      </c>
      <c r="AL51" s="66">
        <v>0</v>
      </c>
      <c r="AM51" s="67">
        <v>0</v>
      </c>
      <c r="AN51" s="67">
        <v>0</v>
      </c>
      <c r="AO51" s="67">
        <v>0</v>
      </c>
      <c r="AP51" s="67">
        <v>0</v>
      </c>
      <c r="AQ51" s="67">
        <v>0</v>
      </c>
      <c r="AR51" s="68">
        <v>2</v>
      </c>
      <c r="AS51" s="66">
        <v>0</v>
      </c>
      <c r="AT51" s="67">
        <v>2</v>
      </c>
      <c r="AU51" s="67">
        <v>1</v>
      </c>
      <c r="AV51" s="67">
        <v>0</v>
      </c>
      <c r="AW51" s="69">
        <v>0</v>
      </c>
      <c r="AX51" s="69" t="s">
        <v>1156</v>
      </c>
      <c r="AY51" s="70">
        <v>0</v>
      </c>
      <c r="AZ51" s="67">
        <v>0</v>
      </c>
      <c r="BA51" s="68">
        <v>0</v>
      </c>
      <c r="BB51" s="66">
        <v>0</v>
      </c>
      <c r="BC51" s="67">
        <v>0</v>
      </c>
      <c r="BD51" s="67">
        <v>3</v>
      </c>
      <c r="BE51" s="67">
        <v>0</v>
      </c>
      <c r="BF51" s="67">
        <v>0</v>
      </c>
      <c r="BG51" s="68">
        <v>0</v>
      </c>
      <c r="BH51" s="68">
        <v>0</v>
      </c>
      <c r="BI51" s="72" t="s">
        <v>20</v>
      </c>
      <c r="BJ51" s="68">
        <v>2</v>
      </c>
      <c r="BK51" s="68">
        <v>0</v>
      </c>
      <c r="BL51" s="17" t="s">
        <v>16</v>
      </c>
      <c r="BM51" s="40">
        <v>3</v>
      </c>
      <c r="BN51" s="20" t="s">
        <v>17</v>
      </c>
      <c r="BO51" s="40">
        <v>2</v>
      </c>
      <c r="BP51" s="17" t="s">
        <v>16</v>
      </c>
      <c r="BQ51" s="17">
        <v>1</v>
      </c>
      <c r="BR51" s="21" t="s">
        <v>19</v>
      </c>
      <c r="BS51" s="41">
        <v>2</v>
      </c>
      <c r="BT51" s="17" t="s">
        <v>20</v>
      </c>
      <c r="BU51" s="40">
        <v>1</v>
      </c>
      <c r="BV51" s="20" t="s">
        <v>16</v>
      </c>
      <c r="BW51" s="40">
        <v>3</v>
      </c>
      <c r="BX51" s="17" t="s">
        <v>21</v>
      </c>
      <c r="BY51" s="42">
        <v>3</v>
      </c>
      <c r="BZ51" s="20" t="s">
        <v>22</v>
      </c>
      <c r="CA51" s="40">
        <v>3</v>
      </c>
      <c r="CB51" s="17" t="s">
        <v>178</v>
      </c>
      <c r="CC51" s="17">
        <v>1</v>
      </c>
      <c r="CD51" s="17" t="s">
        <v>17</v>
      </c>
      <c r="CE51" s="17">
        <v>2</v>
      </c>
      <c r="CF51" s="17" t="s">
        <v>22</v>
      </c>
      <c r="CG51" s="40">
        <v>3</v>
      </c>
      <c r="CH51" s="17" t="s">
        <v>66</v>
      </c>
      <c r="CI51" s="17">
        <v>1</v>
      </c>
      <c r="CJ51" s="17" t="s">
        <v>16</v>
      </c>
      <c r="CK51" s="17">
        <v>1</v>
      </c>
      <c r="CL51" s="20" t="s">
        <v>26</v>
      </c>
      <c r="CM51" s="20">
        <v>1</v>
      </c>
      <c r="CN51" s="20" t="s">
        <v>25</v>
      </c>
      <c r="CO51" s="42">
        <v>3</v>
      </c>
      <c r="CP51" s="17" t="s">
        <v>25</v>
      </c>
      <c r="CQ51" s="17">
        <v>1</v>
      </c>
      <c r="CR51" s="17" t="s">
        <v>27</v>
      </c>
      <c r="CS51" s="42">
        <v>3</v>
      </c>
      <c r="CT51" s="17" t="s">
        <v>16</v>
      </c>
      <c r="CU51" s="17">
        <v>1</v>
      </c>
      <c r="CV51" s="50" t="s">
        <v>24</v>
      </c>
      <c r="CW51" s="42">
        <v>3</v>
      </c>
      <c r="CX51" s="17" t="s">
        <v>17</v>
      </c>
      <c r="CY51" s="17">
        <v>2</v>
      </c>
      <c r="CZ51" s="17" t="s">
        <v>16</v>
      </c>
      <c r="DA51" s="17">
        <v>1</v>
      </c>
      <c r="DB51" s="17" t="s">
        <v>56</v>
      </c>
      <c r="DC51" s="17">
        <v>1</v>
      </c>
      <c r="DD51" s="20" t="s">
        <v>32</v>
      </c>
      <c r="DE51" s="17">
        <v>0</v>
      </c>
      <c r="DF51" s="17" t="s">
        <v>16</v>
      </c>
      <c r="DG51" s="17">
        <v>1</v>
      </c>
      <c r="DH51" s="17" t="s">
        <v>17</v>
      </c>
      <c r="DI51" s="42">
        <v>2</v>
      </c>
      <c r="DJ51" s="17" t="s">
        <v>108</v>
      </c>
      <c r="DK51" s="17">
        <v>0</v>
      </c>
      <c r="DL51" s="17" t="s">
        <v>16</v>
      </c>
      <c r="DM51" s="17">
        <v>1</v>
      </c>
      <c r="DN51" s="20" t="s">
        <v>29</v>
      </c>
      <c r="DO51" s="40">
        <v>3</v>
      </c>
      <c r="DP51" s="17" t="s">
        <v>25</v>
      </c>
      <c r="DQ51" s="17">
        <v>1</v>
      </c>
      <c r="DR51" s="17" t="s">
        <v>1</v>
      </c>
      <c r="DS51" s="17">
        <v>1</v>
      </c>
      <c r="DT51" s="17" t="s">
        <v>108</v>
      </c>
      <c r="DU51" s="40">
        <f t="shared" si="1"/>
        <v>51</v>
      </c>
      <c r="DV51" s="25"/>
      <c r="DW51" s="25"/>
      <c r="DX51" s="25">
        <v>10</v>
      </c>
      <c r="DY51" s="25">
        <v>10</v>
      </c>
      <c r="DZ51" s="25"/>
      <c r="EA51" s="25"/>
      <c r="EB51" s="25"/>
      <c r="EC51" s="25"/>
      <c r="ED51" s="25"/>
      <c r="EE51" s="32"/>
      <c r="EF51" s="26"/>
      <c r="EG51" s="26"/>
      <c r="EH51" s="26"/>
      <c r="EI51" s="26"/>
      <c r="EJ51" s="26"/>
      <c r="EK51" s="26"/>
      <c r="EL51" s="26">
        <v>30</v>
      </c>
      <c r="EM51" s="26"/>
      <c r="EN51" s="26"/>
      <c r="EO51" s="26"/>
      <c r="EP51" s="26"/>
      <c r="EQ51" s="27"/>
      <c r="ER51" s="27"/>
      <c r="ES51" s="27"/>
      <c r="ET51" s="27"/>
      <c r="EU51" s="27"/>
      <c r="EV51" s="27"/>
      <c r="EW51" s="28"/>
      <c r="EX51" s="28"/>
      <c r="EY51" s="28"/>
      <c r="EZ51" s="28"/>
      <c r="FA51" s="28"/>
      <c r="FB51" s="28"/>
      <c r="FC51" s="28"/>
      <c r="FD51" s="28">
        <v>20</v>
      </c>
      <c r="FE51" s="28"/>
      <c r="FF51" s="28">
        <v>20</v>
      </c>
      <c r="FG51" s="470">
        <f t="shared" si="2"/>
        <v>90</v>
      </c>
      <c r="FH51" s="64">
        <v>3</v>
      </c>
      <c r="FI51" s="8">
        <v>3</v>
      </c>
      <c r="FJ51" s="8">
        <v>3</v>
      </c>
      <c r="FK51" s="8">
        <v>3</v>
      </c>
      <c r="FL51" s="8">
        <v>2</v>
      </c>
      <c r="FM51" s="8">
        <v>3</v>
      </c>
      <c r="FN51" s="10">
        <v>3</v>
      </c>
      <c r="FO51" s="12">
        <f t="shared" si="3"/>
        <v>20</v>
      </c>
      <c r="FP51" s="64">
        <v>3</v>
      </c>
      <c r="FQ51" s="8">
        <v>2</v>
      </c>
      <c r="FR51" s="8">
        <v>1</v>
      </c>
      <c r="FS51" s="8">
        <v>0</v>
      </c>
      <c r="FT51" s="8">
        <v>0</v>
      </c>
      <c r="FU51" s="8">
        <v>0</v>
      </c>
      <c r="FV51" s="8">
        <v>1</v>
      </c>
      <c r="FW51" s="8">
        <v>0</v>
      </c>
      <c r="FX51" s="8">
        <v>0</v>
      </c>
      <c r="FY51" s="10">
        <v>1</v>
      </c>
      <c r="FZ51" s="185">
        <f t="shared" si="0"/>
        <v>8</v>
      </c>
      <c r="GA51" s="64">
        <v>0</v>
      </c>
      <c r="GB51" s="8">
        <v>0</v>
      </c>
      <c r="GC51" s="8">
        <v>0</v>
      </c>
      <c r="GD51" s="8">
        <v>0</v>
      </c>
      <c r="GE51" s="10">
        <v>1</v>
      </c>
      <c r="GF51" s="71">
        <f t="shared" si="4"/>
        <v>1</v>
      </c>
    </row>
    <row r="52" spans="1:188" ht="15.75" customHeight="1" x14ac:dyDescent="0.25">
      <c r="A52" s="17">
        <v>43</v>
      </c>
      <c r="B52" s="22" t="s">
        <v>4</v>
      </c>
      <c r="C52" s="22" t="s">
        <v>179</v>
      </c>
      <c r="D52" s="44" t="s">
        <v>1157</v>
      </c>
      <c r="E52" s="18" t="s">
        <v>1158</v>
      </c>
      <c r="F52" s="23" t="s">
        <v>180</v>
      </c>
      <c r="G52" s="44" t="s">
        <v>35</v>
      </c>
      <c r="H52" s="45" t="s">
        <v>9</v>
      </c>
      <c r="I52" s="45" t="s">
        <v>10</v>
      </c>
      <c r="J52" s="45" t="s">
        <v>1159</v>
      </c>
      <c r="K52" s="33" t="s">
        <v>52</v>
      </c>
      <c r="L52" s="45" t="s">
        <v>1053</v>
      </c>
      <c r="M52" s="48" t="s">
        <v>12</v>
      </c>
      <c r="N52" s="43" t="s">
        <v>13</v>
      </c>
      <c r="O52" s="43" t="s">
        <v>14</v>
      </c>
      <c r="P52" s="45" t="s">
        <v>1160</v>
      </c>
      <c r="Q52" s="18" t="s">
        <v>1040</v>
      </c>
      <c r="R52" s="18" t="s">
        <v>15</v>
      </c>
      <c r="S52" s="18"/>
      <c r="T52" s="18"/>
      <c r="U52" s="18"/>
      <c r="V52" s="18"/>
      <c r="W52" s="45" t="s">
        <v>91</v>
      </c>
      <c r="X52" s="66">
        <v>0</v>
      </c>
      <c r="Y52" s="67">
        <v>1</v>
      </c>
      <c r="Z52" s="68">
        <v>0</v>
      </c>
      <c r="AA52" s="66">
        <v>1</v>
      </c>
      <c r="AB52" s="67">
        <v>0</v>
      </c>
      <c r="AC52" s="67">
        <v>0</v>
      </c>
      <c r="AD52" s="67">
        <v>0</v>
      </c>
      <c r="AE52" s="67">
        <v>0</v>
      </c>
      <c r="AF52" s="67">
        <v>0</v>
      </c>
      <c r="AG52" s="67">
        <v>0</v>
      </c>
      <c r="AH52" s="68">
        <v>0</v>
      </c>
      <c r="AI52" s="66">
        <v>0</v>
      </c>
      <c r="AJ52" s="67">
        <v>0</v>
      </c>
      <c r="AK52" s="68">
        <v>0</v>
      </c>
      <c r="AL52" s="66">
        <v>0</v>
      </c>
      <c r="AM52" s="67">
        <v>0</v>
      </c>
      <c r="AN52" s="67">
        <v>0</v>
      </c>
      <c r="AO52" s="67">
        <v>0</v>
      </c>
      <c r="AP52" s="67">
        <v>0</v>
      </c>
      <c r="AQ52" s="67">
        <v>0</v>
      </c>
      <c r="AR52" s="68">
        <v>0</v>
      </c>
      <c r="AS52" s="66">
        <v>3</v>
      </c>
      <c r="AT52" s="67">
        <v>0</v>
      </c>
      <c r="AU52" s="67">
        <v>0</v>
      </c>
      <c r="AV52" s="67">
        <v>0</v>
      </c>
      <c r="AW52" s="69">
        <v>0</v>
      </c>
      <c r="AX52" s="69" t="s">
        <v>316</v>
      </c>
      <c r="AY52" s="70">
        <v>0</v>
      </c>
      <c r="AZ52" s="67">
        <v>0</v>
      </c>
      <c r="BA52" s="68">
        <v>0</v>
      </c>
      <c r="BB52" s="66">
        <v>0</v>
      </c>
      <c r="BC52" s="67">
        <v>0</v>
      </c>
      <c r="BD52" s="67">
        <v>0</v>
      </c>
      <c r="BE52" s="67">
        <v>0</v>
      </c>
      <c r="BF52" s="67">
        <v>0</v>
      </c>
      <c r="BG52" s="68">
        <v>0</v>
      </c>
      <c r="BH52" s="68">
        <v>0</v>
      </c>
      <c r="BI52" s="72" t="s">
        <v>20</v>
      </c>
      <c r="BJ52" s="68">
        <v>0</v>
      </c>
      <c r="BK52" s="68">
        <v>0</v>
      </c>
      <c r="BL52" s="50" t="s">
        <v>18</v>
      </c>
      <c r="BM52" s="17">
        <v>1</v>
      </c>
      <c r="BN52" s="17" t="s">
        <v>16</v>
      </c>
      <c r="BO52" s="17">
        <v>1</v>
      </c>
      <c r="BP52" s="17" t="s">
        <v>18</v>
      </c>
      <c r="BQ52" s="40">
        <v>3</v>
      </c>
      <c r="BR52" s="21" t="s">
        <v>55</v>
      </c>
      <c r="BS52" s="21">
        <v>1</v>
      </c>
      <c r="BT52" s="17" t="s">
        <v>20</v>
      </c>
      <c r="BU52" s="40">
        <v>1</v>
      </c>
      <c r="BV52" s="20" t="s">
        <v>16</v>
      </c>
      <c r="BW52" s="40">
        <v>3</v>
      </c>
      <c r="BX52" s="17" t="s">
        <v>149</v>
      </c>
      <c r="BY52" s="17">
        <v>1</v>
      </c>
      <c r="BZ52" s="17" t="s">
        <v>70</v>
      </c>
      <c r="CA52" s="17">
        <v>1</v>
      </c>
      <c r="CB52" s="50" t="s">
        <v>181</v>
      </c>
      <c r="CC52" s="50">
        <v>3</v>
      </c>
      <c r="CD52" s="20" t="s">
        <v>16</v>
      </c>
      <c r="CE52" s="40">
        <v>3</v>
      </c>
      <c r="CF52" s="17" t="s">
        <v>22</v>
      </c>
      <c r="CG52" s="40">
        <v>3</v>
      </c>
      <c r="CH52" s="17" t="s">
        <v>24</v>
      </c>
      <c r="CI52" s="40">
        <v>3</v>
      </c>
      <c r="CJ52" s="17" t="s">
        <v>16</v>
      </c>
      <c r="CK52" s="17">
        <v>1</v>
      </c>
      <c r="CL52" s="17" t="s">
        <v>17</v>
      </c>
      <c r="CM52" s="17">
        <v>2</v>
      </c>
      <c r="CN52" s="20" t="s">
        <v>25</v>
      </c>
      <c r="CO52" s="42">
        <v>3</v>
      </c>
      <c r="CP52" s="17" t="s">
        <v>25</v>
      </c>
      <c r="CQ52" s="17">
        <v>1</v>
      </c>
      <c r="CR52" s="17" t="s">
        <v>27</v>
      </c>
      <c r="CS52" s="42">
        <v>3</v>
      </c>
      <c r="CT52" s="17" t="s">
        <v>16</v>
      </c>
      <c r="CU52" s="17">
        <v>1</v>
      </c>
      <c r="CV52" s="17" t="s">
        <v>24</v>
      </c>
      <c r="CW52" s="42">
        <v>3</v>
      </c>
      <c r="CX52" s="17" t="s">
        <v>16</v>
      </c>
      <c r="CY52" s="42">
        <v>3</v>
      </c>
      <c r="CZ52" s="17" t="s">
        <v>16</v>
      </c>
      <c r="DA52" s="17">
        <v>1</v>
      </c>
      <c r="DB52" s="17" t="s">
        <v>56</v>
      </c>
      <c r="DC52" s="17">
        <v>1</v>
      </c>
      <c r="DD52" s="17" t="s">
        <v>32</v>
      </c>
      <c r="DE52" s="17">
        <v>0</v>
      </c>
      <c r="DF52" s="17" t="s">
        <v>16</v>
      </c>
      <c r="DG52" s="17">
        <v>1</v>
      </c>
      <c r="DH52" s="17" t="s">
        <v>17</v>
      </c>
      <c r="DI52" s="42">
        <v>2</v>
      </c>
      <c r="DJ52" s="17" t="s">
        <v>108</v>
      </c>
      <c r="DK52" s="17">
        <v>0</v>
      </c>
      <c r="DL52" s="17" t="s">
        <v>16</v>
      </c>
      <c r="DM52" s="17">
        <v>1</v>
      </c>
      <c r="DN52" s="17" t="s">
        <v>29</v>
      </c>
      <c r="DO52" s="40">
        <v>3</v>
      </c>
      <c r="DP52" s="17" t="s">
        <v>25</v>
      </c>
      <c r="DQ52" s="17">
        <v>1</v>
      </c>
      <c r="DR52" s="17" t="s">
        <v>1</v>
      </c>
      <c r="DS52" s="17">
        <v>1</v>
      </c>
      <c r="DT52" s="17" t="s">
        <v>32</v>
      </c>
      <c r="DU52" s="40">
        <f t="shared" si="1"/>
        <v>52</v>
      </c>
      <c r="DV52" s="25"/>
      <c r="DW52" s="25"/>
      <c r="DX52" s="25">
        <v>10</v>
      </c>
      <c r="DY52" s="25">
        <v>10</v>
      </c>
      <c r="DZ52" s="25"/>
      <c r="EA52" s="25"/>
      <c r="EB52" s="32"/>
      <c r="EC52" s="32"/>
      <c r="ED52" s="25"/>
      <c r="EE52" s="25"/>
      <c r="EF52" s="26"/>
      <c r="EG52" s="26"/>
      <c r="EH52" s="26"/>
      <c r="EI52" s="26"/>
      <c r="EJ52" s="26"/>
      <c r="EK52" s="26"/>
      <c r="EL52" s="26"/>
      <c r="EM52" s="26"/>
      <c r="EN52" s="26"/>
      <c r="EO52" s="26"/>
      <c r="EP52" s="26"/>
      <c r="EQ52" s="27"/>
      <c r="ER52" s="27"/>
      <c r="ES52" s="27"/>
      <c r="ET52" s="27"/>
      <c r="EU52" s="27"/>
      <c r="EV52" s="27"/>
      <c r="EW52" s="28"/>
      <c r="EX52" s="28"/>
      <c r="EY52" s="28"/>
      <c r="EZ52" s="28"/>
      <c r="FA52" s="28"/>
      <c r="FB52" s="28"/>
      <c r="FC52" s="28"/>
      <c r="FD52" s="28"/>
      <c r="FE52" s="28"/>
      <c r="FF52" s="28"/>
      <c r="FG52" s="470">
        <f t="shared" si="2"/>
        <v>20</v>
      </c>
      <c r="FH52" s="64">
        <v>3</v>
      </c>
      <c r="FI52" s="8">
        <v>3</v>
      </c>
      <c r="FJ52" s="8">
        <v>3</v>
      </c>
      <c r="FK52" s="8">
        <v>3</v>
      </c>
      <c r="FL52" s="8">
        <v>3</v>
      </c>
      <c r="FM52" s="8">
        <v>3</v>
      </c>
      <c r="FN52" s="10">
        <v>3</v>
      </c>
      <c r="FO52" s="12">
        <f t="shared" si="3"/>
        <v>21</v>
      </c>
      <c r="FP52" s="64">
        <v>0</v>
      </c>
      <c r="FQ52" s="8">
        <v>0</v>
      </c>
      <c r="FR52" s="8">
        <v>0</v>
      </c>
      <c r="FS52" s="8">
        <v>0</v>
      </c>
      <c r="FT52" s="8">
        <v>0</v>
      </c>
      <c r="FU52" s="8">
        <v>0</v>
      </c>
      <c r="FV52" s="8">
        <v>0</v>
      </c>
      <c r="FW52" s="8">
        <v>2</v>
      </c>
      <c r="FX52" s="8">
        <v>0</v>
      </c>
      <c r="FY52" s="10">
        <v>1</v>
      </c>
      <c r="FZ52" s="185">
        <f t="shared" si="0"/>
        <v>3</v>
      </c>
      <c r="GA52" s="64">
        <v>0</v>
      </c>
      <c r="GB52" s="8">
        <v>0</v>
      </c>
      <c r="GC52" s="8">
        <v>0</v>
      </c>
      <c r="GD52" s="8">
        <v>0</v>
      </c>
      <c r="GE52" s="10">
        <v>0</v>
      </c>
      <c r="GF52" s="71">
        <f t="shared" si="4"/>
        <v>0</v>
      </c>
    </row>
    <row r="53" spans="1:188" x14ac:dyDescent="0.25">
      <c r="A53" s="17">
        <v>44</v>
      </c>
      <c r="B53" s="22" t="s">
        <v>4</v>
      </c>
      <c r="C53" s="22" t="s">
        <v>62</v>
      </c>
      <c r="D53" s="44" t="s">
        <v>92</v>
      </c>
      <c r="E53" s="18" t="s">
        <v>1161</v>
      </c>
      <c r="F53" s="23" t="s">
        <v>182</v>
      </c>
      <c r="G53" s="44" t="s">
        <v>35</v>
      </c>
      <c r="H53" s="45" t="s">
        <v>9</v>
      </c>
      <c r="I53" s="45" t="s">
        <v>10</v>
      </c>
      <c r="J53" s="45" t="s">
        <v>183</v>
      </c>
      <c r="K53" s="45" t="s">
        <v>11</v>
      </c>
      <c r="L53" s="45" t="s">
        <v>1053</v>
      </c>
      <c r="M53" s="48" t="s">
        <v>1129</v>
      </c>
      <c r="N53" s="45" t="s">
        <v>171</v>
      </c>
      <c r="O53" s="45" t="s">
        <v>86</v>
      </c>
      <c r="P53" s="45" t="s">
        <v>1051</v>
      </c>
      <c r="Q53" s="18" t="s">
        <v>1040</v>
      </c>
      <c r="R53" s="45" t="s">
        <v>184</v>
      </c>
      <c r="S53" s="45"/>
      <c r="T53" s="45"/>
      <c r="U53" s="45"/>
      <c r="V53" s="45"/>
      <c r="W53" s="18" t="s">
        <v>54</v>
      </c>
      <c r="X53" s="66">
        <v>1</v>
      </c>
      <c r="Y53" s="67">
        <v>2</v>
      </c>
      <c r="Z53" s="68">
        <v>2</v>
      </c>
      <c r="AA53" s="66">
        <v>2</v>
      </c>
      <c r="AB53" s="67">
        <v>1</v>
      </c>
      <c r="AC53" s="67">
        <v>0</v>
      </c>
      <c r="AD53" s="67">
        <v>0</v>
      </c>
      <c r="AE53" s="67">
        <v>0</v>
      </c>
      <c r="AF53" s="67">
        <v>0</v>
      </c>
      <c r="AG53" s="67">
        <v>0</v>
      </c>
      <c r="AH53" s="68">
        <v>0</v>
      </c>
      <c r="AI53" s="66">
        <v>2</v>
      </c>
      <c r="AJ53" s="67">
        <v>1</v>
      </c>
      <c r="AK53" s="68">
        <v>0</v>
      </c>
      <c r="AL53" s="66">
        <v>0</v>
      </c>
      <c r="AM53" s="67">
        <v>2</v>
      </c>
      <c r="AN53" s="67">
        <v>2</v>
      </c>
      <c r="AO53" s="67">
        <v>0</v>
      </c>
      <c r="AP53" s="67">
        <v>0</v>
      </c>
      <c r="AQ53" s="67">
        <v>0</v>
      </c>
      <c r="AR53" s="68">
        <v>0</v>
      </c>
      <c r="AS53" s="66">
        <v>0</v>
      </c>
      <c r="AT53" s="67">
        <v>2</v>
      </c>
      <c r="AU53" s="67">
        <v>1</v>
      </c>
      <c r="AV53" s="67">
        <v>1</v>
      </c>
      <c r="AW53" s="69">
        <v>0</v>
      </c>
      <c r="AX53" s="69" t="s">
        <v>1078</v>
      </c>
      <c r="AY53" s="70">
        <v>1</v>
      </c>
      <c r="AZ53" s="67">
        <v>1</v>
      </c>
      <c r="BA53" s="68">
        <v>0</v>
      </c>
      <c r="BB53" s="66">
        <v>2</v>
      </c>
      <c r="BC53" s="67">
        <v>1</v>
      </c>
      <c r="BD53" s="67">
        <v>2</v>
      </c>
      <c r="BE53" s="67">
        <v>0</v>
      </c>
      <c r="BF53" s="67">
        <v>1</v>
      </c>
      <c r="BG53" s="68">
        <v>2</v>
      </c>
      <c r="BH53" s="68">
        <v>0</v>
      </c>
      <c r="BI53" s="72" t="s">
        <v>20</v>
      </c>
      <c r="BJ53" s="68">
        <v>0</v>
      </c>
      <c r="BK53" s="68">
        <v>3</v>
      </c>
      <c r="BL53" s="17" t="s">
        <v>16</v>
      </c>
      <c r="BM53" s="40">
        <v>3</v>
      </c>
      <c r="BN53" s="20" t="s">
        <v>17</v>
      </c>
      <c r="BO53" s="40">
        <v>2</v>
      </c>
      <c r="BP53" s="17" t="s">
        <v>16</v>
      </c>
      <c r="BQ53" s="17">
        <v>1</v>
      </c>
      <c r="BR53" s="51" t="s">
        <v>19</v>
      </c>
      <c r="BS53" s="41">
        <v>2</v>
      </c>
      <c r="BT53" s="17" t="s">
        <v>20</v>
      </c>
      <c r="BU53" s="40">
        <v>1</v>
      </c>
      <c r="BV53" s="17" t="s">
        <v>18</v>
      </c>
      <c r="BW53" s="20">
        <v>1</v>
      </c>
      <c r="BX53" s="17" t="s">
        <v>21</v>
      </c>
      <c r="BY53" s="42">
        <v>3</v>
      </c>
      <c r="BZ53" s="20" t="s">
        <v>22</v>
      </c>
      <c r="CA53" s="40">
        <v>3</v>
      </c>
      <c r="CB53" s="50" t="s">
        <v>65</v>
      </c>
      <c r="CC53" s="50">
        <v>2</v>
      </c>
      <c r="CD53" s="20" t="s">
        <v>16</v>
      </c>
      <c r="CE53" s="40">
        <v>3</v>
      </c>
      <c r="CF53" s="17" t="s">
        <v>22</v>
      </c>
      <c r="CG53" s="40">
        <v>3</v>
      </c>
      <c r="CH53" s="17" t="s">
        <v>24</v>
      </c>
      <c r="CI53" s="40">
        <v>3</v>
      </c>
      <c r="CJ53" s="17" t="s">
        <v>18</v>
      </c>
      <c r="CK53" s="40">
        <v>3</v>
      </c>
      <c r="CL53" s="20" t="s">
        <v>26</v>
      </c>
      <c r="CM53" s="20">
        <v>1</v>
      </c>
      <c r="CN53" s="20" t="s">
        <v>25</v>
      </c>
      <c r="CO53" s="42">
        <v>3</v>
      </c>
      <c r="CP53" s="17" t="s">
        <v>25</v>
      </c>
      <c r="CQ53" s="17">
        <v>1</v>
      </c>
      <c r="CR53" s="17" t="s">
        <v>27</v>
      </c>
      <c r="CS53" s="42">
        <v>3</v>
      </c>
      <c r="CT53" s="17" t="s">
        <v>16</v>
      </c>
      <c r="CU53" s="17">
        <v>1</v>
      </c>
      <c r="CV53" s="50" t="s">
        <v>66</v>
      </c>
      <c r="CW53" s="17">
        <v>1</v>
      </c>
      <c r="CX53" s="17" t="s">
        <v>16</v>
      </c>
      <c r="CY53" s="42">
        <v>3</v>
      </c>
      <c r="CZ53" s="17" t="s">
        <v>17</v>
      </c>
      <c r="DA53" s="17">
        <v>2</v>
      </c>
      <c r="DB53" s="17" t="s">
        <v>56</v>
      </c>
      <c r="DC53" s="17">
        <v>1</v>
      </c>
      <c r="DD53" s="20" t="s">
        <v>32</v>
      </c>
      <c r="DE53" s="17">
        <v>0</v>
      </c>
      <c r="DF53" s="17" t="s">
        <v>16</v>
      </c>
      <c r="DG53" s="17">
        <v>1</v>
      </c>
      <c r="DH53" s="17" t="s">
        <v>16</v>
      </c>
      <c r="DI53" s="17">
        <v>1</v>
      </c>
      <c r="DJ53" s="17" t="s">
        <v>108</v>
      </c>
      <c r="DK53" s="17">
        <v>0</v>
      </c>
      <c r="DL53" s="17" t="s">
        <v>16</v>
      </c>
      <c r="DM53" s="17">
        <v>1</v>
      </c>
      <c r="DN53" s="20" t="s">
        <v>29</v>
      </c>
      <c r="DO53" s="40">
        <v>3</v>
      </c>
      <c r="DP53" s="17" t="s">
        <v>25</v>
      </c>
      <c r="DQ53" s="17">
        <v>1</v>
      </c>
      <c r="DR53" s="17" t="s">
        <v>1</v>
      </c>
      <c r="DS53" s="17">
        <v>1</v>
      </c>
      <c r="DT53" s="17" t="s">
        <v>32</v>
      </c>
      <c r="DU53" s="40">
        <f t="shared" si="1"/>
        <v>54</v>
      </c>
      <c r="DV53" s="25"/>
      <c r="DW53" s="25"/>
      <c r="DX53" s="25"/>
      <c r="DY53" s="25">
        <v>10</v>
      </c>
      <c r="DZ53" s="25"/>
      <c r="EA53" s="25"/>
      <c r="EB53" s="25"/>
      <c r="EC53" s="25"/>
      <c r="ED53" s="25"/>
      <c r="EE53" s="25"/>
      <c r="EF53" s="26"/>
      <c r="EG53" s="26"/>
      <c r="EH53" s="26"/>
      <c r="EI53" s="26"/>
      <c r="EJ53" s="26"/>
      <c r="EK53" s="26"/>
      <c r="EL53" s="26"/>
      <c r="EM53" s="26"/>
      <c r="EN53" s="26"/>
      <c r="EO53" s="26"/>
      <c r="EP53" s="26"/>
      <c r="EQ53" s="27"/>
      <c r="ER53" s="27"/>
      <c r="ES53" s="27"/>
      <c r="ET53" s="27"/>
      <c r="EU53" s="27"/>
      <c r="EV53" s="27"/>
      <c r="EW53" s="28"/>
      <c r="EX53" s="28"/>
      <c r="EY53" s="28"/>
      <c r="EZ53" s="28"/>
      <c r="FA53" s="28"/>
      <c r="FB53" s="28"/>
      <c r="FC53" s="28"/>
      <c r="FD53" s="28"/>
      <c r="FE53" s="28"/>
      <c r="FF53" s="28">
        <v>20</v>
      </c>
      <c r="FG53" s="470">
        <f t="shared" si="2"/>
        <v>30</v>
      </c>
      <c r="FH53" s="64">
        <v>3</v>
      </c>
      <c r="FI53" s="8">
        <v>2</v>
      </c>
      <c r="FJ53" s="8">
        <v>3</v>
      </c>
      <c r="FK53" s="8">
        <v>3</v>
      </c>
      <c r="FL53" s="8">
        <v>2</v>
      </c>
      <c r="FM53" s="8">
        <v>3</v>
      </c>
      <c r="FN53" s="10">
        <v>3</v>
      </c>
      <c r="FO53" s="12">
        <f t="shared" si="3"/>
        <v>19</v>
      </c>
      <c r="FP53" s="64">
        <v>3</v>
      </c>
      <c r="FQ53" s="8">
        <v>1</v>
      </c>
      <c r="FR53" s="8">
        <v>1</v>
      </c>
      <c r="FS53" s="8">
        <v>0</v>
      </c>
      <c r="FT53" s="8">
        <v>0</v>
      </c>
      <c r="FU53" s="8">
        <v>0</v>
      </c>
      <c r="FV53" s="8">
        <v>1</v>
      </c>
      <c r="FW53" s="8">
        <v>0</v>
      </c>
      <c r="FX53" s="8">
        <v>1</v>
      </c>
      <c r="FY53" s="10">
        <v>2</v>
      </c>
      <c r="FZ53" s="185">
        <f t="shared" si="0"/>
        <v>9</v>
      </c>
      <c r="GA53" s="64">
        <v>1</v>
      </c>
      <c r="GB53" s="8">
        <v>0</v>
      </c>
      <c r="GC53" s="8">
        <v>1</v>
      </c>
      <c r="GD53" s="8">
        <v>1</v>
      </c>
      <c r="GE53" s="10">
        <v>1</v>
      </c>
      <c r="GF53" s="71">
        <f t="shared" si="4"/>
        <v>4</v>
      </c>
    </row>
    <row r="54" spans="1:188" x14ac:dyDescent="0.25">
      <c r="A54" s="17">
        <v>45</v>
      </c>
      <c r="B54" s="22" t="s">
        <v>4</v>
      </c>
      <c r="C54" s="22" t="s">
        <v>48</v>
      </c>
      <c r="D54" s="44" t="s">
        <v>57</v>
      </c>
      <c r="E54" s="18" t="s">
        <v>1162</v>
      </c>
      <c r="F54" s="23" t="s">
        <v>185</v>
      </c>
      <c r="G54" s="44" t="s">
        <v>35</v>
      </c>
      <c r="H54" s="45" t="s">
        <v>9</v>
      </c>
      <c r="I54" s="45" t="s">
        <v>10</v>
      </c>
      <c r="J54" s="45" t="s">
        <v>1163</v>
      </c>
      <c r="K54" s="33" t="s">
        <v>111</v>
      </c>
      <c r="L54" s="45" t="s">
        <v>186</v>
      </c>
      <c r="M54" s="48" t="s">
        <v>187</v>
      </c>
      <c r="N54" s="43" t="s">
        <v>13</v>
      </c>
      <c r="O54" s="43" t="s">
        <v>14</v>
      </c>
      <c r="P54" s="45" t="s">
        <v>1065</v>
      </c>
      <c r="Q54" s="18" t="s">
        <v>188</v>
      </c>
      <c r="R54" s="18" t="s">
        <v>87</v>
      </c>
      <c r="S54" s="18"/>
      <c r="T54" s="18"/>
      <c r="U54" s="18"/>
      <c r="V54" s="18"/>
      <c r="W54" s="18" t="s">
        <v>37</v>
      </c>
      <c r="X54" s="66">
        <v>0</v>
      </c>
      <c r="Y54" s="67">
        <v>2</v>
      </c>
      <c r="Z54" s="68">
        <v>1</v>
      </c>
      <c r="AA54" s="66">
        <v>1</v>
      </c>
      <c r="AB54" s="67">
        <v>0</v>
      </c>
      <c r="AC54" s="67">
        <v>0</v>
      </c>
      <c r="AD54" s="67">
        <v>0</v>
      </c>
      <c r="AE54" s="67">
        <v>0</v>
      </c>
      <c r="AF54" s="67">
        <v>0</v>
      </c>
      <c r="AG54" s="67">
        <v>0</v>
      </c>
      <c r="AH54" s="68">
        <v>0</v>
      </c>
      <c r="AI54" s="66">
        <v>0</v>
      </c>
      <c r="AJ54" s="67">
        <v>0</v>
      </c>
      <c r="AK54" s="68">
        <v>0</v>
      </c>
      <c r="AL54" s="66">
        <v>0</v>
      </c>
      <c r="AM54" s="67">
        <v>1</v>
      </c>
      <c r="AN54" s="67">
        <v>1</v>
      </c>
      <c r="AO54" s="67">
        <v>0</v>
      </c>
      <c r="AP54" s="67">
        <v>0</v>
      </c>
      <c r="AQ54" s="67">
        <v>0</v>
      </c>
      <c r="AR54" s="68">
        <v>0</v>
      </c>
      <c r="AS54" s="66">
        <v>0</v>
      </c>
      <c r="AT54" s="67">
        <v>2</v>
      </c>
      <c r="AU54" s="67">
        <v>1</v>
      </c>
      <c r="AV54" s="67">
        <v>1</v>
      </c>
      <c r="AW54" s="69">
        <v>0</v>
      </c>
      <c r="AX54" s="69" t="s">
        <v>1112</v>
      </c>
      <c r="AY54" s="70">
        <v>1</v>
      </c>
      <c r="AZ54" s="67">
        <v>0</v>
      </c>
      <c r="BA54" s="68">
        <v>0</v>
      </c>
      <c r="BB54" s="66">
        <v>1</v>
      </c>
      <c r="BC54" s="67">
        <v>0</v>
      </c>
      <c r="BD54" s="67">
        <v>0</v>
      </c>
      <c r="BE54" s="67">
        <v>0</v>
      </c>
      <c r="BF54" s="67">
        <v>0</v>
      </c>
      <c r="BG54" s="68">
        <v>0</v>
      </c>
      <c r="BH54" s="68">
        <v>0</v>
      </c>
      <c r="BI54" s="72" t="s">
        <v>20</v>
      </c>
      <c r="BJ54" s="68">
        <v>0</v>
      </c>
      <c r="BK54" s="68">
        <v>2</v>
      </c>
      <c r="BL54" s="17" t="s">
        <v>17</v>
      </c>
      <c r="BM54" s="17">
        <v>2</v>
      </c>
      <c r="BN54" s="20" t="s">
        <v>17</v>
      </c>
      <c r="BO54" s="40">
        <v>2</v>
      </c>
      <c r="BP54" s="17" t="s">
        <v>18</v>
      </c>
      <c r="BQ54" s="40">
        <v>3</v>
      </c>
      <c r="BR54" s="21" t="s">
        <v>55</v>
      </c>
      <c r="BS54" s="21">
        <v>1</v>
      </c>
      <c r="BT54" s="17" t="s">
        <v>20</v>
      </c>
      <c r="BU54" s="40">
        <v>1</v>
      </c>
      <c r="BV54" s="20" t="s">
        <v>16</v>
      </c>
      <c r="BW54" s="40">
        <v>3</v>
      </c>
      <c r="BX54" s="17" t="s">
        <v>17</v>
      </c>
      <c r="BY54" s="17">
        <v>2</v>
      </c>
      <c r="BZ54" s="17" t="s">
        <v>70</v>
      </c>
      <c r="CA54" s="17">
        <v>1</v>
      </c>
      <c r="CB54" s="50" t="s">
        <v>97</v>
      </c>
      <c r="CC54" s="50">
        <v>1</v>
      </c>
      <c r="CD54" s="17" t="s">
        <v>17</v>
      </c>
      <c r="CE54" s="17">
        <v>2</v>
      </c>
      <c r="CF54" s="17" t="s">
        <v>70</v>
      </c>
      <c r="CG54" s="20">
        <v>1</v>
      </c>
      <c r="CH54" s="17" t="s">
        <v>24</v>
      </c>
      <c r="CI54" s="40">
        <v>3</v>
      </c>
      <c r="CJ54" s="17" t="s">
        <v>16</v>
      </c>
      <c r="CK54" s="17">
        <v>1</v>
      </c>
      <c r="CL54" s="20" t="s">
        <v>26</v>
      </c>
      <c r="CM54" s="20">
        <v>1</v>
      </c>
      <c r="CN54" s="20" t="s">
        <v>25</v>
      </c>
      <c r="CO54" s="42">
        <v>3</v>
      </c>
      <c r="CP54" s="17" t="s">
        <v>17</v>
      </c>
      <c r="CQ54" s="17">
        <v>2</v>
      </c>
      <c r="CR54" s="17" t="s">
        <v>27</v>
      </c>
      <c r="CS54" s="42">
        <v>3</v>
      </c>
      <c r="CT54" s="17" t="s">
        <v>16</v>
      </c>
      <c r="CU54" s="17">
        <v>1</v>
      </c>
      <c r="CV54" s="17" t="s">
        <v>66</v>
      </c>
      <c r="CW54" s="17">
        <v>1</v>
      </c>
      <c r="CX54" s="17" t="s">
        <v>16</v>
      </c>
      <c r="CY54" s="42">
        <v>3</v>
      </c>
      <c r="CZ54" s="17" t="s">
        <v>16</v>
      </c>
      <c r="DA54" s="17">
        <v>1</v>
      </c>
      <c r="DB54" s="17" t="s">
        <v>41</v>
      </c>
      <c r="DC54" s="17">
        <v>2</v>
      </c>
      <c r="DD54" s="20" t="s">
        <v>32</v>
      </c>
      <c r="DE54" s="17">
        <v>0</v>
      </c>
      <c r="DF54" s="17" t="s">
        <v>16</v>
      </c>
      <c r="DG54" s="17">
        <v>1</v>
      </c>
      <c r="DH54" s="17" t="s">
        <v>17</v>
      </c>
      <c r="DI54" s="42">
        <v>2</v>
      </c>
      <c r="DJ54" s="17" t="s">
        <v>18</v>
      </c>
      <c r="DK54" s="17">
        <v>1</v>
      </c>
      <c r="DL54" s="17" t="s">
        <v>16</v>
      </c>
      <c r="DM54" s="17">
        <v>1</v>
      </c>
      <c r="DN54" s="17" t="s">
        <v>29</v>
      </c>
      <c r="DO54" s="40">
        <v>3</v>
      </c>
      <c r="DP54" s="17" t="s">
        <v>25</v>
      </c>
      <c r="DQ54" s="17">
        <v>1</v>
      </c>
      <c r="DR54" s="17" t="s">
        <v>46</v>
      </c>
      <c r="DS54" s="17">
        <v>3</v>
      </c>
      <c r="DT54" s="17" t="s">
        <v>32</v>
      </c>
      <c r="DU54" s="40">
        <f t="shared" si="1"/>
        <v>52</v>
      </c>
      <c r="DV54" s="25"/>
      <c r="DW54" s="25"/>
      <c r="DX54" s="25">
        <v>10</v>
      </c>
      <c r="DY54" s="25">
        <v>10</v>
      </c>
      <c r="DZ54" s="25"/>
      <c r="EA54" s="25"/>
      <c r="EB54" s="25"/>
      <c r="EC54" s="25"/>
      <c r="ED54" s="25"/>
      <c r="EE54" s="25">
        <v>10</v>
      </c>
      <c r="EF54" s="26"/>
      <c r="EG54" s="26"/>
      <c r="EH54" s="26"/>
      <c r="EI54" s="26"/>
      <c r="EJ54" s="26"/>
      <c r="EK54" s="26"/>
      <c r="EL54" s="26"/>
      <c r="EM54" s="26"/>
      <c r="EN54" s="26"/>
      <c r="EO54" s="26">
        <v>30</v>
      </c>
      <c r="EP54" s="26"/>
      <c r="EQ54" s="27"/>
      <c r="ER54" s="27"/>
      <c r="ES54" s="27"/>
      <c r="ET54" s="27"/>
      <c r="EU54" s="27"/>
      <c r="EV54" s="27"/>
      <c r="EW54" s="28"/>
      <c r="EX54" s="28"/>
      <c r="EY54" s="28"/>
      <c r="EZ54" s="28"/>
      <c r="FA54" s="28"/>
      <c r="FB54" s="28"/>
      <c r="FC54" s="28">
        <v>20</v>
      </c>
      <c r="FD54" s="28"/>
      <c r="FE54" s="28"/>
      <c r="FF54" s="28">
        <v>20</v>
      </c>
      <c r="FG54" s="470">
        <f t="shared" si="2"/>
        <v>100</v>
      </c>
      <c r="FH54" s="64">
        <v>3</v>
      </c>
      <c r="FI54" s="8">
        <v>2</v>
      </c>
      <c r="FJ54" s="8">
        <v>3</v>
      </c>
      <c r="FK54" s="8">
        <v>3</v>
      </c>
      <c r="FL54" s="8">
        <v>2</v>
      </c>
      <c r="FM54" s="8">
        <v>3</v>
      </c>
      <c r="FN54" s="10">
        <v>3</v>
      </c>
      <c r="FO54" s="12">
        <f t="shared" si="3"/>
        <v>19</v>
      </c>
      <c r="FP54" s="64">
        <v>3</v>
      </c>
      <c r="FQ54" s="8">
        <v>0</v>
      </c>
      <c r="FR54" s="8">
        <v>0</v>
      </c>
      <c r="FS54" s="8">
        <v>0</v>
      </c>
      <c r="FT54" s="8">
        <v>0</v>
      </c>
      <c r="FU54" s="8">
        <v>0</v>
      </c>
      <c r="FV54" s="8">
        <v>0</v>
      </c>
      <c r="FW54" s="8">
        <v>2</v>
      </c>
      <c r="FX54" s="8">
        <v>0</v>
      </c>
      <c r="FY54" s="10">
        <v>2</v>
      </c>
      <c r="FZ54" s="185">
        <f t="shared" si="0"/>
        <v>7</v>
      </c>
      <c r="GA54" s="64">
        <v>1</v>
      </c>
      <c r="GB54" s="8">
        <v>0</v>
      </c>
      <c r="GC54" s="8">
        <v>1</v>
      </c>
      <c r="GD54" s="8">
        <v>1</v>
      </c>
      <c r="GE54" s="10">
        <v>1</v>
      </c>
      <c r="GF54" s="71">
        <f t="shared" si="4"/>
        <v>4</v>
      </c>
    </row>
    <row r="55" spans="1:188" x14ac:dyDescent="0.25">
      <c r="A55" s="17">
        <v>46</v>
      </c>
      <c r="B55" s="22" t="s">
        <v>4</v>
      </c>
      <c r="C55" s="22" t="s">
        <v>1043</v>
      </c>
      <c r="D55" s="44" t="s">
        <v>94</v>
      </c>
      <c r="E55" s="18" t="s">
        <v>1164</v>
      </c>
      <c r="F55" s="23" t="s">
        <v>189</v>
      </c>
      <c r="G55" s="44" t="s">
        <v>35</v>
      </c>
      <c r="H55" s="45" t="s">
        <v>9</v>
      </c>
      <c r="I55" s="45" t="s">
        <v>82</v>
      </c>
      <c r="J55" s="45" t="s">
        <v>1165</v>
      </c>
      <c r="K55" s="45" t="s">
        <v>105</v>
      </c>
      <c r="L55" s="45" t="s">
        <v>1053</v>
      </c>
      <c r="M55" s="48" t="s">
        <v>1088</v>
      </c>
      <c r="N55" s="45" t="s">
        <v>106</v>
      </c>
      <c r="O55" s="45" t="s">
        <v>107</v>
      </c>
      <c r="P55" s="45" t="s">
        <v>1166</v>
      </c>
      <c r="Q55" s="22" t="s">
        <v>59</v>
      </c>
      <c r="R55" s="18" t="s">
        <v>15</v>
      </c>
      <c r="S55" s="18"/>
      <c r="T55" s="18"/>
      <c r="U55" s="18"/>
      <c r="V55" s="18"/>
      <c r="W55" s="18" t="s">
        <v>37</v>
      </c>
      <c r="X55" s="66">
        <v>3</v>
      </c>
      <c r="Y55" s="67">
        <v>0</v>
      </c>
      <c r="Z55" s="68">
        <v>2</v>
      </c>
      <c r="AA55" s="66">
        <v>0</v>
      </c>
      <c r="AB55" s="67">
        <v>0</v>
      </c>
      <c r="AC55" s="67">
        <v>0</v>
      </c>
      <c r="AD55" s="67">
        <v>0</v>
      </c>
      <c r="AE55" s="67">
        <v>2</v>
      </c>
      <c r="AF55" s="67">
        <v>0</v>
      </c>
      <c r="AG55" s="67">
        <v>0</v>
      </c>
      <c r="AH55" s="68">
        <v>0</v>
      </c>
      <c r="AI55" s="66">
        <v>0</v>
      </c>
      <c r="AJ55" s="67">
        <v>0</v>
      </c>
      <c r="AK55" s="68">
        <v>2</v>
      </c>
      <c r="AL55" s="66">
        <v>0</v>
      </c>
      <c r="AM55" s="67">
        <v>0</v>
      </c>
      <c r="AN55" s="67">
        <v>2</v>
      </c>
      <c r="AO55" s="67">
        <v>0</v>
      </c>
      <c r="AP55" s="67">
        <v>0</v>
      </c>
      <c r="AQ55" s="67">
        <v>0</v>
      </c>
      <c r="AR55" s="68">
        <v>0</v>
      </c>
      <c r="AS55" s="66">
        <v>0</v>
      </c>
      <c r="AT55" s="67">
        <v>1</v>
      </c>
      <c r="AU55" s="67">
        <v>2</v>
      </c>
      <c r="AV55" s="67">
        <v>2</v>
      </c>
      <c r="AW55" s="69">
        <v>0</v>
      </c>
      <c r="AX55" s="69" t="s">
        <v>318</v>
      </c>
      <c r="AY55" s="70">
        <v>2</v>
      </c>
      <c r="AZ55" s="67">
        <v>3</v>
      </c>
      <c r="BA55" s="68">
        <v>0</v>
      </c>
      <c r="BB55" s="66">
        <v>3</v>
      </c>
      <c r="BC55" s="67">
        <v>0</v>
      </c>
      <c r="BD55" s="67">
        <v>0</v>
      </c>
      <c r="BE55" s="67">
        <v>0</v>
      </c>
      <c r="BF55" s="67">
        <v>0</v>
      </c>
      <c r="BG55" s="68">
        <v>0</v>
      </c>
      <c r="BH55" s="68">
        <v>0</v>
      </c>
      <c r="BI55" s="72" t="s">
        <v>20</v>
      </c>
      <c r="BJ55" s="68">
        <v>0</v>
      </c>
      <c r="BK55" s="68">
        <v>0</v>
      </c>
      <c r="BL55" s="17" t="s">
        <v>18</v>
      </c>
      <c r="BM55" s="17">
        <v>1</v>
      </c>
      <c r="BN55" s="20" t="s">
        <v>17</v>
      </c>
      <c r="BO55" s="40">
        <v>2</v>
      </c>
      <c r="BP55" s="17" t="s">
        <v>18</v>
      </c>
      <c r="BQ55" s="40">
        <v>3</v>
      </c>
      <c r="BR55" s="21" t="s">
        <v>96</v>
      </c>
      <c r="BS55" s="51">
        <v>3</v>
      </c>
      <c r="BT55" s="17" t="s">
        <v>38</v>
      </c>
      <c r="BU55" s="20">
        <v>3</v>
      </c>
      <c r="BV55" s="20" t="s">
        <v>18</v>
      </c>
      <c r="BW55" s="20">
        <v>1</v>
      </c>
      <c r="BX55" s="17" t="s">
        <v>21</v>
      </c>
      <c r="BY55" s="42">
        <v>3</v>
      </c>
      <c r="BZ55" s="17" t="s">
        <v>39</v>
      </c>
      <c r="CA55" s="20">
        <v>2</v>
      </c>
      <c r="CB55" s="50" t="s">
        <v>97</v>
      </c>
      <c r="CC55" s="50">
        <v>1</v>
      </c>
      <c r="CD55" s="17" t="s">
        <v>16</v>
      </c>
      <c r="CE55" s="40">
        <v>3</v>
      </c>
      <c r="CF55" s="17" t="s">
        <v>22</v>
      </c>
      <c r="CG55" s="40">
        <v>3</v>
      </c>
      <c r="CH55" s="17" t="s">
        <v>24</v>
      </c>
      <c r="CI55" s="40">
        <v>3</v>
      </c>
      <c r="CJ55" s="17" t="s">
        <v>17</v>
      </c>
      <c r="CK55" s="17">
        <v>2</v>
      </c>
      <c r="CL55" s="20" t="s">
        <v>26</v>
      </c>
      <c r="CM55" s="20">
        <v>1</v>
      </c>
      <c r="CN55" s="20" t="s">
        <v>25</v>
      </c>
      <c r="CO55" s="42">
        <v>3</v>
      </c>
      <c r="CP55" s="17" t="s">
        <v>17</v>
      </c>
      <c r="CQ55" s="17">
        <v>2</v>
      </c>
      <c r="CR55" s="17" t="s">
        <v>27</v>
      </c>
      <c r="CS55" s="42">
        <v>3</v>
      </c>
      <c r="CT55" s="17" t="s">
        <v>16</v>
      </c>
      <c r="CU55" s="17">
        <v>1</v>
      </c>
      <c r="CV55" s="17" t="s">
        <v>66</v>
      </c>
      <c r="CW55" s="17">
        <v>1</v>
      </c>
      <c r="CX55" s="17" t="s">
        <v>16</v>
      </c>
      <c r="CY55" s="42">
        <v>3</v>
      </c>
      <c r="CZ55" s="17" t="s">
        <v>16</v>
      </c>
      <c r="DA55" s="17">
        <v>1</v>
      </c>
      <c r="DB55" s="17" t="s">
        <v>41</v>
      </c>
      <c r="DC55" s="17">
        <v>2</v>
      </c>
      <c r="DD55" s="20" t="s">
        <v>29</v>
      </c>
      <c r="DE55" s="42">
        <v>3</v>
      </c>
      <c r="DF55" s="17" t="s">
        <v>16</v>
      </c>
      <c r="DG55" s="17">
        <v>1</v>
      </c>
      <c r="DH55" s="17" t="s">
        <v>17</v>
      </c>
      <c r="DI55" s="42">
        <v>2</v>
      </c>
      <c r="DJ55" s="17" t="s">
        <v>17</v>
      </c>
      <c r="DK55" s="42">
        <v>2</v>
      </c>
      <c r="DL55" s="17" t="s">
        <v>17</v>
      </c>
      <c r="DM55" s="42">
        <v>2</v>
      </c>
      <c r="DN55" s="17" t="s">
        <v>29</v>
      </c>
      <c r="DO55" s="40">
        <v>3</v>
      </c>
      <c r="DP55" s="17" t="s">
        <v>17</v>
      </c>
      <c r="DQ55" s="17">
        <v>2</v>
      </c>
      <c r="DR55" s="17" t="s">
        <v>31</v>
      </c>
      <c r="DS55" s="42">
        <v>2</v>
      </c>
      <c r="DT55" s="17" t="s">
        <v>32</v>
      </c>
      <c r="DU55" s="40">
        <f t="shared" si="1"/>
        <v>64</v>
      </c>
      <c r="DV55" s="25"/>
      <c r="DW55" s="25"/>
      <c r="DX55" s="32">
        <v>10</v>
      </c>
      <c r="DY55" s="25">
        <v>10</v>
      </c>
      <c r="DZ55" s="25"/>
      <c r="EA55" s="25"/>
      <c r="EB55" s="25"/>
      <c r="EC55" s="25"/>
      <c r="ED55" s="25"/>
      <c r="EE55" s="25"/>
      <c r="EF55" s="26"/>
      <c r="EG55" s="26"/>
      <c r="EH55" s="26"/>
      <c r="EI55" s="26"/>
      <c r="EJ55" s="26"/>
      <c r="EK55" s="26"/>
      <c r="EL55" s="26"/>
      <c r="EM55" s="26">
        <v>30</v>
      </c>
      <c r="EN55" s="26"/>
      <c r="EO55" s="26">
        <v>30</v>
      </c>
      <c r="EP55" s="26"/>
      <c r="EQ55" s="27"/>
      <c r="ER55" s="27"/>
      <c r="ES55" s="27"/>
      <c r="ET55" s="27"/>
      <c r="EU55" s="27"/>
      <c r="EV55" s="27">
        <v>40</v>
      </c>
      <c r="EW55" s="28"/>
      <c r="EX55" s="28"/>
      <c r="EY55" s="28"/>
      <c r="EZ55" s="28"/>
      <c r="FA55" s="28"/>
      <c r="FB55" s="28"/>
      <c r="FC55" s="28"/>
      <c r="FD55" s="28"/>
      <c r="FE55" s="28"/>
      <c r="FF55" s="28">
        <v>20</v>
      </c>
      <c r="FG55" s="470">
        <f t="shared" si="2"/>
        <v>140</v>
      </c>
      <c r="FH55" s="64">
        <v>3</v>
      </c>
      <c r="FI55" s="8">
        <v>3</v>
      </c>
      <c r="FJ55" s="8">
        <v>3</v>
      </c>
      <c r="FK55" s="8">
        <v>3</v>
      </c>
      <c r="FL55" s="8">
        <v>3</v>
      </c>
      <c r="FM55" s="8">
        <v>3</v>
      </c>
      <c r="FN55" s="10">
        <v>3</v>
      </c>
      <c r="FO55" s="12">
        <f t="shared" si="3"/>
        <v>21</v>
      </c>
      <c r="FP55" s="64">
        <v>3</v>
      </c>
      <c r="FQ55" s="8">
        <v>2</v>
      </c>
      <c r="FR55" s="8">
        <v>2</v>
      </c>
      <c r="FS55" s="8">
        <v>1</v>
      </c>
      <c r="FT55" s="8">
        <v>1</v>
      </c>
      <c r="FU55" s="8">
        <v>2</v>
      </c>
      <c r="FV55" s="8">
        <v>1</v>
      </c>
      <c r="FW55" s="8">
        <v>3</v>
      </c>
      <c r="FX55" s="8">
        <v>2</v>
      </c>
      <c r="FY55" s="10">
        <v>3</v>
      </c>
      <c r="FZ55" s="185">
        <f t="shared" si="0"/>
        <v>20</v>
      </c>
      <c r="GA55" s="64">
        <v>3</v>
      </c>
      <c r="GB55" s="8">
        <v>2</v>
      </c>
      <c r="GC55" s="8">
        <v>2</v>
      </c>
      <c r="GD55" s="8">
        <v>2</v>
      </c>
      <c r="GE55" s="10">
        <v>3</v>
      </c>
      <c r="GF55" s="71">
        <f t="shared" si="4"/>
        <v>12</v>
      </c>
    </row>
    <row r="56" spans="1:188" x14ac:dyDescent="0.25">
      <c r="A56" s="17">
        <v>47</v>
      </c>
      <c r="B56" s="22" t="s">
        <v>4</v>
      </c>
      <c r="C56" s="22" t="s">
        <v>42</v>
      </c>
      <c r="D56" s="44" t="s">
        <v>190</v>
      </c>
      <c r="E56" s="18" t="s">
        <v>1167</v>
      </c>
      <c r="F56" s="23" t="s">
        <v>191</v>
      </c>
      <c r="G56" s="477" t="s">
        <v>35</v>
      </c>
      <c r="H56" s="45" t="s">
        <v>9</v>
      </c>
      <c r="I56" s="45" t="s">
        <v>10</v>
      </c>
      <c r="J56" s="18" t="s">
        <v>1168</v>
      </c>
      <c r="K56" s="45" t="s">
        <v>11</v>
      </c>
      <c r="L56" s="43" t="s">
        <v>870</v>
      </c>
      <c r="M56" s="48" t="s">
        <v>12</v>
      </c>
      <c r="N56" s="43" t="s">
        <v>13</v>
      </c>
      <c r="O56" s="43" t="s">
        <v>14</v>
      </c>
      <c r="P56" s="18" t="s">
        <v>1169</v>
      </c>
      <c r="Q56" s="18" t="s">
        <v>188</v>
      </c>
      <c r="R56" s="45" t="s">
        <v>36</v>
      </c>
      <c r="S56" s="45"/>
      <c r="T56" s="45"/>
      <c r="U56" s="45"/>
      <c r="V56" s="45"/>
      <c r="W56" s="18" t="s">
        <v>1041</v>
      </c>
      <c r="X56" s="66">
        <v>0</v>
      </c>
      <c r="Y56" s="67">
        <v>0</v>
      </c>
      <c r="Z56" s="68">
        <v>0</v>
      </c>
      <c r="AA56" s="66">
        <v>0</v>
      </c>
      <c r="AB56" s="67">
        <v>0</v>
      </c>
      <c r="AC56" s="67">
        <v>0</v>
      </c>
      <c r="AD56" s="67">
        <v>0</v>
      </c>
      <c r="AE56" s="67">
        <v>0</v>
      </c>
      <c r="AF56" s="67">
        <v>0</v>
      </c>
      <c r="AG56" s="67">
        <v>0</v>
      </c>
      <c r="AH56" s="68">
        <v>0</v>
      </c>
      <c r="AI56" s="66">
        <v>0</v>
      </c>
      <c r="AJ56" s="67">
        <v>0</v>
      </c>
      <c r="AK56" s="68">
        <v>0</v>
      </c>
      <c r="AL56" s="66">
        <v>0</v>
      </c>
      <c r="AM56" s="67">
        <v>0</v>
      </c>
      <c r="AN56" s="67">
        <v>0</v>
      </c>
      <c r="AO56" s="67">
        <v>0</v>
      </c>
      <c r="AP56" s="67">
        <v>0</v>
      </c>
      <c r="AQ56" s="67">
        <v>0</v>
      </c>
      <c r="AR56" s="68">
        <v>0</v>
      </c>
      <c r="AS56" s="66">
        <v>3</v>
      </c>
      <c r="AT56" s="67">
        <v>0</v>
      </c>
      <c r="AU56" s="67">
        <v>0</v>
      </c>
      <c r="AV56" s="67">
        <v>0</v>
      </c>
      <c r="AW56" s="69">
        <v>0</v>
      </c>
      <c r="AX56" s="77" t="s">
        <v>316</v>
      </c>
      <c r="AY56" s="70">
        <v>0</v>
      </c>
      <c r="AZ56" s="67">
        <v>0</v>
      </c>
      <c r="BA56" s="68">
        <v>0</v>
      </c>
      <c r="BB56" s="66">
        <v>0</v>
      </c>
      <c r="BC56" s="67">
        <v>0</v>
      </c>
      <c r="BD56" s="67">
        <v>0</v>
      </c>
      <c r="BE56" s="67">
        <v>0</v>
      </c>
      <c r="BF56" s="67">
        <v>0</v>
      </c>
      <c r="BG56" s="68">
        <v>0</v>
      </c>
      <c r="BH56" s="68">
        <v>0</v>
      </c>
      <c r="BI56" s="72" t="s">
        <v>20</v>
      </c>
      <c r="BJ56" s="68">
        <v>0</v>
      </c>
      <c r="BK56" s="68">
        <v>1</v>
      </c>
      <c r="BL56" s="17" t="s">
        <v>16</v>
      </c>
      <c r="BM56" s="40">
        <v>3</v>
      </c>
      <c r="BN56" s="17" t="s">
        <v>18</v>
      </c>
      <c r="BO56" s="20">
        <v>3</v>
      </c>
      <c r="BP56" s="17" t="s">
        <v>17</v>
      </c>
      <c r="BQ56" s="17">
        <v>2</v>
      </c>
      <c r="BR56" s="52" t="s">
        <v>55</v>
      </c>
      <c r="BS56" s="21">
        <v>1</v>
      </c>
      <c r="BT56" s="17" t="s">
        <v>20</v>
      </c>
      <c r="BU56" s="40">
        <v>1</v>
      </c>
      <c r="BV56" s="17" t="s">
        <v>16</v>
      </c>
      <c r="BW56" s="40">
        <v>3</v>
      </c>
      <c r="BX56" s="17" t="s">
        <v>21</v>
      </c>
      <c r="BY56" s="42">
        <v>3</v>
      </c>
      <c r="BZ56" s="17" t="s">
        <v>22</v>
      </c>
      <c r="CA56" s="40">
        <v>3</v>
      </c>
      <c r="CB56" s="50" t="s">
        <v>192</v>
      </c>
      <c r="CC56" s="40">
        <v>3</v>
      </c>
      <c r="CD56" s="17" t="s">
        <v>16</v>
      </c>
      <c r="CE56" s="40">
        <v>3</v>
      </c>
      <c r="CF56" s="17" t="s">
        <v>22</v>
      </c>
      <c r="CG56" s="40">
        <v>3</v>
      </c>
      <c r="CH56" s="17" t="s">
        <v>24</v>
      </c>
      <c r="CI56" s="40">
        <v>3</v>
      </c>
      <c r="CJ56" s="17" t="s">
        <v>18</v>
      </c>
      <c r="CK56" s="40">
        <v>3</v>
      </c>
      <c r="CL56" s="17" t="s">
        <v>25</v>
      </c>
      <c r="CM56" s="40">
        <v>3</v>
      </c>
      <c r="CN56" s="17" t="s">
        <v>25</v>
      </c>
      <c r="CO56" s="42">
        <v>3</v>
      </c>
      <c r="CP56" s="17" t="s">
        <v>25</v>
      </c>
      <c r="CQ56" s="17">
        <v>1</v>
      </c>
      <c r="CR56" s="17" t="s">
        <v>27</v>
      </c>
      <c r="CS56" s="42">
        <v>3</v>
      </c>
      <c r="CT56" s="17" t="s">
        <v>16</v>
      </c>
      <c r="CU56" s="17">
        <v>1</v>
      </c>
      <c r="CV56" s="17" t="s">
        <v>24</v>
      </c>
      <c r="CW56" s="42">
        <v>3</v>
      </c>
      <c r="CX56" s="17" t="s">
        <v>16</v>
      </c>
      <c r="CY56" s="42">
        <v>3</v>
      </c>
      <c r="CZ56" s="17" t="s">
        <v>16</v>
      </c>
      <c r="DA56" s="17">
        <v>1</v>
      </c>
      <c r="DB56" s="17" t="s">
        <v>28</v>
      </c>
      <c r="DC56" s="42">
        <v>3</v>
      </c>
      <c r="DD56" s="17" t="s">
        <v>32</v>
      </c>
      <c r="DE56" s="17">
        <v>0</v>
      </c>
      <c r="DF56" s="17" t="s">
        <v>16</v>
      </c>
      <c r="DG56" s="17">
        <v>1</v>
      </c>
      <c r="DH56" s="17" t="s">
        <v>16</v>
      </c>
      <c r="DI56" s="17">
        <v>1</v>
      </c>
      <c r="DJ56" s="17" t="s">
        <v>108</v>
      </c>
      <c r="DK56" s="17">
        <v>0</v>
      </c>
      <c r="DL56" s="17" t="s">
        <v>16</v>
      </c>
      <c r="DM56" s="17">
        <v>1</v>
      </c>
      <c r="DN56" s="17" t="s">
        <v>32</v>
      </c>
      <c r="DO56" s="20">
        <v>0</v>
      </c>
      <c r="DP56" s="17" t="s">
        <v>109</v>
      </c>
      <c r="DQ56" s="17">
        <v>0</v>
      </c>
      <c r="DR56" s="17" t="s">
        <v>108</v>
      </c>
      <c r="DS56" s="17">
        <v>0</v>
      </c>
      <c r="DT56" s="17" t="s">
        <v>32</v>
      </c>
      <c r="DU56" s="40">
        <f t="shared" si="1"/>
        <v>58</v>
      </c>
      <c r="DV56" s="25"/>
      <c r="DW56" s="25"/>
      <c r="DX56" s="25"/>
      <c r="DY56" s="25">
        <v>10</v>
      </c>
      <c r="DZ56" s="25"/>
      <c r="EA56" s="32"/>
      <c r="EB56" s="25"/>
      <c r="EC56" s="32"/>
      <c r="ED56" s="25"/>
      <c r="EE56" s="25"/>
      <c r="EF56" s="26"/>
      <c r="EG56" s="26"/>
      <c r="EH56" s="26"/>
      <c r="EI56" s="26"/>
      <c r="EJ56" s="26">
        <v>30</v>
      </c>
      <c r="EK56" s="26"/>
      <c r="EL56" s="26"/>
      <c r="EM56" s="26"/>
      <c r="EN56" s="26"/>
      <c r="EO56" s="26"/>
      <c r="EP56" s="26"/>
      <c r="EQ56" s="27"/>
      <c r="ER56" s="27"/>
      <c r="ES56" s="27">
        <v>40</v>
      </c>
      <c r="ET56" s="27"/>
      <c r="EU56" s="27">
        <v>40</v>
      </c>
      <c r="EV56" s="27"/>
      <c r="EW56" s="28"/>
      <c r="EX56" s="28"/>
      <c r="EY56" s="28"/>
      <c r="EZ56" s="28"/>
      <c r="FA56" s="28"/>
      <c r="FB56" s="28"/>
      <c r="FC56" s="28">
        <v>20</v>
      </c>
      <c r="FD56" s="28"/>
      <c r="FE56" s="28"/>
      <c r="FF56" s="28"/>
      <c r="FG56" s="470">
        <f t="shared" si="2"/>
        <v>140</v>
      </c>
      <c r="FH56" s="64">
        <v>3</v>
      </c>
      <c r="FI56" s="8">
        <v>3</v>
      </c>
      <c r="FJ56" s="8">
        <v>3</v>
      </c>
      <c r="FK56" s="8">
        <v>3</v>
      </c>
      <c r="FL56" s="8">
        <v>3</v>
      </c>
      <c r="FM56" s="8">
        <v>3</v>
      </c>
      <c r="FN56" s="10">
        <v>3</v>
      </c>
      <c r="FO56" s="12">
        <f t="shared" si="3"/>
        <v>21</v>
      </c>
      <c r="FP56" s="64">
        <v>0</v>
      </c>
      <c r="FQ56" s="8">
        <v>0</v>
      </c>
      <c r="FR56" s="8">
        <v>0</v>
      </c>
      <c r="FS56" s="8">
        <v>0</v>
      </c>
      <c r="FT56" s="8">
        <v>0</v>
      </c>
      <c r="FU56" s="8">
        <v>0</v>
      </c>
      <c r="FV56" s="8">
        <v>0</v>
      </c>
      <c r="FW56" s="8">
        <v>2</v>
      </c>
      <c r="FX56" s="8">
        <v>0</v>
      </c>
      <c r="FY56" s="10">
        <v>1</v>
      </c>
      <c r="FZ56" s="185">
        <f t="shared" si="0"/>
        <v>3</v>
      </c>
      <c r="GA56" s="64">
        <v>0</v>
      </c>
      <c r="GB56" s="8">
        <v>0</v>
      </c>
      <c r="GC56" s="8">
        <v>0</v>
      </c>
      <c r="GD56" s="8">
        <v>0</v>
      </c>
      <c r="GE56" s="10">
        <v>0</v>
      </c>
      <c r="GF56" s="71">
        <f t="shared" si="4"/>
        <v>0</v>
      </c>
    </row>
    <row r="57" spans="1:188" ht="30" x14ac:dyDescent="0.25">
      <c r="A57" s="17">
        <v>48</v>
      </c>
      <c r="B57" s="18" t="s">
        <v>4</v>
      </c>
      <c r="C57" s="18" t="s">
        <v>62</v>
      </c>
      <c r="D57" s="45" t="s">
        <v>98</v>
      </c>
      <c r="E57" s="18" t="s">
        <v>1170</v>
      </c>
      <c r="F57" s="19" t="s">
        <v>193</v>
      </c>
      <c r="G57" s="477" t="s">
        <v>35</v>
      </c>
      <c r="H57" s="45" t="s">
        <v>9</v>
      </c>
      <c r="I57" s="45" t="s">
        <v>10</v>
      </c>
      <c r="J57" s="45" t="s">
        <v>1171</v>
      </c>
      <c r="K57" s="45" t="s">
        <v>11</v>
      </c>
      <c r="L57" s="43" t="s">
        <v>870</v>
      </c>
      <c r="M57" s="48" t="s">
        <v>12</v>
      </c>
      <c r="N57" s="43" t="s">
        <v>13</v>
      </c>
      <c r="O57" s="43" t="s">
        <v>14</v>
      </c>
      <c r="P57" s="45" t="s">
        <v>1172</v>
      </c>
      <c r="Q57" s="18" t="s">
        <v>45</v>
      </c>
      <c r="R57" s="45" t="s">
        <v>194</v>
      </c>
      <c r="S57" s="45"/>
      <c r="T57" s="45"/>
      <c r="U57" s="45"/>
      <c r="V57" s="45"/>
      <c r="W57" s="18" t="s">
        <v>1173</v>
      </c>
      <c r="X57" s="66">
        <v>1</v>
      </c>
      <c r="Y57" s="67">
        <v>2</v>
      </c>
      <c r="Z57" s="68">
        <v>2</v>
      </c>
      <c r="AA57" s="66">
        <v>2</v>
      </c>
      <c r="AB57" s="67">
        <v>2</v>
      </c>
      <c r="AC57" s="67">
        <v>1</v>
      </c>
      <c r="AD57" s="67">
        <v>0</v>
      </c>
      <c r="AE57" s="67">
        <v>0</v>
      </c>
      <c r="AF57" s="67">
        <v>0</v>
      </c>
      <c r="AG57" s="67">
        <v>0</v>
      </c>
      <c r="AH57" s="68">
        <v>0</v>
      </c>
      <c r="AI57" s="66">
        <v>0</v>
      </c>
      <c r="AJ57" s="67">
        <v>0</v>
      </c>
      <c r="AK57" s="68">
        <v>2</v>
      </c>
      <c r="AL57" s="66">
        <v>0</v>
      </c>
      <c r="AM57" s="67">
        <v>0</v>
      </c>
      <c r="AN57" s="67">
        <v>2</v>
      </c>
      <c r="AO57" s="67">
        <v>0</v>
      </c>
      <c r="AP57" s="67">
        <v>0</v>
      </c>
      <c r="AQ57" s="67">
        <v>0</v>
      </c>
      <c r="AR57" s="68">
        <v>0</v>
      </c>
      <c r="AS57" s="66">
        <v>0</v>
      </c>
      <c r="AT57" s="67">
        <v>0</v>
      </c>
      <c r="AU57" s="67">
        <v>0</v>
      </c>
      <c r="AV57" s="67">
        <v>0</v>
      </c>
      <c r="AW57" s="69">
        <v>2</v>
      </c>
      <c r="AX57" s="77" t="s">
        <v>1174</v>
      </c>
      <c r="AY57" s="70">
        <v>1</v>
      </c>
      <c r="AZ57" s="67">
        <v>2</v>
      </c>
      <c r="BA57" s="68">
        <v>0</v>
      </c>
      <c r="BB57" s="66">
        <v>1</v>
      </c>
      <c r="BC57" s="67">
        <v>1</v>
      </c>
      <c r="BD57" s="67">
        <v>1</v>
      </c>
      <c r="BE57" s="67">
        <v>1</v>
      </c>
      <c r="BF57" s="67">
        <v>1</v>
      </c>
      <c r="BG57" s="68">
        <v>1</v>
      </c>
      <c r="BH57" s="68">
        <v>0</v>
      </c>
      <c r="BI57" s="72" t="s">
        <v>20</v>
      </c>
      <c r="BJ57" s="68">
        <v>0</v>
      </c>
      <c r="BK57" s="68">
        <v>1</v>
      </c>
      <c r="BL57" s="17" t="s">
        <v>16</v>
      </c>
      <c r="BM57" s="40">
        <v>3</v>
      </c>
      <c r="BN57" s="17" t="s">
        <v>18</v>
      </c>
      <c r="BO57" s="20">
        <v>3</v>
      </c>
      <c r="BP57" s="17" t="s">
        <v>16</v>
      </c>
      <c r="BQ57" s="17">
        <v>1</v>
      </c>
      <c r="BR57" s="17" t="s">
        <v>19</v>
      </c>
      <c r="BS57" s="41">
        <v>2</v>
      </c>
      <c r="BT57" s="17" t="s">
        <v>20</v>
      </c>
      <c r="BU57" s="40">
        <v>1</v>
      </c>
      <c r="BV57" s="17" t="s">
        <v>16</v>
      </c>
      <c r="BW57" s="40">
        <v>3</v>
      </c>
      <c r="BX57" s="17" t="s">
        <v>21</v>
      </c>
      <c r="BY57" s="42">
        <v>3</v>
      </c>
      <c r="BZ57" s="17" t="s">
        <v>22</v>
      </c>
      <c r="CA57" s="40">
        <v>3</v>
      </c>
      <c r="CB57" s="17" t="s">
        <v>23</v>
      </c>
      <c r="CC57" s="40">
        <v>3</v>
      </c>
      <c r="CD57" s="17" t="s">
        <v>16</v>
      </c>
      <c r="CE57" s="40">
        <v>3</v>
      </c>
      <c r="CF57" s="17" t="s">
        <v>22</v>
      </c>
      <c r="CG57" s="40">
        <v>3</v>
      </c>
      <c r="CH57" s="17" t="s">
        <v>24</v>
      </c>
      <c r="CI57" s="40">
        <v>3</v>
      </c>
      <c r="CJ57" s="17" t="s">
        <v>18</v>
      </c>
      <c r="CK57" s="40">
        <v>3</v>
      </c>
      <c r="CL57" s="17" t="s">
        <v>25</v>
      </c>
      <c r="CM57" s="40">
        <v>3</v>
      </c>
      <c r="CN57" s="17" t="s">
        <v>25</v>
      </c>
      <c r="CO57" s="42">
        <v>3</v>
      </c>
      <c r="CP57" s="17" t="s">
        <v>25</v>
      </c>
      <c r="CQ57" s="17">
        <v>1</v>
      </c>
      <c r="CR57" s="17" t="s">
        <v>27</v>
      </c>
      <c r="CS57" s="42">
        <v>3</v>
      </c>
      <c r="CT57" s="17" t="s">
        <v>16</v>
      </c>
      <c r="CU57" s="17">
        <v>1</v>
      </c>
      <c r="CV57" s="50" t="s">
        <v>24</v>
      </c>
      <c r="CW57" s="42">
        <v>3</v>
      </c>
      <c r="CX57" s="17" t="s">
        <v>16</v>
      </c>
      <c r="CY57" s="42">
        <v>3</v>
      </c>
      <c r="CZ57" s="17" t="s">
        <v>17</v>
      </c>
      <c r="DA57" s="17">
        <v>2</v>
      </c>
      <c r="DB57" s="17" t="s">
        <v>28</v>
      </c>
      <c r="DC57" s="42">
        <v>3</v>
      </c>
      <c r="DD57" s="20" t="s">
        <v>29</v>
      </c>
      <c r="DE57" s="42">
        <v>3</v>
      </c>
      <c r="DF57" s="17" t="s">
        <v>17</v>
      </c>
      <c r="DG57" s="17">
        <v>2</v>
      </c>
      <c r="DH57" s="17" t="s">
        <v>17</v>
      </c>
      <c r="DI57" s="42">
        <v>2</v>
      </c>
      <c r="DJ57" s="17" t="s">
        <v>16</v>
      </c>
      <c r="DK57" s="17">
        <v>3</v>
      </c>
      <c r="DL57" s="17" t="s">
        <v>17</v>
      </c>
      <c r="DM57" s="42">
        <v>2</v>
      </c>
      <c r="DN57" s="17" t="s">
        <v>29</v>
      </c>
      <c r="DO57" s="40">
        <v>3</v>
      </c>
      <c r="DP57" s="17" t="s">
        <v>17</v>
      </c>
      <c r="DQ57" s="17">
        <v>2</v>
      </c>
      <c r="DR57" s="17" t="s">
        <v>31</v>
      </c>
      <c r="DS57" s="42">
        <v>2</v>
      </c>
      <c r="DT57" s="17" t="s">
        <v>108</v>
      </c>
      <c r="DU57" s="40">
        <f t="shared" si="1"/>
        <v>75</v>
      </c>
      <c r="DV57" s="25"/>
      <c r="DW57" s="25"/>
      <c r="DX57" s="25">
        <v>10</v>
      </c>
      <c r="DY57" s="25">
        <v>10</v>
      </c>
      <c r="DZ57" s="25"/>
      <c r="EA57" s="25"/>
      <c r="EB57" s="25"/>
      <c r="EC57" s="25"/>
      <c r="ED57" s="25"/>
      <c r="EE57" s="25"/>
      <c r="EF57" s="26"/>
      <c r="EG57" s="26"/>
      <c r="EH57" s="26"/>
      <c r="EI57" s="26"/>
      <c r="EJ57" s="26">
        <v>30</v>
      </c>
      <c r="EK57" s="26"/>
      <c r="EL57" s="26"/>
      <c r="EM57" s="26"/>
      <c r="EN57" s="26"/>
      <c r="EO57" s="26"/>
      <c r="EP57" s="26"/>
      <c r="EQ57" s="27"/>
      <c r="ER57" s="27"/>
      <c r="ES57" s="15">
        <v>40</v>
      </c>
      <c r="ET57" s="27"/>
      <c r="EU57" s="27">
        <v>40</v>
      </c>
      <c r="EV57" s="27"/>
      <c r="EW57" s="28">
        <v>20</v>
      </c>
      <c r="EX57" s="28"/>
      <c r="EY57" s="28"/>
      <c r="EZ57" s="28"/>
      <c r="FA57" s="28"/>
      <c r="FB57" s="28"/>
      <c r="FC57" s="28"/>
      <c r="FD57" s="28"/>
      <c r="FE57" s="28"/>
      <c r="FF57" s="28"/>
      <c r="FG57" s="470">
        <f t="shared" si="2"/>
        <v>150</v>
      </c>
      <c r="FH57" s="64">
        <v>3</v>
      </c>
      <c r="FI57" s="8">
        <v>3</v>
      </c>
      <c r="FJ57" s="8">
        <v>3</v>
      </c>
      <c r="FK57" s="8">
        <v>3</v>
      </c>
      <c r="FL57" s="8">
        <v>3</v>
      </c>
      <c r="FM57" s="8">
        <v>3</v>
      </c>
      <c r="FN57" s="10">
        <v>3</v>
      </c>
      <c r="FO57" s="12">
        <f t="shared" si="3"/>
        <v>21</v>
      </c>
      <c r="FP57" s="64">
        <v>0</v>
      </c>
      <c r="FQ57" s="8">
        <v>0</v>
      </c>
      <c r="FR57" s="8">
        <v>0</v>
      </c>
      <c r="FS57" s="8">
        <v>0</v>
      </c>
      <c r="FT57" s="8">
        <v>0</v>
      </c>
      <c r="FU57" s="8">
        <v>0</v>
      </c>
      <c r="FV57" s="8">
        <v>1</v>
      </c>
      <c r="FW57" s="8">
        <v>0</v>
      </c>
      <c r="FX57" s="8">
        <v>1</v>
      </c>
      <c r="FY57" s="10">
        <v>2</v>
      </c>
      <c r="FZ57" s="185">
        <f t="shared" si="0"/>
        <v>4</v>
      </c>
      <c r="GA57" s="64">
        <v>1</v>
      </c>
      <c r="GB57" s="8">
        <v>1</v>
      </c>
      <c r="GC57" s="8">
        <v>1</v>
      </c>
      <c r="GD57" s="8">
        <v>1</v>
      </c>
      <c r="GE57" s="10">
        <v>2</v>
      </c>
      <c r="GF57" s="71">
        <f t="shared" si="4"/>
        <v>6</v>
      </c>
    </row>
    <row r="58" spans="1:188" ht="15.75" customHeight="1" x14ac:dyDescent="0.25">
      <c r="A58" s="17">
        <v>49</v>
      </c>
      <c r="B58" s="18" t="s">
        <v>4</v>
      </c>
      <c r="C58" s="45" t="s">
        <v>73</v>
      </c>
      <c r="D58" s="45" t="s">
        <v>74</v>
      </c>
      <c r="E58" s="18" t="s">
        <v>1175</v>
      </c>
      <c r="F58" s="54" t="s">
        <v>195</v>
      </c>
      <c r="G58" s="478" t="s">
        <v>320</v>
      </c>
      <c r="H58" s="45" t="s">
        <v>9</v>
      </c>
      <c r="I58" s="45" t="s">
        <v>10</v>
      </c>
      <c r="J58" s="45" t="s">
        <v>1176</v>
      </c>
      <c r="K58" s="45" t="s">
        <v>11</v>
      </c>
      <c r="L58" s="43" t="s">
        <v>870</v>
      </c>
      <c r="M58" s="48" t="s">
        <v>12</v>
      </c>
      <c r="N58" s="43" t="s">
        <v>13</v>
      </c>
      <c r="O58" s="43" t="s">
        <v>14</v>
      </c>
      <c r="P58" s="18" t="s">
        <v>1177</v>
      </c>
      <c r="Q58" s="18" t="s">
        <v>59</v>
      </c>
      <c r="R58" s="18" t="s">
        <v>15</v>
      </c>
      <c r="S58" s="18"/>
      <c r="T58" s="18"/>
      <c r="U58" s="18"/>
      <c r="V58" s="18"/>
      <c r="W58" s="45" t="s">
        <v>60</v>
      </c>
      <c r="X58" s="66">
        <v>0</v>
      </c>
      <c r="Y58" s="67">
        <v>0</v>
      </c>
      <c r="Z58" s="68">
        <v>0</v>
      </c>
      <c r="AA58" s="66">
        <v>0</v>
      </c>
      <c r="AB58" s="67">
        <v>0</v>
      </c>
      <c r="AC58" s="67">
        <v>0</v>
      </c>
      <c r="AD58" s="67">
        <v>0</v>
      </c>
      <c r="AE58" s="67">
        <v>0</v>
      </c>
      <c r="AF58" s="67">
        <v>0</v>
      </c>
      <c r="AG58" s="67">
        <v>0</v>
      </c>
      <c r="AH58" s="68">
        <v>0</v>
      </c>
      <c r="AI58" s="66">
        <v>0</v>
      </c>
      <c r="AJ58" s="67">
        <v>0</v>
      </c>
      <c r="AK58" s="68">
        <v>0</v>
      </c>
      <c r="AL58" s="66">
        <v>0</v>
      </c>
      <c r="AM58" s="67">
        <v>0</v>
      </c>
      <c r="AN58" s="67">
        <v>0</v>
      </c>
      <c r="AO58" s="67">
        <v>0</v>
      </c>
      <c r="AP58" s="67">
        <v>0</v>
      </c>
      <c r="AQ58" s="67">
        <v>0</v>
      </c>
      <c r="AR58" s="68">
        <v>0</v>
      </c>
      <c r="AS58" s="66">
        <v>0</v>
      </c>
      <c r="AT58" s="67">
        <v>0</v>
      </c>
      <c r="AU58" s="67">
        <v>0</v>
      </c>
      <c r="AV58" s="67">
        <v>0</v>
      </c>
      <c r="AW58" s="69">
        <v>0</v>
      </c>
      <c r="AX58" s="77" t="s">
        <v>316</v>
      </c>
      <c r="AY58" s="70">
        <v>0</v>
      </c>
      <c r="AZ58" s="67">
        <v>0</v>
      </c>
      <c r="BA58" s="68">
        <v>0</v>
      </c>
      <c r="BB58" s="66">
        <v>0</v>
      </c>
      <c r="BC58" s="67">
        <v>0</v>
      </c>
      <c r="BD58" s="67">
        <v>0</v>
      </c>
      <c r="BE58" s="67">
        <v>0</v>
      </c>
      <c r="BF58" s="67">
        <v>0</v>
      </c>
      <c r="BG58" s="68">
        <v>0</v>
      </c>
      <c r="BH58" s="68">
        <v>0</v>
      </c>
      <c r="BI58" s="72" t="s">
        <v>20</v>
      </c>
      <c r="BJ58" s="68">
        <v>0</v>
      </c>
      <c r="BK58" s="68">
        <v>0</v>
      </c>
      <c r="BL58" s="17" t="s">
        <v>16</v>
      </c>
      <c r="BM58" s="40">
        <v>3</v>
      </c>
      <c r="BN58" s="17" t="s">
        <v>18</v>
      </c>
      <c r="BO58" s="20">
        <v>3</v>
      </c>
      <c r="BP58" s="17" t="s">
        <v>18</v>
      </c>
      <c r="BQ58" s="40">
        <v>3</v>
      </c>
      <c r="BR58" s="21" t="s">
        <v>55</v>
      </c>
      <c r="BS58" s="21">
        <v>1</v>
      </c>
      <c r="BT58" s="20" t="s">
        <v>20</v>
      </c>
      <c r="BU58" s="40">
        <v>1</v>
      </c>
      <c r="BV58" s="17" t="s">
        <v>16</v>
      </c>
      <c r="BW58" s="40">
        <v>3</v>
      </c>
      <c r="BX58" s="17" t="s">
        <v>21</v>
      </c>
      <c r="BY58" s="42">
        <v>3</v>
      </c>
      <c r="BZ58" s="17" t="s">
        <v>22</v>
      </c>
      <c r="CA58" s="40">
        <v>3</v>
      </c>
      <c r="CB58" s="17" t="s">
        <v>23</v>
      </c>
      <c r="CC58" s="40">
        <v>3</v>
      </c>
      <c r="CD58" s="17" t="s">
        <v>16</v>
      </c>
      <c r="CE58" s="40">
        <v>3</v>
      </c>
      <c r="CF58" s="17" t="s">
        <v>22</v>
      </c>
      <c r="CG58" s="40">
        <v>3</v>
      </c>
      <c r="CH58" s="20" t="s">
        <v>24</v>
      </c>
      <c r="CI58" s="40">
        <v>3</v>
      </c>
      <c r="CJ58" s="20" t="s">
        <v>18</v>
      </c>
      <c r="CK58" s="40">
        <v>3</v>
      </c>
      <c r="CL58" s="20" t="s">
        <v>25</v>
      </c>
      <c r="CM58" s="40">
        <v>3</v>
      </c>
      <c r="CN58" s="17" t="s">
        <v>25</v>
      </c>
      <c r="CO58" s="42">
        <v>3</v>
      </c>
      <c r="CP58" s="17" t="s">
        <v>25</v>
      </c>
      <c r="CQ58" s="17">
        <v>1</v>
      </c>
      <c r="CR58" s="17" t="s">
        <v>27</v>
      </c>
      <c r="CS58" s="42">
        <v>3</v>
      </c>
      <c r="CT58" s="17" t="s">
        <v>16</v>
      </c>
      <c r="CU58" s="17">
        <v>1</v>
      </c>
      <c r="CV58" s="17" t="s">
        <v>24</v>
      </c>
      <c r="CW58" s="42">
        <v>3</v>
      </c>
      <c r="CX58" s="17" t="s">
        <v>16</v>
      </c>
      <c r="CY58" s="42">
        <v>3</v>
      </c>
      <c r="CZ58" s="17" t="s">
        <v>16</v>
      </c>
      <c r="DA58" s="17">
        <v>1</v>
      </c>
      <c r="DB58" s="17" t="s">
        <v>41</v>
      </c>
      <c r="DC58" s="17">
        <v>2</v>
      </c>
      <c r="DD58" s="17" t="s">
        <v>32</v>
      </c>
      <c r="DE58" s="17">
        <v>0</v>
      </c>
      <c r="DF58" s="17" t="s">
        <v>16</v>
      </c>
      <c r="DG58" s="17">
        <v>1</v>
      </c>
      <c r="DH58" s="17" t="s">
        <v>16</v>
      </c>
      <c r="DI58" s="17">
        <v>1</v>
      </c>
      <c r="DJ58" s="17" t="s">
        <v>108</v>
      </c>
      <c r="DK58" s="17">
        <v>0</v>
      </c>
      <c r="DL58" s="17" t="s">
        <v>16</v>
      </c>
      <c r="DM58" s="17">
        <v>1</v>
      </c>
      <c r="DN58" s="17" t="s">
        <v>32</v>
      </c>
      <c r="DO58" s="20">
        <v>0</v>
      </c>
      <c r="DP58" s="17" t="s">
        <v>109</v>
      </c>
      <c r="DQ58" s="17">
        <v>0</v>
      </c>
      <c r="DR58" s="17" t="s">
        <v>108</v>
      </c>
      <c r="DS58" s="17">
        <v>0</v>
      </c>
      <c r="DT58" s="17" t="s">
        <v>32</v>
      </c>
      <c r="DU58" s="40">
        <f t="shared" si="1"/>
        <v>58</v>
      </c>
      <c r="DV58" s="13"/>
      <c r="DW58" s="13"/>
      <c r="DX58" s="13">
        <v>10</v>
      </c>
      <c r="DY58" s="13"/>
      <c r="DZ58" s="13"/>
      <c r="EA58" s="13"/>
      <c r="EB58" s="13">
        <v>10</v>
      </c>
      <c r="EC58" s="13"/>
      <c r="ED58" s="13"/>
      <c r="EE58" s="13"/>
      <c r="EF58" s="14"/>
      <c r="EG58" s="14"/>
      <c r="EH58" s="14"/>
      <c r="EI58" s="14"/>
      <c r="EJ58" s="14">
        <v>30</v>
      </c>
      <c r="EK58" s="14">
        <v>30</v>
      </c>
      <c r="EL58" s="14">
        <v>30</v>
      </c>
      <c r="EM58" s="14"/>
      <c r="EN58" s="14"/>
      <c r="EO58" s="14"/>
      <c r="EP58" s="14"/>
      <c r="EQ58" s="15"/>
      <c r="ER58" s="15"/>
      <c r="ES58" s="15">
        <v>40</v>
      </c>
      <c r="ET58" s="15"/>
      <c r="EU58" s="15"/>
      <c r="EV58" s="15">
        <v>40</v>
      </c>
      <c r="EW58" s="16">
        <v>20</v>
      </c>
      <c r="EX58" s="16"/>
      <c r="EY58" s="16"/>
      <c r="EZ58" s="16">
        <v>20</v>
      </c>
      <c r="FA58" s="16"/>
      <c r="FB58" s="16"/>
      <c r="FC58" s="16"/>
      <c r="FD58" s="16">
        <v>20</v>
      </c>
      <c r="FE58" s="16"/>
      <c r="FF58" s="16"/>
      <c r="FG58" s="470">
        <f t="shared" si="2"/>
        <v>250</v>
      </c>
      <c r="FH58" s="64">
        <v>3</v>
      </c>
      <c r="FI58" s="8">
        <v>3</v>
      </c>
      <c r="FJ58" s="8">
        <v>3</v>
      </c>
      <c r="FK58" s="8">
        <v>3</v>
      </c>
      <c r="FL58" s="8">
        <v>3</v>
      </c>
      <c r="FM58" s="8">
        <v>3</v>
      </c>
      <c r="FN58" s="10">
        <v>3</v>
      </c>
      <c r="FO58" s="12">
        <f t="shared" si="3"/>
        <v>21</v>
      </c>
      <c r="FP58" s="64">
        <v>0</v>
      </c>
      <c r="FQ58" s="8">
        <v>0</v>
      </c>
      <c r="FR58" s="8">
        <v>0</v>
      </c>
      <c r="FS58" s="8">
        <v>0</v>
      </c>
      <c r="FT58" s="8">
        <v>0</v>
      </c>
      <c r="FU58" s="8">
        <v>0</v>
      </c>
      <c r="FV58" s="8">
        <v>0</v>
      </c>
      <c r="FW58" s="8">
        <v>0</v>
      </c>
      <c r="FX58" s="8">
        <v>0</v>
      </c>
      <c r="FY58" s="10">
        <v>0</v>
      </c>
      <c r="FZ58" s="185">
        <f t="shared" si="0"/>
        <v>0</v>
      </c>
      <c r="GA58" s="64">
        <v>0</v>
      </c>
      <c r="GB58" s="8">
        <v>0</v>
      </c>
      <c r="GC58" s="8">
        <v>0</v>
      </c>
      <c r="GD58" s="8">
        <v>0</v>
      </c>
      <c r="GE58" s="10">
        <v>0</v>
      </c>
      <c r="GF58" s="71">
        <f t="shared" si="4"/>
        <v>0</v>
      </c>
    </row>
    <row r="59" spans="1:188" ht="30" x14ac:dyDescent="0.25">
      <c r="A59" s="17">
        <v>50</v>
      </c>
      <c r="B59" s="18" t="s">
        <v>4</v>
      </c>
      <c r="C59" s="45" t="s">
        <v>62</v>
      </c>
      <c r="D59" s="45" t="s">
        <v>98</v>
      </c>
      <c r="E59" s="45" t="s">
        <v>1178</v>
      </c>
      <c r="F59" s="19" t="s">
        <v>196</v>
      </c>
      <c r="G59" s="478" t="s">
        <v>170</v>
      </c>
      <c r="H59" s="45" t="s">
        <v>9</v>
      </c>
      <c r="I59" s="45" t="s">
        <v>10</v>
      </c>
      <c r="J59" s="45" t="s">
        <v>1179</v>
      </c>
      <c r="K59" s="45" t="s">
        <v>105</v>
      </c>
      <c r="L59" s="45" t="s">
        <v>1053</v>
      </c>
      <c r="M59" s="48" t="s">
        <v>1088</v>
      </c>
      <c r="N59" s="45" t="s">
        <v>106</v>
      </c>
      <c r="O59" s="45" t="s">
        <v>107</v>
      </c>
      <c r="P59" s="18" t="s">
        <v>197</v>
      </c>
      <c r="Q59" s="18" t="s">
        <v>45</v>
      </c>
      <c r="R59" s="18" t="s">
        <v>1180</v>
      </c>
      <c r="S59" s="18"/>
      <c r="T59" s="18"/>
      <c r="U59" s="18"/>
      <c r="V59" s="18"/>
      <c r="W59" s="18" t="s">
        <v>54</v>
      </c>
      <c r="X59" s="66">
        <v>1</v>
      </c>
      <c r="Y59" s="67">
        <v>1</v>
      </c>
      <c r="Z59" s="68">
        <v>2</v>
      </c>
      <c r="AA59" s="66">
        <v>3</v>
      </c>
      <c r="AB59" s="67">
        <v>3</v>
      </c>
      <c r="AC59" s="67">
        <v>1</v>
      </c>
      <c r="AD59" s="67">
        <v>0</v>
      </c>
      <c r="AE59" s="67">
        <v>0</v>
      </c>
      <c r="AF59" s="67">
        <v>0</v>
      </c>
      <c r="AG59" s="67">
        <v>0</v>
      </c>
      <c r="AH59" s="68">
        <v>0</v>
      </c>
      <c r="AI59" s="66">
        <v>1</v>
      </c>
      <c r="AJ59" s="67">
        <v>2</v>
      </c>
      <c r="AK59" s="68">
        <v>3</v>
      </c>
      <c r="AL59" s="66">
        <v>2</v>
      </c>
      <c r="AM59" s="67">
        <v>1</v>
      </c>
      <c r="AN59" s="67">
        <v>1</v>
      </c>
      <c r="AO59" s="67">
        <v>3</v>
      </c>
      <c r="AP59" s="67">
        <v>3</v>
      </c>
      <c r="AQ59" s="67">
        <v>0</v>
      </c>
      <c r="AR59" s="68">
        <v>1</v>
      </c>
      <c r="AS59" s="66">
        <v>0</v>
      </c>
      <c r="AT59" s="67">
        <v>1</v>
      </c>
      <c r="AU59" s="67">
        <v>2</v>
      </c>
      <c r="AV59" s="67">
        <v>2</v>
      </c>
      <c r="AW59" s="69">
        <v>3</v>
      </c>
      <c r="AX59" s="77" t="s">
        <v>1042</v>
      </c>
      <c r="AY59" s="70">
        <v>1</v>
      </c>
      <c r="AZ59" s="67">
        <v>1</v>
      </c>
      <c r="BA59" s="68">
        <v>3</v>
      </c>
      <c r="BB59" s="66">
        <v>2</v>
      </c>
      <c r="BC59" s="67">
        <v>2</v>
      </c>
      <c r="BD59" s="67">
        <v>2</v>
      </c>
      <c r="BE59" s="67">
        <v>0</v>
      </c>
      <c r="BF59" s="67">
        <v>3</v>
      </c>
      <c r="BG59" s="68">
        <v>3</v>
      </c>
      <c r="BH59" s="68">
        <v>3</v>
      </c>
      <c r="BI59" s="68" t="s">
        <v>325</v>
      </c>
      <c r="BJ59" s="68">
        <v>1</v>
      </c>
      <c r="BK59" s="68">
        <v>1</v>
      </c>
      <c r="BL59" s="20" t="s">
        <v>16</v>
      </c>
      <c r="BM59" s="40">
        <v>3</v>
      </c>
      <c r="BN59" s="20" t="s">
        <v>18</v>
      </c>
      <c r="BO59" s="20">
        <v>3</v>
      </c>
      <c r="BP59" s="20" t="s">
        <v>16</v>
      </c>
      <c r="BQ59" s="17">
        <v>1</v>
      </c>
      <c r="BR59" s="21" t="s">
        <v>19</v>
      </c>
      <c r="BS59" s="41">
        <v>2</v>
      </c>
      <c r="BT59" s="20" t="s">
        <v>20</v>
      </c>
      <c r="BU59" s="40">
        <v>1</v>
      </c>
      <c r="BV59" s="20" t="s">
        <v>16</v>
      </c>
      <c r="BW59" s="40">
        <v>3</v>
      </c>
      <c r="BX59" s="17" t="s">
        <v>21</v>
      </c>
      <c r="BY59" s="42">
        <v>3</v>
      </c>
      <c r="BZ59" s="20" t="s">
        <v>22</v>
      </c>
      <c r="CA59" s="40">
        <v>3</v>
      </c>
      <c r="CB59" s="20" t="s">
        <v>23</v>
      </c>
      <c r="CC59" s="40">
        <v>3</v>
      </c>
      <c r="CD59" s="20" t="s">
        <v>16</v>
      </c>
      <c r="CE59" s="40">
        <v>3</v>
      </c>
      <c r="CF59" s="20" t="s">
        <v>22</v>
      </c>
      <c r="CG59" s="40">
        <v>3</v>
      </c>
      <c r="CH59" s="20" t="s">
        <v>24</v>
      </c>
      <c r="CI59" s="40">
        <v>3</v>
      </c>
      <c r="CJ59" s="20" t="s">
        <v>18</v>
      </c>
      <c r="CK59" s="40">
        <v>3</v>
      </c>
      <c r="CL59" s="20" t="s">
        <v>25</v>
      </c>
      <c r="CM59" s="40">
        <v>3</v>
      </c>
      <c r="CN59" s="17" t="s">
        <v>25</v>
      </c>
      <c r="CO59" s="42">
        <v>3</v>
      </c>
      <c r="CP59" s="17" t="s">
        <v>25</v>
      </c>
      <c r="CQ59" s="17">
        <v>1</v>
      </c>
      <c r="CR59" s="17" t="s">
        <v>27</v>
      </c>
      <c r="CS59" s="42">
        <v>3</v>
      </c>
      <c r="CT59" s="17" t="s">
        <v>16</v>
      </c>
      <c r="CU59" s="17">
        <v>1</v>
      </c>
      <c r="CV59" s="17" t="s">
        <v>24</v>
      </c>
      <c r="CW59" s="42">
        <v>3</v>
      </c>
      <c r="CX59" s="17" t="s">
        <v>16</v>
      </c>
      <c r="CY59" s="42">
        <v>3</v>
      </c>
      <c r="CZ59" s="17" t="s">
        <v>17</v>
      </c>
      <c r="DA59" s="17">
        <v>2</v>
      </c>
      <c r="DB59" s="17" t="s">
        <v>28</v>
      </c>
      <c r="DC59" s="42">
        <v>3</v>
      </c>
      <c r="DD59" s="20" t="s">
        <v>32</v>
      </c>
      <c r="DE59" s="17">
        <v>0</v>
      </c>
      <c r="DF59" s="17" t="s">
        <v>16</v>
      </c>
      <c r="DG59" s="17">
        <v>1</v>
      </c>
      <c r="DH59" s="17" t="s">
        <v>16</v>
      </c>
      <c r="DI59" s="17">
        <v>1</v>
      </c>
      <c r="DJ59" s="17" t="s">
        <v>108</v>
      </c>
      <c r="DK59" s="17">
        <v>0</v>
      </c>
      <c r="DL59" s="17" t="s">
        <v>16</v>
      </c>
      <c r="DM59" s="17">
        <v>1</v>
      </c>
      <c r="DN59" s="20" t="s">
        <v>32</v>
      </c>
      <c r="DO59" s="20">
        <v>0</v>
      </c>
      <c r="DP59" s="17" t="s">
        <v>109</v>
      </c>
      <c r="DQ59" s="17">
        <v>0</v>
      </c>
      <c r="DR59" s="17" t="s">
        <v>108</v>
      </c>
      <c r="DS59" s="17">
        <v>0</v>
      </c>
      <c r="DT59" s="20" t="s">
        <v>108</v>
      </c>
      <c r="DU59" s="40">
        <f t="shared" si="1"/>
        <v>59</v>
      </c>
      <c r="DV59" s="13"/>
      <c r="DW59" s="13"/>
      <c r="DX59" s="13">
        <v>10</v>
      </c>
      <c r="DY59" s="24"/>
      <c r="DZ59" s="13"/>
      <c r="EA59" s="13"/>
      <c r="EB59" s="13"/>
      <c r="EC59" s="13"/>
      <c r="ED59" s="13"/>
      <c r="EE59" s="13"/>
      <c r="EF59" s="14"/>
      <c r="EG59" s="14"/>
      <c r="EH59" s="14"/>
      <c r="EI59" s="14"/>
      <c r="EJ59" s="14">
        <v>30</v>
      </c>
      <c r="EK59" s="14"/>
      <c r="EL59" s="14"/>
      <c r="EM59" s="14"/>
      <c r="EN59" s="14"/>
      <c r="EO59" s="14"/>
      <c r="EP59" s="14"/>
      <c r="EQ59" s="15"/>
      <c r="ER59" s="15"/>
      <c r="ES59" s="15">
        <v>40</v>
      </c>
      <c r="ET59" s="15"/>
      <c r="EU59" s="27">
        <v>40</v>
      </c>
      <c r="EV59" s="15"/>
      <c r="EW59" s="16">
        <v>20</v>
      </c>
      <c r="EX59" s="16"/>
      <c r="EY59" s="16"/>
      <c r="EZ59" s="16">
        <v>20</v>
      </c>
      <c r="FA59" s="16"/>
      <c r="FB59" s="16"/>
      <c r="FC59" s="16"/>
      <c r="FD59" s="16"/>
      <c r="FE59" s="16"/>
      <c r="FF59" s="16">
        <v>20</v>
      </c>
      <c r="FG59" s="470">
        <f t="shared" si="2"/>
        <v>180</v>
      </c>
      <c r="FH59" s="64">
        <v>3</v>
      </c>
      <c r="FI59" s="8">
        <v>3</v>
      </c>
      <c r="FJ59" s="8">
        <v>3</v>
      </c>
      <c r="FK59" s="8">
        <v>3</v>
      </c>
      <c r="FL59" s="8">
        <v>3</v>
      </c>
      <c r="FM59" s="8">
        <v>3</v>
      </c>
      <c r="FN59" s="10">
        <v>3</v>
      </c>
      <c r="FO59" s="12">
        <f t="shared" si="3"/>
        <v>21</v>
      </c>
      <c r="FP59" s="64">
        <v>0</v>
      </c>
      <c r="FQ59" s="8">
        <v>2</v>
      </c>
      <c r="FR59" s="8">
        <v>2</v>
      </c>
      <c r="FS59" s="8">
        <v>0</v>
      </c>
      <c r="FT59" s="8">
        <v>0</v>
      </c>
      <c r="FU59" s="8">
        <v>2</v>
      </c>
      <c r="FV59" s="8">
        <v>0</v>
      </c>
      <c r="FW59" s="8">
        <v>0</v>
      </c>
      <c r="FX59" s="8">
        <v>0</v>
      </c>
      <c r="FY59" s="10">
        <v>0</v>
      </c>
      <c r="FZ59" s="185">
        <f t="shared" si="0"/>
        <v>6</v>
      </c>
      <c r="GA59" s="64">
        <v>2</v>
      </c>
      <c r="GB59" s="8">
        <v>2</v>
      </c>
      <c r="GC59" s="8">
        <v>2</v>
      </c>
      <c r="GD59" s="8">
        <v>2</v>
      </c>
      <c r="GE59" s="10">
        <v>3</v>
      </c>
      <c r="GF59" s="71">
        <f t="shared" si="4"/>
        <v>11</v>
      </c>
    </row>
    <row r="60" spans="1:188" ht="15.75" customHeight="1" x14ac:dyDescent="0.25">
      <c r="A60" s="17">
        <v>51</v>
      </c>
      <c r="B60" s="18" t="s">
        <v>4</v>
      </c>
      <c r="C60" s="45" t="s">
        <v>133</v>
      </c>
      <c r="D60" s="45" t="s">
        <v>198</v>
      </c>
      <c r="E60" s="18" t="s">
        <v>1181</v>
      </c>
      <c r="F60" s="19" t="s">
        <v>199</v>
      </c>
      <c r="G60" s="478" t="s">
        <v>320</v>
      </c>
      <c r="H60" s="45" t="s">
        <v>9</v>
      </c>
      <c r="I60" s="45" t="s">
        <v>10</v>
      </c>
      <c r="J60" s="45" t="s">
        <v>200</v>
      </c>
      <c r="K60" s="45" t="s">
        <v>11</v>
      </c>
      <c r="L60" s="43" t="s">
        <v>870</v>
      </c>
      <c r="M60" s="48" t="s">
        <v>12</v>
      </c>
      <c r="N60" s="43" t="s">
        <v>13</v>
      </c>
      <c r="O60" s="43" t="s">
        <v>14</v>
      </c>
      <c r="P60" s="18" t="s">
        <v>1177</v>
      </c>
      <c r="Q60" s="18" t="s">
        <v>1040</v>
      </c>
      <c r="R60" s="18" t="s">
        <v>1182</v>
      </c>
      <c r="S60" s="18"/>
      <c r="T60" s="18"/>
      <c r="U60" s="18"/>
      <c r="V60" s="18"/>
      <c r="W60" s="18" t="s">
        <v>37</v>
      </c>
      <c r="X60" s="66">
        <v>0</v>
      </c>
      <c r="Y60" s="67">
        <v>0</v>
      </c>
      <c r="Z60" s="68">
        <v>0</v>
      </c>
      <c r="AA60" s="66">
        <v>0</v>
      </c>
      <c r="AB60" s="67">
        <v>0</v>
      </c>
      <c r="AC60" s="67">
        <v>0</v>
      </c>
      <c r="AD60" s="67">
        <v>0</v>
      </c>
      <c r="AE60" s="67">
        <v>0</v>
      </c>
      <c r="AF60" s="67">
        <v>0</v>
      </c>
      <c r="AG60" s="67">
        <v>0</v>
      </c>
      <c r="AH60" s="68">
        <v>0</v>
      </c>
      <c r="AI60" s="66">
        <v>0</v>
      </c>
      <c r="AJ60" s="67">
        <v>0</v>
      </c>
      <c r="AK60" s="68">
        <v>0</v>
      </c>
      <c r="AL60" s="66">
        <v>0</v>
      </c>
      <c r="AM60" s="67">
        <v>0</v>
      </c>
      <c r="AN60" s="67">
        <v>0</v>
      </c>
      <c r="AO60" s="67">
        <v>0</v>
      </c>
      <c r="AP60" s="67">
        <v>0</v>
      </c>
      <c r="AQ60" s="67">
        <v>0</v>
      </c>
      <c r="AR60" s="68">
        <v>0</v>
      </c>
      <c r="AS60" s="66">
        <v>0</v>
      </c>
      <c r="AT60" s="67">
        <v>0</v>
      </c>
      <c r="AU60" s="67">
        <v>0</v>
      </c>
      <c r="AV60" s="67">
        <v>0</v>
      </c>
      <c r="AW60" s="69">
        <v>0</v>
      </c>
      <c r="AX60" s="77" t="s">
        <v>316</v>
      </c>
      <c r="AY60" s="70">
        <v>0</v>
      </c>
      <c r="AZ60" s="67">
        <v>0</v>
      </c>
      <c r="BA60" s="68">
        <v>0</v>
      </c>
      <c r="BB60" s="66">
        <v>2</v>
      </c>
      <c r="BC60" s="67">
        <v>2</v>
      </c>
      <c r="BD60" s="67">
        <v>0</v>
      </c>
      <c r="BE60" s="67">
        <v>0</v>
      </c>
      <c r="BF60" s="67">
        <v>0</v>
      </c>
      <c r="BG60" s="68">
        <v>0</v>
      </c>
      <c r="BH60" s="68">
        <v>0</v>
      </c>
      <c r="BI60" s="72" t="s">
        <v>20</v>
      </c>
      <c r="BJ60" s="68">
        <v>0</v>
      </c>
      <c r="BK60" s="68">
        <v>1</v>
      </c>
      <c r="BL60" s="17" t="s">
        <v>16</v>
      </c>
      <c r="BM60" s="40">
        <v>3</v>
      </c>
      <c r="BN60" s="17" t="s">
        <v>18</v>
      </c>
      <c r="BO60" s="20">
        <v>3</v>
      </c>
      <c r="BP60" s="17" t="s">
        <v>16</v>
      </c>
      <c r="BQ60" s="17">
        <v>1</v>
      </c>
      <c r="BR60" s="17" t="s">
        <v>55</v>
      </c>
      <c r="BS60" s="21">
        <v>1</v>
      </c>
      <c r="BT60" s="17" t="s">
        <v>20</v>
      </c>
      <c r="BU60" s="40">
        <v>1</v>
      </c>
      <c r="BV60" s="17" t="s">
        <v>16</v>
      </c>
      <c r="BW60" s="40">
        <v>3</v>
      </c>
      <c r="BX60" s="17" t="s">
        <v>21</v>
      </c>
      <c r="BY60" s="42">
        <v>3</v>
      </c>
      <c r="BZ60" s="17" t="s">
        <v>70</v>
      </c>
      <c r="CA60" s="17">
        <v>1</v>
      </c>
      <c r="CB60" s="17" t="s">
        <v>201</v>
      </c>
      <c r="CC60" s="17">
        <v>1</v>
      </c>
      <c r="CD60" s="17" t="s">
        <v>18</v>
      </c>
      <c r="CE60" s="20">
        <v>1</v>
      </c>
      <c r="CF60" s="17" t="s">
        <v>70</v>
      </c>
      <c r="CG60" s="20">
        <v>1</v>
      </c>
      <c r="CH60" s="17" t="s">
        <v>66</v>
      </c>
      <c r="CI60" s="17">
        <v>1</v>
      </c>
      <c r="CJ60" s="17" t="s">
        <v>18</v>
      </c>
      <c r="CK60" s="40">
        <v>3</v>
      </c>
      <c r="CL60" s="17" t="s">
        <v>17</v>
      </c>
      <c r="CM60" s="17">
        <v>2</v>
      </c>
      <c r="CN60" s="17" t="s">
        <v>25</v>
      </c>
      <c r="CO60" s="42">
        <v>3</v>
      </c>
      <c r="CP60" s="17" t="s">
        <v>25</v>
      </c>
      <c r="CQ60" s="17">
        <v>1</v>
      </c>
      <c r="CR60" s="17" t="s">
        <v>27</v>
      </c>
      <c r="CS60" s="42">
        <v>3</v>
      </c>
      <c r="CT60" s="17" t="s">
        <v>17</v>
      </c>
      <c r="CU60" s="40">
        <v>2</v>
      </c>
      <c r="CV60" s="17" t="s">
        <v>66</v>
      </c>
      <c r="CW60" s="17">
        <v>1</v>
      </c>
      <c r="CX60" s="17" t="s">
        <v>18</v>
      </c>
      <c r="CY60" s="17">
        <v>1</v>
      </c>
      <c r="CZ60" s="17" t="s">
        <v>17</v>
      </c>
      <c r="DA60" s="17">
        <v>2</v>
      </c>
      <c r="DB60" s="17" t="s">
        <v>56</v>
      </c>
      <c r="DC60" s="17">
        <v>1</v>
      </c>
      <c r="DD60" s="17" t="s">
        <v>32</v>
      </c>
      <c r="DE60" s="17">
        <v>0</v>
      </c>
      <c r="DF60" s="17" t="s">
        <v>16</v>
      </c>
      <c r="DG60" s="17">
        <v>1</v>
      </c>
      <c r="DH60" s="17" t="s">
        <v>17</v>
      </c>
      <c r="DI60" s="42">
        <v>2</v>
      </c>
      <c r="DJ60" s="17" t="s">
        <v>108</v>
      </c>
      <c r="DK60" s="17">
        <v>0</v>
      </c>
      <c r="DL60" s="17" t="s">
        <v>16</v>
      </c>
      <c r="DM60" s="17">
        <v>1</v>
      </c>
      <c r="DN60" s="17" t="s">
        <v>29</v>
      </c>
      <c r="DO60" s="40">
        <v>3</v>
      </c>
      <c r="DP60" s="17" t="s">
        <v>25</v>
      </c>
      <c r="DQ60" s="17">
        <v>1</v>
      </c>
      <c r="DR60" s="17" t="s">
        <v>1</v>
      </c>
      <c r="DS60" s="17">
        <v>1</v>
      </c>
      <c r="DT60" s="17" t="s">
        <v>108</v>
      </c>
      <c r="DU60" s="40">
        <f t="shared" si="1"/>
        <v>48</v>
      </c>
      <c r="DV60" s="25"/>
      <c r="DW60" s="25"/>
      <c r="DX60" s="25">
        <v>10</v>
      </c>
      <c r="DY60" s="25">
        <v>10</v>
      </c>
      <c r="DZ60" s="25"/>
      <c r="EA60" s="25"/>
      <c r="EB60" s="25"/>
      <c r="EC60" s="25"/>
      <c r="ED60" s="25"/>
      <c r="EE60" s="25"/>
      <c r="EF60" s="26"/>
      <c r="EG60" s="26">
        <v>30</v>
      </c>
      <c r="EH60" s="26">
        <v>30</v>
      </c>
      <c r="EI60" s="26"/>
      <c r="EJ60" s="26"/>
      <c r="EK60" s="26"/>
      <c r="EL60" s="26"/>
      <c r="EM60" s="26"/>
      <c r="EN60" s="26"/>
      <c r="EO60" s="26"/>
      <c r="EP60" s="26"/>
      <c r="EQ60" s="27"/>
      <c r="ER60" s="27"/>
      <c r="ES60" s="27"/>
      <c r="ET60" s="27"/>
      <c r="EU60" s="27"/>
      <c r="EV60" s="27"/>
      <c r="EW60" s="28">
        <v>20</v>
      </c>
      <c r="EX60" s="28"/>
      <c r="EY60" s="28"/>
      <c r="EZ60" s="28"/>
      <c r="FA60" s="28"/>
      <c r="FB60" s="28"/>
      <c r="FC60" s="28"/>
      <c r="FD60" s="28"/>
      <c r="FE60" s="28"/>
      <c r="FF60" s="28"/>
      <c r="FG60" s="470">
        <f t="shared" si="2"/>
        <v>100</v>
      </c>
      <c r="FH60" s="64">
        <v>3</v>
      </c>
      <c r="FI60" s="8">
        <v>1</v>
      </c>
      <c r="FJ60" s="8">
        <v>3</v>
      </c>
      <c r="FK60" s="8">
        <v>3</v>
      </c>
      <c r="FL60" s="8">
        <v>1</v>
      </c>
      <c r="FM60" s="8">
        <v>3</v>
      </c>
      <c r="FN60" s="10">
        <v>3</v>
      </c>
      <c r="FO60" s="12">
        <f t="shared" si="3"/>
        <v>17</v>
      </c>
      <c r="FP60" s="64">
        <v>0</v>
      </c>
      <c r="FQ60" s="8">
        <v>0</v>
      </c>
      <c r="FR60" s="8">
        <v>0</v>
      </c>
      <c r="FS60" s="8">
        <v>0</v>
      </c>
      <c r="FT60" s="8">
        <v>0</v>
      </c>
      <c r="FU60" s="8">
        <v>0</v>
      </c>
      <c r="FV60" s="8">
        <v>0</v>
      </c>
      <c r="FW60" s="8">
        <v>0</v>
      </c>
      <c r="FX60" s="8">
        <v>0</v>
      </c>
      <c r="FY60" s="10">
        <v>0</v>
      </c>
      <c r="FZ60" s="185">
        <f t="shared" si="0"/>
        <v>0</v>
      </c>
      <c r="GA60" s="64">
        <v>0</v>
      </c>
      <c r="GB60" s="8">
        <v>0</v>
      </c>
      <c r="GC60" s="8">
        <v>0</v>
      </c>
      <c r="GD60" s="8">
        <v>0</v>
      </c>
      <c r="GE60" s="10">
        <v>1</v>
      </c>
      <c r="GF60" s="71">
        <f t="shared" si="4"/>
        <v>1</v>
      </c>
    </row>
    <row r="61" spans="1:188" ht="15.75" customHeight="1" x14ac:dyDescent="0.25">
      <c r="A61" s="17">
        <v>52</v>
      </c>
      <c r="B61" s="18" t="s">
        <v>4</v>
      </c>
      <c r="C61" s="45" t="s">
        <v>62</v>
      </c>
      <c r="D61" s="45" t="s">
        <v>92</v>
      </c>
      <c r="E61" s="18" t="s">
        <v>1183</v>
      </c>
      <c r="F61" s="19" t="s">
        <v>202</v>
      </c>
      <c r="G61" s="478" t="s">
        <v>320</v>
      </c>
      <c r="H61" s="45" t="s">
        <v>9</v>
      </c>
      <c r="I61" s="45" t="s">
        <v>10</v>
      </c>
      <c r="J61" s="45" t="s">
        <v>200</v>
      </c>
      <c r="K61" s="45" t="s">
        <v>11</v>
      </c>
      <c r="L61" s="43" t="s">
        <v>870</v>
      </c>
      <c r="M61" s="48" t="s">
        <v>12</v>
      </c>
      <c r="N61" s="43" t="s">
        <v>13</v>
      </c>
      <c r="O61" s="43" t="s">
        <v>14</v>
      </c>
      <c r="P61" s="18" t="s">
        <v>1177</v>
      </c>
      <c r="Q61" s="18" t="s">
        <v>1040</v>
      </c>
      <c r="R61" s="18" t="s">
        <v>184</v>
      </c>
      <c r="S61" s="18"/>
      <c r="T61" s="18"/>
      <c r="U61" s="18"/>
      <c r="V61" s="18"/>
      <c r="W61" s="18" t="s">
        <v>54</v>
      </c>
      <c r="X61" s="66">
        <v>1</v>
      </c>
      <c r="Y61" s="67">
        <v>2</v>
      </c>
      <c r="Z61" s="68">
        <v>1</v>
      </c>
      <c r="AA61" s="66">
        <v>2</v>
      </c>
      <c r="AB61" s="67">
        <v>1</v>
      </c>
      <c r="AC61" s="67">
        <v>0</v>
      </c>
      <c r="AD61" s="67">
        <v>0</v>
      </c>
      <c r="AE61" s="67">
        <v>0</v>
      </c>
      <c r="AF61" s="67">
        <v>0</v>
      </c>
      <c r="AG61" s="67">
        <v>0</v>
      </c>
      <c r="AH61" s="68">
        <v>0</v>
      </c>
      <c r="AI61" s="66">
        <v>3</v>
      </c>
      <c r="AJ61" s="67">
        <v>1</v>
      </c>
      <c r="AK61" s="68">
        <v>0</v>
      </c>
      <c r="AL61" s="66">
        <v>1</v>
      </c>
      <c r="AM61" s="67">
        <v>2</v>
      </c>
      <c r="AN61" s="67">
        <v>2</v>
      </c>
      <c r="AO61" s="67">
        <v>0</v>
      </c>
      <c r="AP61" s="67">
        <v>0</v>
      </c>
      <c r="AQ61" s="67">
        <v>0</v>
      </c>
      <c r="AR61" s="68">
        <v>0</v>
      </c>
      <c r="AS61" s="66">
        <v>0</v>
      </c>
      <c r="AT61" s="67">
        <v>1</v>
      </c>
      <c r="AU61" s="67">
        <v>2</v>
      </c>
      <c r="AV61" s="67">
        <v>0</v>
      </c>
      <c r="AW61" s="69">
        <v>0</v>
      </c>
      <c r="AX61" s="77" t="s">
        <v>1078</v>
      </c>
      <c r="AY61" s="70">
        <v>2</v>
      </c>
      <c r="AZ61" s="67">
        <v>1</v>
      </c>
      <c r="BA61" s="68">
        <v>0</v>
      </c>
      <c r="BB61" s="66">
        <v>1</v>
      </c>
      <c r="BC61" s="67">
        <v>1</v>
      </c>
      <c r="BD61" s="67">
        <v>0</v>
      </c>
      <c r="BE61" s="67">
        <v>0</v>
      </c>
      <c r="BF61" s="67">
        <v>0</v>
      </c>
      <c r="BG61" s="68">
        <v>0</v>
      </c>
      <c r="BH61" s="68">
        <v>0</v>
      </c>
      <c r="BI61" s="72" t="s">
        <v>20</v>
      </c>
      <c r="BJ61" s="68">
        <v>0</v>
      </c>
      <c r="BK61" s="68">
        <v>3</v>
      </c>
      <c r="BL61" s="17" t="s">
        <v>16</v>
      </c>
      <c r="BM61" s="40">
        <v>3</v>
      </c>
      <c r="BN61" s="17" t="s">
        <v>17</v>
      </c>
      <c r="BO61" s="40">
        <v>2</v>
      </c>
      <c r="BP61" s="17" t="s">
        <v>16</v>
      </c>
      <c r="BQ61" s="17">
        <v>1</v>
      </c>
      <c r="BR61" s="17" t="s">
        <v>55</v>
      </c>
      <c r="BS61" s="21">
        <v>1</v>
      </c>
      <c r="BT61" s="17" t="s">
        <v>20</v>
      </c>
      <c r="BU61" s="40">
        <v>1</v>
      </c>
      <c r="BV61" s="17" t="s">
        <v>18</v>
      </c>
      <c r="BW61" s="20">
        <v>1</v>
      </c>
      <c r="BX61" s="17" t="s">
        <v>21</v>
      </c>
      <c r="BY61" s="42">
        <v>3</v>
      </c>
      <c r="BZ61" s="17" t="s">
        <v>22</v>
      </c>
      <c r="CA61" s="40">
        <v>3</v>
      </c>
      <c r="CB61" s="17" t="s">
        <v>65</v>
      </c>
      <c r="CC61" s="17">
        <v>2</v>
      </c>
      <c r="CD61" s="17" t="s">
        <v>16</v>
      </c>
      <c r="CE61" s="40">
        <v>3</v>
      </c>
      <c r="CF61" s="17" t="s">
        <v>22</v>
      </c>
      <c r="CG61" s="40">
        <v>3</v>
      </c>
      <c r="CH61" s="17" t="s">
        <v>24</v>
      </c>
      <c r="CI61" s="40">
        <v>3</v>
      </c>
      <c r="CJ61" s="17" t="s">
        <v>18</v>
      </c>
      <c r="CK61" s="40">
        <v>3</v>
      </c>
      <c r="CL61" s="17" t="s">
        <v>26</v>
      </c>
      <c r="CM61" s="20">
        <v>1</v>
      </c>
      <c r="CN61" s="17" t="s">
        <v>25</v>
      </c>
      <c r="CO61" s="42">
        <v>3</v>
      </c>
      <c r="CP61" s="17" t="s">
        <v>25</v>
      </c>
      <c r="CQ61" s="17">
        <v>1</v>
      </c>
      <c r="CR61" s="17" t="s">
        <v>27</v>
      </c>
      <c r="CS61" s="42">
        <v>3</v>
      </c>
      <c r="CT61" s="17" t="s">
        <v>16</v>
      </c>
      <c r="CU61" s="17">
        <v>1</v>
      </c>
      <c r="CV61" s="17" t="s">
        <v>66</v>
      </c>
      <c r="CW61" s="17">
        <v>1</v>
      </c>
      <c r="CX61" s="17" t="s">
        <v>17</v>
      </c>
      <c r="CY61" s="17">
        <v>2</v>
      </c>
      <c r="CZ61" s="17" t="s">
        <v>17</v>
      </c>
      <c r="DA61" s="17">
        <v>2</v>
      </c>
      <c r="DB61" s="17" t="s">
        <v>41</v>
      </c>
      <c r="DC61" s="17">
        <v>2</v>
      </c>
      <c r="DD61" s="17" t="s">
        <v>32</v>
      </c>
      <c r="DE61" s="17">
        <v>0</v>
      </c>
      <c r="DF61" s="17" t="s">
        <v>16</v>
      </c>
      <c r="DG61" s="17">
        <v>1</v>
      </c>
      <c r="DH61" s="17" t="s">
        <v>17</v>
      </c>
      <c r="DI61" s="42">
        <v>2</v>
      </c>
      <c r="DJ61" s="17" t="s">
        <v>108</v>
      </c>
      <c r="DK61" s="17">
        <v>0</v>
      </c>
      <c r="DL61" s="17" t="s">
        <v>16</v>
      </c>
      <c r="DM61" s="17">
        <v>1</v>
      </c>
      <c r="DN61" s="17" t="s">
        <v>29</v>
      </c>
      <c r="DO61" s="40">
        <v>3</v>
      </c>
      <c r="DP61" s="17" t="s">
        <v>25</v>
      </c>
      <c r="DQ61" s="17">
        <v>1</v>
      </c>
      <c r="DR61" s="17" t="s">
        <v>1</v>
      </c>
      <c r="DS61" s="17">
        <v>1</v>
      </c>
      <c r="DT61" s="17" t="s">
        <v>32</v>
      </c>
      <c r="DU61" s="40">
        <f t="shared" si="1"/>
        <v>54</v>
      </c>
      <c r="DV61" s="25"/>
      <c r="DW61" s="25"/>
      <c r="DX61" s="25"/>
      <c r="DY61" s="25">
        <v>10</v>
      </c>
      <c r="DZ61" s="25"/>
      <c r="EA61" s="25"/>
      <c r="EB61" s="25"/>
      <c r="EC61" s="25"/>
      <c r="ED61" s="25"/>
      <c r="EE61" s="25"/>
      <c r="EF61" s="26"/>
      <c r="EG61" s="26"/>
      <c r="EH61" s="26"/>
      <c r="EI61" s="26"/>
      <c r="EJ61" s="26"/>
      <c r="EK61" s="26"/>
      <c r="EL61" s="26"/>
      <c r="EM61" s="26"/>
      <c r="EN61" s="26"/>
      <c r="EO61" s="26"/>
      <c r="EP61" s="26"/>
      <c r="EQ61" s="27"/>
      <c r="ER61" s="27"/>
      <c r="ES61" s="27"/>
      <c r="ET61" s="27"/>
      <c r="EU61" s="27"/>
      <c r="EV61" s="27"/>
      <c r="EW61" s="28"/>
      <c r="EX61" s="28"/>
      <c r="EY61" s="28"/>
      <c r="EZ61" s="28"/>
      <c r="FA61" s="28"/>
      <c r="FB61" s="28"/>
      <c r="FC61" s="28"/>
      <c r="FD61" s="28"/>
      <c r="FE61" s="28"/>
      <c r="FF61" s="28">
        <v>20</v>
      </c>
      <c r="FG61" s="470">
        <f t="shared" si="2"/>
        <v>30</v>
      </c>
      <c r="FH61" s="64">
        <v>3</v>
      </c>
      <c r="FI61" s="8">
        <v>2</v>
      </c>
      <c r="FJ61" s="8">
        <v>3</v>
      </c>
      <c r="FK61" s="8">
        <v>3</v>
      </c>
      <c r="FL61" s="8">
        <v>2</v>
      </c>
      <c r="FM61" s="8">
        <v>3</v>
      </c>
      <c r="FN61" s="10">
        <v>3</v>
      </c>
      <c r="FO61" s="12">
        <f t="shared" si="3"/>
        <v>19</v>
      </c>
      <c r="FP61" s="64">
        <v>2</v>
      </c>
      <c r="FQ61" s="8">
        <v>1</v>
      </c>
      <c r="FR61" s="8">
        <v>1</v>
      </c>
      <c r="FS61" s="8">
        <v>0</v>
      </c>
      <c r="FT61" s="8">
        <v>0</v>
      </c>
      <c r="FU61" s="8">
        <v>0</v>
      </c>
      <c r="FV61" s="8">
        <v>0</v>
      </c>
      <c r="FW61" s="8">
        <v>1</v>
      </c>
      <c r="FX61" s="8">
        <v>1</v>
      </c>
      <c r="FY61" s="10">
        <v>3</v>
      </c>
      <c r="FZ61" s="185">
        <f t="shared" si="0"/>
        <v>9</v>
      </c>
      <c r="GA61" s="64">
        <v>1</v>
      </c>
      <c r="GB61" s="8">
        <v>0</v>
      </c>
      <c r="GC61" s="8">
        <v>1</v>
      </c>
      <c r="GD61" s="8">
        <v>1</v>
      </c>
      <c r="GE61" s="10">
        <v>1</v>
      </c>
      <c r="GF61" s="71">
        <f t="shared" si="4"/>
        <v>4</v>
      </c>
    </row>
    <row r="62" spans="1:188" ht="15.75" customHeight="1" x14ac:dyDescent="0.25">
      <c r="A62" s="17">
        <v>53</v>
      </c>
      <c r="B62" s="18" t="s">
        <v>4</v>
      </c>
      <c r="C62" s="45" t="s">
        <v>159</v>
      </c>
      <c r="D62" s="45" t="s">
        <v>33</v>
      </c>
      <c r="E62" s="45" t="s">
        <v>1184</v>
      </c>
      <c r="F62" s="19" t="s">
        <v>203</v>
      </c>
      <c r="G62" s="478" t="s">
        <v>320</v>
      </c>
      <c r="H62" s="45" t="s">
        <v>9</v>
      </c>
      <c r="I62" s="45" t="s">
        <v>10</v>
      </c>
      <c r="J62" s="45" t="s">
        <v>1185</v>
      </c>
      <c r="K62" s="45" t="s">
        <v>11</v>
      </c>
      <c r="L62" s="43" t="s">
        <v>870</v>
      </c>
      <c r="M62" s="48" t="s">
        <v>12</v>
      </c>
      <c r="N62" s="43" t="s">
        <v>13</v>
      </c>
      <c r="O62" s="45" t="s">
        <v>14</v>
      </c>
      <c r="P62" s="18" t="s">
        <v>1177</v>
      </c>
      <c r="Q62" s="18" t="s">
        <v>45</v>
      </c>
      <c r="R62" s="18" t="s">
        <v>15</v>
      </c>
      <c r="S62" s="18"/>
      <c r="T62" s="18"/>
      <c r="U62" s="18"/>
      <c r="V62" s="18"/>
      <c r="W62" s="18" t="s">
        <v>91</v>
      </c>
      <c r="X62" s="66">
        <v>0</v>
      </c>
      <c r="Y62" s="67">
        <v>1</v>
      </c>
      <c r="Z62" s="68">
        <v>2</v>
      </c>
      <c r="AA62" s="66">
        <v>1</v>
      </c>
      <c r="AB62" s="67">
        <v>0</v>
      </c>
      <c r="AC62" s="67">
        <v>0</v>
      </c>
      <c r="AD62" s="67">
        <v>0</v>
      </c>
      <c r="AE62" s="67">
        <v>0</v>
      </c>
      <c r="AF62" s="67">
        <v>1</v>
      </c>
      <c r="AG62" s="67">
        <v>0</v>
      </c>
      <c r="AH62" s="68">
        <v>0</v>
      </c>
      <c r="AI62" s="66">
        <v>2</v>
      </c>
      <c r="AJ62" s="67">
        <v>0</v>
      </c>
      <c r="AK62" s="68">
        <v>1</v>
      </c>
      <c r="AL62" s="66">
        <v>1</v>
      </c>
      <c r="AM62" s="67">
        <v>2</v>
      </c>
      <c r="AN62" s="67">
        <v>2</v>
      </c>
      <c r="AO62" s="67">
        <v>0</v>
      </c>
      <c r="AP62" s="67">
        <v>0</v>
      </c>
      <c r="AQ62" s="67">
        <v>0</v>
      </c>
      <c r="AR62" s="68">
        <v>0</v>
      </c>
      <c r="AS62" s="66">
        <v>0</v>
      </c>
      <c r="AT62" s="67">
        <v>1</v>
      </c>
      <c r="AU62" s="67">
        <v>2</v>
      </c>
      <c r="AV62" s="67">
        <v>0</v>
      </c>
      <c r="AW62" s="69">
        <v>0</v>
      </c>
      <c r="AX62" s="77" t="s">
        <v>1046</v>
      </c>
      <c r="AY62" s="70">
        <v>1</v>
      </c>
      <c r="AZ62" s="67">
        <v>1</v>
      </c>
      <c r="BA62" s="68">
        <v>0</v>
      </c>
      <c r="BB62" s="66">
        <v>1</v>
      </c>
      <c r="BC62" s="67">
        <v>0</v>
      </c>
      <c r="BD62" s="67">
        <v>0</v>
      </c>
      <c r="BE62" s="67">
        <v>0</v>
      </c>
      <c r="BF62" s="67">
        <v>0</v>
      </c>
      <c r="BG62" s="68">
        <v>0</v>
      </c>
      <c r="BH62" s="68">
        <v>0</v>
      </c>
      <c r="BI62" s="72" t="s">
        <v>20</v>
      </c>
      <c r="BJ62" s="68">
        <v>0</v>
      </c>
      <c r="BK62" s="68">
        <v>3</v>
      </c>
      <c r="BL62" s="17" t="s">
        <v>18</v>
      </c>
      <c r="BM62" s="17">
        <v>1</v>
      </c>
      <c r="BN62" s="17" t="s">
        <v>18</v>
      </c>
      <c r="BO62" s="20">
        <v>3</v>
      </c>
      <c r="BP62" s="17" t="s">
        <v>18</v>
      </c>
      <c r="BQ62" s="40">
        <v>3</v>
      </c>
      <c r="BR62" s="17" t="s">
        <v>96</v>
      </c>
      <c r="BS62" s="51">
        <v>3</v>
      </c>
      <c r="BT62" s="17" t="s">
        <v>38</v>
      </c>
      <c r="BU62" s="20">
        <v>3</v>
      </c>
      <c r="BV62" s="17" t="s">
        <v>18</v>
      </c>
      <c r="BW62" s="20">
        <v>1</v>
      </c>
      <c r="BX62" s="17" t="s">
        <v>149</v>
      </c>
      <c r="BY62" s="17">
        <v>1</v>
      </c>
      <c r="BZ62" s="17" t="s">
        <v>70</v>
      </c>
      <c r="CA62" s="17">
        <v>1</v>
      </c>
      <c r="CB62" s="17" t="s">
        <v>83</v>
      </c>
      <c r="CC62" s="17">
        <v>1</v>
      </c>
      <c r="CD62" s="17" t="s">
        <v>18</v>
      </c>
      <c r="CE62" s="20">
        <v>1</v>
      </c>
      <c r="CF62" s="17" t="s">
        <v>39</v>
      </c>
      <c r="CG62" s="20">
        <v>2</v>
      </c>
      <c r="CH62" s="17" t="s">
        <v>24</v>
      </c>
      <c r="CI62" s="40">
        <v>3</v>
      </c>
      <c r="CJ62" s="17" t="s">
        <v>18</v>
      </c>
      <c r="CK62" s="40">
        <v>3</v>
      </c>
      <c r="CL62" s="17" t="s">
        <v>25</v>
      </c>
      <c r="CM62" s="40">
        <v>3</v>
      </c>
      <c r="CN62" s="17" t="s">
        <v>25</v>
      </c>
      <c r="CO62" s="42">
        <v>3</v>
      </c>
      <c r="CP62" s="17" t="s">
        <v>25</v>
      </c>
      <c r="CQ62" s="17">
        <v>1</v>
      </c>
      <c r="CR62" s="17" t="s">
        <v>27</v>
      </c>
      <c r="CS62" s="42">
        <v>3</v>
      </c>
      <c r="CT62" s="17" t="s">
        <v>16</v>
      </c>
      <c r="CU62" s="17">
        <v>1</v>
      </c>
      <c r="CV62" s="17" t="s">
        <v>66</v>
      </c>
      <c r="CW62" s="17">
        <v>1</v>
      </c>
      <c r="CX62" s="17" t="s">
        <v>17</v>
      </c>
      <c r="CY62" s="17">
        <v>2</v>
      </c>
      <c r="CZ62" s="17" t="s">
        <v>16</v>
      </c>
      <c r="DA62" s="17">
        <v>1</v>
      </c>
      <c r="DB62" s="17" t="s">
        <v>56</v>
      </c>
      <c r="DC62" s="17">
        <v>1</v>
      </c>
      <c r="DD62" s="17" t="s">
        <v>32</v>
      </c>
      <c r="DE62" s="17">
        <v>0</v>
      </c>
      <c r="DF62" s="17" t="s">
        <v>16</v>
      </c>
      <c r="DG62" s="17">
        <v>1</v>
      </c>
      <c r="DH62" s="17" t="s">
        <v>16</v>
      </c>
      <c r="DI62" s="17">
        <v>1</v>
      </c>
      <c r="DJ62" s="17" t="s">
        <v>108</v>
      </c>
      <c r="DK62" s="17">
        <v>0</v>
      </c>
      <c r="DL62" s="17" t="s">
        <v>16</v>
      </c>
      <c r="DM62" s="17">
        <v>1</v>
      </c>
      <c r="DN62" s="17" t="s">
        <v>32</v>
      </c>
      <c r="DO62" s="20">
        <v>0</v>
      </c>
      <c r="DP62" s="17" t="s">
        <v>109</v>
      </c>
      <c r="DQ62" s="17">
        <v>0</v>
      </c>
      <c r="DR62" s="17" t="s">
        <v>108</v>
      </c>
      <c r="DS62" s="17">
        <v>0</v>
      </c>
      <c r="DT62" s="17" t="s">
        <v>108</v>
      </c>
      <c r="DU62" s="40">
        <f t="shared" si="1"/>
        <v>45</v>
      </c>
      <c r="DV62" s="25"/>
      <c r="DW62" s="25"/>
      <c r="DX62" s="25">
        <v>10</v>
      </c>
      <c r="DY62" s="25">
        <v>10</v>
      </c>
      <c r="DZ62" s="25"/>
      <c r="EA62" s="25"/>
      <c r="EB62" s="25"/>
      <c r="EC62" s="25"/>
      <c r="ED62" s="25"/>
      <c r="EE62" s="25"/>
      <c r="EF62" s="26"/>
      <c r="EG62" s="26">
        <v>30</v>
      </c>
      <c r="EH62" s="26"/>
      <c r="EI62" s="26">
        <v>30</v>
      </c>
      <c r="EJ62" s="26"/>
      <c r="EK62" s="26"/>
      <c r="EL62" s="26">
        <v>30</v>
      </c>
      <c r="EM62" s="26"/>
      <c r="EN62" s="26"/>
      <c r="EO62" s="26"/>
      <c r="EP62" s="26"/>
      <c r="EQ62" s="27"/>
      <c r="ER62" s="27"/>
      <c r="ES62" s="27"/>
      <c r="ET62" s="27">
        <v>40</v>
      </c>
      <c r="EU62" s="27">
        <v>40</v>
      </c>
      <c r="EV62" s="27"/>
      <c r="EW62" s="28"/>
      <c r="EX62" s="28"/>
      <c r="EY62" s="28"/>
      <c r="EZ62" s="28"/>
      <c r="FA62" s="28"/>
      <c r="FB62" s="28"/>
      <c r="FC62" s="28">
        <v>20</v>
      </c>
      <c r="FD62" s="28">
        <v>20</v>
      </c>
      <c r="FE62" s="28">
        <v>20</v>
      </c>
      <c r="FF62" s="28"/>
      <c r="FG62" s="470">
        <f t="shared" si="2"/>
        <v>250</v>
      </c>
      <c r="FH62" s="64">
        <v>3</v>
      </c>
      <c r="FI62" s="8">
        <v>2</v>
      </c>
      <c r="FJ62" s="8">
        <v>3</v>
      </c>
      <c r="FK62" s="8">
        <v>3</v>
      </c>
      <c r="FL62" s="8">
        <v>2</v>
      </c>
      <c r="FM62" s="8">
        <v>3</v>
      </c>
      <c r="FN62" s="10">
        <v>3</v>
      </c>
      <c r="FO62" s="12">
        <f t="shared" si="3"/>
        <v>19</v>
      </c>
      <c r="FP62" s="64">
        <v>0</v>
      </c>
      <c r="FQ62" s="8">
        <v>0</v>
      </c>
      <c r="FR62" s="8">
        <v>0</v>
      </c>
      <c r="FS62" s="8">
        <v>0</v>
      </c>
      <c r="FT62" s="8">
        <v>0</v>
      </c>
      <c r="FU62" s="8">
        <v>0</v>
      </c>
      <c r="FV62" s="8">
        <v>1</v>
      </c>
      <c r="FW62" s="8">
        <v>2</v>
      </c>
      <c r="FX62" s="8">
        <v>1</v>
      </c>
      <c r="FY62" s="10">
        <v>2</v>
      </c>
      <c r="FZ62" s="185">
        <f t="shared" si="0"/>
        <v>6</v>
      </c>
      <c r="GA62" s="64">
        <v>1</v>
      </c>
      <c r="GB62" s="8">
        <v>0</v>
      </c>
      <c r="GC62" s="8">
        <v>1</v>
      </c>
      <c r="GD62" s="8">
        <v>1</v>
      </c>
      <c r="GE62" s="10">
        <v>1</v>
      </c>
      <c r="GF62" s="71">
        <f t="shared" si="4"/>
        <v>4</v>
      </c>
    </row>
    <row r="63" spans="1:188" ht="15.75" customHeight="1" x14ac:dyDescent="0.25">
      <c r="A63" s="17">
        <v>54</v>
      </c>
      <c r="B63" s="18" t="s">
        <v>4</v>
      </c>
      <c r="C63" s="45" t="s">
        <v>159</v>
      </c>
      <c r="D63" s="45" t="s">
        <v>94</v>
      </c>
      <c r="E63" s="45" t="s">
        <v>1186</v>
      </c>
      <c r="F63" s="19" t="s">
        <v>204</v>
      </c>
      <c r="G63" s="478" t="s">
        <v>8</v>
      </c>
      <c r="H63" s="45" t="s">
        <v>9</v>
      </c>
      <c r="I63" s="45" t="s">
        <v>10</v>
      </c>
      <c r="J63" s="45" t="s">
        <v>118</v>
      </c>
      <c r="K63" s="45" t="s">
        <v>52</v>
      </c>
      <c r="L63" s="45" t="s">
        <v>205</v>
      </c>
      <c r="M63" s="48" t="s">
        <v>187</v>
      </c>
      <c r="N63" s="45" t="s">
        <v>171</v>
      </c>
      <c r="O63" s="45" t="s">
        <v>86</v>
      </c>
      <c r="P63" s="18" t="s">
        <v>206</v>
      </c>
      <c r="Q63" s="18" t="s">
        <v>59</v>
      </c>
      <c r="R63" s="18" t="s">
        <v>15</v>
      </c>
      <c r="S63" s="18"/>
      <c r="T63" s="18"/>
      <c r="U63" s="18"/>
      <c r="V63" s="18"/>
      <c r="W63" s="45" t="s">
        <v>60</v>
      </c>
      <c r="X63" s="66">
        <v>2</v>
      </c>
      <c r="Y63" s="67">
        <v>2</v>
      </c>
      <c r="Z63" s="68">
        <v>3</v>
      </c>
      <c r="AA63" s="66">
        <v>3</v>
      </c>
      <c r="AB63" s="67">
        <v>1</v>
      </c>
      <c r="AC63" s="67">
        <v>0</v>
      </c>
      <c r="AD63" s="67">
        <v>0</v>
      </c>
      <c r="AE63" s="67">
        <v>3</v>
      </c>
      <c r="AF63" s="67">
        <v>0</v>
      </c>
      <c r="AG63" s="67">
        <v>0</v>
      </c>
      <c r="AH63" s="68">
        <v>0</v>
      </c>
      <c r="AI63" s="66">
        <v>0</v>
      </c>
      <c r="AJ63" s="67">
        <v>0</v>
      </c>
      <c r="AK63" s="68">
        <v>3</v>
      </c>
      <c r="AL63" s="66">
        <v>3</v>
      </c>
      <c r="AM63" s="67">
        <v>3</v>
      </c>
      <c r="AN63" s="67">
        <v>3</v>
      </c>
      <c r="AO63" s="67">
        <v>3</v>
      </c>
      <c r="AP63" s="67">
        <v>3</v>
      </c>
      <c r="AQ63" s="67">
        <v>3</v>
      </c>
      <c r="AR63" s="68">
        <v>3</v>
      </c>
      <c r="AS63" s="66">
        <v>0</v>
      </c>
      <c r="AT63" s="67">
        <v>0</v>
      </c>
      <c r="AU63" s="67">
        <v>0</v>
      </c>
      <c r="AV63" s="67">
        <v>3</v>
      </c>
      <c r="AW63" s="69">
        <v>3</v>
      </c>
      <c r="AX63" s="77" t="s">
        <v>1081</v>
      </c>
      <c r="AY63" s="70">
        <v>3</v>
      </c>
      <c r="AZ63" s="67">
        <v>3</v>
      </c>
      <c r="BA63" s="68">
        <v>3</v>
      </c>
      <c r="BB63" s="66">
        <v>3</v>
      </c>
      <c r="BC63" s="67">
        <v>3</v>
      </c>
      <c r="BD63" s="67">
        <v>3</v>
      </c>
      <c r="BE63" s="67">
        <v>3</v>
      </c>
      <c r="BF63" s="67">
        <v>3</v>
      </c>
      <c r="BG63" s="68">
        <v>3</v>
      </c>
      <c r="BH63" s="68">
        <v>3</v>
      </c>
      <c r="BI63" s="68" t="s">
        <v>329</v>
      </c>
      <c r="BJ63" s="68">
        <v>0</v>
      </c>
      <c r="BK63" s="68">
        <v>0</v>
      </c>
      <c r="BL63" s="20" t="s">
        <v>16</v>
      </c>
      <c r="BM63" s="40">
        <v>3</v>
      </c>
      <c r="BN63" s="20" t="s">
        <v>17</v>
      </c>
      <c r="BO63" s="40">
        <v>2</v>
      </c>
      <c r="BP63" s="20" t="s">
        <v>18</v>
      </c>
      <c r="BQ63" s="40">
        <v>3</v>
      </c>
      <c r="BR63" s="51" t="s">
        <v>96</v>
      </c>
      <c r="BS63" s="51">
        <v>3</v>
      </c>
      <c r="BT63" s="20" t="s">
        <v>38</v>
      </c>
      <c r="BU63" s="20">
        <v>3</v>
      </c>
      <c r="BV63" s="20" t="s">
        <v>18</v>
      </c>
      <c r="BW63" s="20">
        <v>1</v>
      </c>
      <c r="BX63" s="20" t="s">
        <v>17</v>
      </c>
      <c r="BY63" s="17">
        <v>2</v>
      </c>
      <c r="BZ63" s="20" t="s">
        <v>39</v>
      </c>
      <c r="CA63" s="20">
        <v>2</v>
      </c>
      <c r="CB63" s="17" t="s">
        <v>97</v>
      </c>
      <c r="CC63" s="50">
        <v>1</v>
      </c>
      <c r="CD63" s="20" t="s">
        <v>16</v>
      </c>
      <c r="CE63" s="40">
        <v>3</v>
      </c>
      <c r="CF63" s="20" t="s">
        <v>39</v>
      </c>
      <c r="CG63" s="20">
        <v>2</v>
      </c>
      <c r="CH63" s="20" t="s">
        <v>24</v>
      </c>
      <c r="CI63" s="40">
        <v>3</v>
      </c>
      <c r="CJ63" s="20" t="s">
        <v>18</v>
      </c>
      <c r="CK63" s="40">
        <v>3</v>
      </c>
      <c r="CL63" s="20" t="s">
        <v>25</v>
      </c>
      <c r="CM63" s="40">
        <v>3</v>
      </c>
      <c r="CN63" s="17" t="s">
        <v>25</v>
      </c>
      <c r="CO63" s="42">
        <v>3</v>
      </c>
      <c r="CP63" s="17" t="s">
        <v>25</v>
      </c>
      <c r="CQ63" s="17">
        <v>1</v>
      </c>
      <c r="CR63" s="17" t="s">
        <v>27</v>
      </c>
      <c r="CS63" s="42">
        <v>3</v>
      </c>
      <c r="CT63" s="17" t="s">
        <v>18</v>
      </c>
      <c r="CU63" s="17">
        <v>3</v>
      </c>
      <c r="CV63" s="17" t="s">
        <v>24</v>
      </c>
      <c r="CW63" s="42">
        <v>3</v>
      </c>
      <c r="CX63" s="17" t="s">
        <v>17</v>
      </c>
      <c r="CY63" s="17">
        <v>2</v>
      </c>
      <c r="CZ63" s="17" t="s">
        <v>18</v>
      </c>
      <c r="DA63" s="42">
        <v>3</v>
      </c>
      <c r="DB63" s="17" t="s">
        <v>41</v>
      </c>
      <c r="DC63" s="17">
        <v>2</v>
      </c>
      <c r="DD63" s="17" t="s">
        <v>29</v>
      </c>
      <c r="DE63" s="42">
        <v>3</v>
      </c>
      <c r="DF63" s="17" t="s">
        <v>30</v>
      </c>
      <c r="DG63" s="42">
        <v>3</v>
      </c>
      <c r="DH63" s="17" t="s">
        <v>18</v>
      </c>
      <c r="DI63" s="17">
        <v>3</v>
      </c>
      <c r="DJ63" s="17" t="s">
        <v>17</v>
      </c>
      <c r="DK63" s="42">
        <v>2</v>
      </c>
      <c r="DL63" s="17" t="s">
        <v>18</v>
      </c>
      <c r="DM63" s="17">
        <v>3</v>
      </c>
      <c r="DN63" s="17" t="s">
        <v>29</v>
      </c>
      <c r="DO63" s="40">
        <v>3</v>
      </c>
      <c r="DP63" s="17" t="s">
        <v>26</v>
      </c>
      <c r="DQ63" s="42">
        <v>3</v>
      </c>
      <c r="DR63" s="17" t="s">
        <v>31</v>
      </c>
      <c r="DS63" s="42">
        <v>2</v>
      </c>
      <c r="DT63" s="17" t="s">
        <v>32</v>
      </c>
      <c r="DU63" s="40">
        <f t="shared" si="1"/>
        <v>76</v>
      </c>
      <c r="DV63" s="25"/>
      <c r="DW63" s="25"/>
      <c r="DX63" s="25">
        <v>10</v>
      </c>
      <c r="DY63" s="25">
        <v>10</v>
      </c>
      <c r="DZ63" s="25"/>
      <c r="EA63" s="25"/>
      <c r="EB63" s="25"/>
      <c r="EC63" s="25"/>
      <c r="ED63" s="25"/>
      <c r="EE63" s="25"/>
      <c r="EF63" s="26"/>
      <c r="EG63" s="26"/>
      <c r="EH63" s="26"/>
      <c r="EI63" s="26"/>
      <c r="EJ63" s="26"/>
      <c r="EK63" s="26"/>
      <c r="EL63" s="26"/>
      <c r="EM63" s="26">
        <v>30</v>
      </c>
      <c r="EN63" s="26"/>
      <c r="EO63" s="26"/>
      <c r="EP63" s="26"/>
      <c r="EQ63" s="27"/>
      <c r="ER63" s="27"/>
      <c r="ES63" s="27"/>
      <c r="ET63" s="27"/>
      <c r="EU63" s="27"/>
      <c r="EV63" s="27">
        <v>40</v>
      </c>
      <c r="EW63" s="28">
        <v>20</v>
      </c>
      <c r="EX63" s="28"/>
      <c r="EY63" s="28"/>
      <c r="EZ63" s="28"/>
      <c r="FA63" s="28"/>
      <c r="FB63" s="28"/>
      <c r="FC63" s="28"/>
      <c r="FD63" s="28">
        <v>20</v>
      </c>
      <c r="FE63" s="28"/>
      <c r="FF63" s="28">
        <v>20</v>
      </c>
      <c r="FG63" s="470">
        <f t="shared" si="2"/>
        <v>150</v>
      </c>
      <c r="FH63" s="64">
        <v>3</v>
      </c>
      <c r="FI63" s="8">
        <v>3</v>
      </c>
      <c r="FJ63" s="8">
        <v>3</v>
      </c>
      <c r="FK63" s="8">
        <v>3</v>
      </c>
      <c r="FL63" s="8">
        <v>3</v>
      </c>
      <c r="FM63" s="8">
        <v>3</v>
      </c>
      <c r="FN63" s="10">
        <v>3</v>
      </c>
      <c r="FO63" s="12">
        <f t="shared" si="3"/>
        <v>21</v>
      </c>
      <c r="FP63" s="64">
        <v>3</v>
      </c>
      <c r="FQ63" s="8">
        <v>3</v>
      </c>
      <c r="FR63" s="8">
        <v>3</v>
      </c>
      <c r="FS63" s="8">
        <v>3</v>
      </c>
      <c r="FT63" s="8">
        <v>3</v>
      </c>
      <c r="FU63" s="8">
        <v>3</v>
      </c>
      <c r="FV63" s="8">
        <v>3</v>
      </c>
      <c r="FW63" s="8">
        <v>3</v>
      </c>
      <c r="FX63" s="8">
        <v>3</v>
      </c>
      <c r="FY63" s="10">
        <v>3</v>
      </c>
      <c r="FZ63" s="185">
        <f t="shared" si="0"/>
        <v>30</v>
      </c>
      <c r="GA63" s="64">
        <v>3</v>
      </c>
      <c r="GB63" s="8">
        <v>3</v>
      </c>
      <c r="GC63" s="8">
        <v>3</v>
      </c>
      <c r="GD63" s="8">
        <v>3</v>
      </c>
      <c r="GE63" s="10">
        <v>3</v>
      </c>
      <c r="GF63" s="71">
        <f t="shared" si="4"/>
        <v>15</v>
      </c>
    </row>
    <row r="64" spans="1:188" ht="30" x14ac:dyDescent="0.25">
      <c r="A64" s="17">
        <v>55</v>
      </c>
      <c r="B64" s="18" t="s">
        <v>4</v>
      </c>
      <c r="C64" s="45" t="s">
        <v>159</v>
      </c>
      <c r="D64" s="45" t="s">
        <v>33</v>
      </c>
      <c r="E64" s="45" t="s">
        <v>207</v>
      </c>
      <c r="F64" s="19" t="s">
        <v>208</v>
      </c>
      <c r="G64" s="478" t="s">
        <v>342</v>
      </c>
      <c r="H64" s="45" t="s">
        <v>9</v>
      </c>
      <c r="I64" s="45" t="s">
        <v>10</v>
      </c>
      <c r="J64" s="45" t="s">
        <v>1187</v>
      </c>
      <c r="K64" s="45" t="s">
        <v>11</v>
      </c>
      <c r="L64" s="43" t="s">
        <v>870</v>
      </c>
      <c r="M64" s="48" t="s">
        <v>12</v>
      </c>
      <c r="N64" s="43" t="s">
        <v>13</v>
      </c>
      <c r="O64" s="45" t="s">
        <v>14</v>
      </c>
      <c r="P64" s="18" t="s">
        <v>1177</v>
      </c>
      <c r="Q64" s="18" t="s">
        <v>1040</v>
      </c>
      <c r="R64" s="18" t="s">
        <v>15</v>
      </c>
      <c r="S64" s="18"/>
      <c r="T64" s="18"/>
      <c r="U64" s="18"/>
      <c r="V64" s="18"/>
      <c r="W64" s="18" t="s">
        <v>37</v>
      </c>
      <c r="X64" s="66">
        <v>2</v>
      </c>
      <c r="Y64" s="67">
        <v>3</v>
      </c>
      <c r="Z64" s="68">
        <v>2</v>
      </c>
      <c r="AA64" s="66">
        <v>2</v>
      </c>
      <c r="AB64" s="67">
        <v>0</v>
      </c>
      <c r="AC64" s="67">
        <v>0</v>
      </c>
      <c r="AD64" s="67">
        <v>0</v>
      </c>
      <c r="AE64" s="67">
        <v>0</v>
      </c>
      <c r="AF64" s="67">
        <v>0</v>
      </c>
      <c r="AG64" s="67">
        <v>0</v>
      </c>
      <c r="AH64" s="68">
        <v>0</v>
      </c>
      <c r="AI64" s="66">
        <v>3</v>
      </c>
      <c r="AJ64" s="67">
        <v>1</v>
      </c>
      <c r="AK64" s="68">
        <v>0</v>
      </c>
      <c r="AL64" s="66">
        <v>1</v>
      </c>
      <c r="AM64" s="67">
        <v>2</v>
      </c>
      <c r="AN64" s="67">
        <v>1</v>
      </c>
      <c r="AO64" s="67">
        <v>2</v>
      </c>
      <c r="AP64" s="67">
        <v>0</v>
      </c>
      <c r="AQ64" s="67">
        <v>0</v>
      </c>
      <c r="AR64" s="68">
        <v>0</v>
      </c>
      <c r="AS64" s="66">
        <v>0</v>
      </c>
      <c r="AT64" s="67">
        <v>0</v>
      </c>
      <c r="AU64" s="67">
        <v>1</v>
      </c>
      <c r="AV64" s="67">
        <v>0</v>
      </c>
      <c r="AW64" s="69">
        <v>1</v>
      </c>
      <c r="AX64" s="77" t="s">
        <v>1112</v>
      </c>
      <c r="AY64" s="70">
        <v>2</v>
      </c>
      <c r="AZ64" s="67">
        <v>1</v>
      </c>
      <c r="BA64" s="68">
        <v>0</v>
      </c>
      <c r="BB64" s="66">
        <v>2</v>
      </c>
      <c r="BC64" s="67">
        <v>0</v>
      </c>
      <c r="BD64" s="67">
        <v>0</v>
      </c>
      <c r="BE64" s="67">
        <v>0</v>
      </c>
      <c r="BF64" s="67">
        <v>0</v>
      </c>
      <c r="BG64" s="68">
        <v>0</v>
      </c>
      <c r="BH64" s="68">
        <v>0</v>
      </c>
      <c r="BI64" s="72" t="s">
        <v>20</v>
      </c>
      <c r="BJ64" s="68">
        <v>0</v>
      </c>
      <c r="BK64" s="68">
        <v>1</v>
      </c>
      <c r="BL64" s="17" t="s">
        <v>18</v>
      </c>
      <c r="BM64" s="17">
        <v>1</v>
      </c>
      <c r="BN64" s="17" t="s">
        <v>18</v>
      </c>
      <c r="BO64" s="20">
        <v>3</v>
      </c>
      <c r="BP64" s="17" t="s">
        <v>18</v>
      </c>
      <c r="BQ64" s="40">
        <v>3</v>
      </c>
      <c r="BR64" s="17" t="s">
        <v>96</v>
      </c>
      <c r="BS64" s="51">
        <v>3</v>
      </c>
      <c r="BT64" s="17" t="s">
        <v>38</v>
      </c>
      <c r="BU64" s="20">
        <v>3</v>
      </c>
      <c r="BV64" s="17" t="s">
        <v>18</v>
      </c>
      <c r="BW64" s="20">
        <v>1</v>
      </c>
      <c r="BX64" s="17" t="s">
        <v>149</v>
      </c>
      <c r="BY64" s="17">
        <v>1</v>
      </c>
      <c r="BZ64" s="17" t="s">
        <v>70</v>
      </c>
      <c r="CA64" s="17">
        <v>1</v>
      </c>
      <c r="CB64" s="17" t="s">
        <v>209</v>
      </c>
      <c r="CC64" s="40">
        <v>3</v>
      </c>
      <c r="CD64" s="17" t="s">
        <v>16</v>
      </c>
      <c r="CE64" s="40">
        <v>3</v>
      </c>
      <c r="CF64" s="17" t="s">
        <v>39</v>
      </c>
      <c r="CG64" s="20">
        <v>2</v>
      </c>
      <c r="CH64" s="17" t="s">
        <v>24</v>
      </c>
      <c r="CI64" s="40">
        <v>3</v>
      </c>
      <c r="CJ64" s="17" t="s">
        <v>18</v>
      </c>
      <c r="CK64" s="40">
        <v>3</v>
      </c>
      <c r="CL64" s="17" t="s">
        <v>25</v>
      </c>
      <c r="CM64" s="40">
        <v>3</v>
      </c>
      <c r="CN64" s="17" t="s">
        <v>25</v>
      </c>
      <c r="CO64" s="42">
        <v>3</v>
      </c>
      <c r="CP64" s="17" t="s">
        <v>25</v>
      </c>
      <c r="CQ64" s="17">
        <v>1</v>
      </c>
      <c r="CR64" s="17" t="s">
        <v>27</v>
      </c>
      <c r="CS64" s="42">
        <v>3</v>
      </c>
      <c r="CT64" s="17" t="s">
        <v>17</v>
      </c>
      <c r="CU64" s="40">
        <v>2</v>
      </c>
      <c r="CV64" s="17" t="s">
        <v>66</v>
      </c>
      <c r="CW64" s="17">
        <v>1</v>
      </c>
      <c r="CX64" s="17" t="s">
        <v>17</v>
      </c>
      <c r="CY64" s="17">
        <v>2</v>
      </c>
      <c r="CZ64" s="17" t="s">
        <v>17</v>
      </c>
      <c r="DA64" s="17">
        <v>2</v>
      </c>
      <c r="DB64" s="17" t="s">
        <v>56</v>
      </c>
      <c r="DC64" s="17">
        <v>1</v>
      </c>
      <c r="DD64" s="17" t="s">
        <v>32</v>
      </c>
      <c r="DE64" s="17">
        <v>0</v>
      </c>
      <c r="DF64" s="17" t="s">
        <v>16</v>
      </c>
      <c r="DG64" s="17">
        <v>1</v>
      </c>
      <c r="DH64" s="17" t="s">
        <v>17</v>
      </c>
      <c r="DI64" s="42">
        <v>2</v>
      </c>
      <c r="DJ64" s="17" t="s">
        <v>108</v>
      </c>
      <c r="DK64" s="17">
        <v>0</v>
      </c>
      <c r="DL64" s="17" t="s">
        <v>16</v>
      </c>
      <c r="DM64" s="17">
        <v>1</v>
      </c>
      <c r="DN64" s="17" t="s">
        <v>29</v>
      </c>
      <c r="DO64" s="40">
        <v>3</v>
      </c>
      <c r="DP64" s="17" t="s">
        <v>25</v>
      </c>
      <c r="DQ64" s="17">
        <v>1</v>
      </c>
      <c r="DR64" s="17" t="s">
        <v>1</v>
      </c>
      <c r="DS64" s="17">
        <v>1</v>
      </c>
      <c r="DT64" s="17" t="s">
        <v>108</v>
      </c>
      <c r="DU64" s="40">
        <f t="shared" si="1"/>
        <v>57</v>
      </c>
      <c r="DV64" s="25"/>
      <c r="DW64" s="25"/>
      <c r="DX64" s="4">
        <v>10</v>
      </c>
      <c r="DY64" s="25">
        <v>10</v>
      </c>
      <c r="DZ64" s="25"/>
      <c r="EA64" s="25"/>
      <c r="EB64" s="25"/>
      <c r="EC64" s="25"/>
      <c r="ED64" s="25"/>
      <c r="EE64" s="25"/>
      <c r="EF64" s="26"/>
      <c r="EG64" s="26"/>
      <c r="EH64" s="26"/>
      <c r="EI64" s="26">
        <v>30</v>
      </c>
      <c r="EJ64" s="26"/>
      <c r="EK64" s="26"/>
      <c r="EL64" s="26">
        <v>30</v>
      </c>
      <c r="EM64" s="26"/>
      <c r="EN64" s="26"/>
      <c r="EO64" s="26"/>
      <c r="EP64" s="26"/>
      <c r="EQ64" s="27"/>
      <c r="ER64" s="27"/>
      <c r="ES64" s="27">
        <v>40</v>
      </c>
      <c r="ET64" s="27"/>
      <c r="EU64" s="27">
        <v>40</v>
      </c>
      <c r="EV64" s="27">
        <v>40</v>
      </c>
      <c r="EW64" s="28">
        <v>20</v>
      </c>
      <c r="EX64" s="28"/>
      <c r="EY64" s="28"/>
      <c r="EZ64" s="28"/>
      <c r="FA64" s="28"/>
      <c r="FB64" s="28"/>
      <c r="FC64" s="28"/>
      <c r="FD64" s="28"/>
      <c r="FE64" s="28"/>
      <c r="FF64" s="28">
        <v>20</v>
      </c>
      <c r="FG64" s="470">
        <f t="shared" si="2"/>
        <v>240</v>
      </c>
      <c r="FH64" s="64">
        <v>3</v>
      </c>
      <c r="FI64" s="8">
        <v>2</v>
      </c>
      <c r="FJ64" s="8">
        <v>3</v>
      </c>
      <c r="FK64" s="8">
        <v>3</v>
      </c>
      <c r="FL64" s="8">
        <v>2</v>
      </c>
      <c r="FM64" s="8">
        <v>3</v>
      </c>
      <c r="FN64" s="10">
        <v>3</v>
      </c>
      <c r="FO64" s="12">
        <f t="shared" si="3"/>
        <v>19</v>
      </c>
      <c r="FP64" s="64">
        <v>2</v>
      </c>
      <c r="FQ64" s="8">
        <v>1</v>
      </c>
      <c r="FR64" s="8">
        <v>1</v>
      </c>
      <c r="FS64" s="8">
        <v>0</v>
      </c>
      <c r="FT64" s="8">
        <v>0</v>
      </c>
      <c r="FU64" s="8">
        <v>1</v>
      </c>
      <c r="FV64" s="8">
        <v>1</v>
      </c>
      <c r="FW64" s="8">
        <v>0</v>
      </c>
      <c r="FX64" s="8">
        <v>0</v>
      </c>
      <c r="FY64" s="10">
        <v>2</v>
      </c>
      <c r="FZ64" s="185">
        <f t="shared" si="0"/>
        <v>8</v>
      </c>
      <c r="GA64" s="64">
        <v>1</v>
      </c>
      <c r="GB64" s="8">
        <v>0</v>
      </c>
      <c r="GC64" s="8">
        <v>2</v>
      </c>
      <c r="GD64" s="8">
        <v>1</v>
      </c>
      <c r="GE64" s="10">
        <v>2</v>
      </c>
      <c r="GF64" s="71">
        <f t="shared" si="4"/>
        <v>6</v>
      </c>
    </row>
    <row r="65" spans="1:188" ht="15.75" customHeight="1" x14ac:dyDescent="0.25">
      <c r="A65" s="17">
        <v>56</v>
      </c>
      <c r="B65" s="18" t="s">
        <v>4</v>
      </c>
      <c r="C65" s="45" t="s">
        <v>159</v>
      </c>
      <c r="D65" s="45" t="s">
        <v>33</v>
      </c>
      <c r="E65" s="45" t="s">
        <v>1188</v>
      </c>
      <c r="F65" s="19" t="s">
        <v>210</v>
      </c>
      <c r="G65" s="478" t="s">
        <v>320</v>
      </c>
      <c r="H65" s="45" t="s">
        <v>9</v>
      </c>
      <c r="I65" s="45" t="s">
        <v>10</v>
      </c>
      <c r="J65" s="45" t="s">
        <v>200</v>
      </c>
      <c r="K65" s="45" t="s">
        <v>52</v>
      </c>
      <c r="L65" s="45" t="s">
        <v>211</v>
      </c>
      <c r="M65" s="48" t="s">
        <v>1189</v>
      </c>
      <c r="N65" s="45" t="s">
        <v>13</v>
      </c>
      <c r="O65" s="45" t="s">
        <v>14</v>
      </c>
      <c r="P65" s="18" t="s">
        <v>1177</v>
      </c>
      <c r="Q65" s="18" t="s">
        <v>1040</v>
      </c>
      <c r="R65" s="18" t="s">
        <v>36</v>
      </c>
      <c r="S65" s="18"/>
      <c r="T65" s="18"/>
      <c r="U65" s="18"/>
      <c r="V65" s="18"/>
      <c r="W65" s="18" t="s">
        <v>37</v>
      </c>
      <c r="X65" s="66">
        <v>2</v>
      </c>
      <c r="Y65" s="67">
        <v>1</v>
      </c>
      <c r="Z65" s="68">
        <v>0</v>
      </c>
      <c r="AA65" s="66">
        <v>1</v>
      </c>
      <c r="AB65" s="67">
        <v>0</v>
      </c>
      <c r="AC65" s="67">
        <v>0</v>
      </c>
      <c r="AD65" s="67">
        <v>1</v>
      </c>
      <c r="AE65" s="67">
        <v>0</v>
      </c>
      <c r="AF65" s="67">
        <v>0</v>
      </c>
      <c r="AG65" s="67">
        <v>0</v>
      </c>
      <c r="AH65" s="68">
        <v>0</v>
      </c>
      <c r="AI65" s="66">
        <v>1</v>
      </c>
      <c r="AJ65" s="67">
        <v>0</v>
      </c>
      <c r="AK65" s="68">
        <v>0</v>
      </c>
      <c r="AL65" s="66">
        <v>1</v>
      </c>
      <c r="AM65" s="67">
        <v>1</v>
      </c>
      <c r="AN65" s="67">
        <v>1</v>
      </c>
      <c r="AO65" s="67">
        <v>1</v>
      </c>
      <c r="AP65" s="67">
        <v>1</v>
      </c>
      <c r="AQ65" s="67">
        <v>0</v>
      </c>
      <c r="AR65" s="68">
        <v>1</v>
      </c>
      <c r="AS65" s="66">
        <v>0</v>
      </c>
      <c r="AT65" s="67">
        <v>0</v>
      </c>
      <c r="AU65" s="67">
        <v>0</v>
      </c>
      <c r="AV65" s="67">
        <v>0</v>
      </c>
      <c r="AW65" s="69">
        <v>1</v>
      </c>
      <c r="AX65" s="77" t="s">
        <v>0</v>
      </c>
      <c r="AY65" s="70">
        <v>1</v>
      </c>
      <c r="AZ65" s="67">
        <v>1</v>
      </c>
      <c r="BA65" s="68">
        <v>0</v>
      </c>
      <c r="BB65" s="66">
        <v>0</v>
      </c>
      <c r="BC65" s="67">
        <v>0</v>
      </c>
      <c r="BD65" s="67">
        <v>0</v>
      </c>
      <c r="BE65" s="67">
        <v>0</v>
      </c>
      <c r="BF65" s="67">
        <v>0</v>
      </c>
      <c r="BG65" s="68">
        <v>0</v>
      </c>
      <c r="BH65" s="68">
        <v>0</v>
      </c>
      <c r="BI65" s="72" t="s">
        <v>20</v>
      </c>
      <c r="BJ65" s="68">
        <v>0</v>
      </c>
      <c r="BK65" s="68">
        <v>3</v>
      </c>
      <c r="BL65" s="20" t="s">
        <v>16</v>
      </c>
      <c r="BM65" s="40">
        <v>3</v>
      </c>
      <c r="BN65" s="20" t="s">
        <v>17</v>
      </c>
      <c r="BO65" s="40">
        <v>2</v>
      </c>
      <c r="BP65" s="20" t="s">
        <v>18</v>
      </c>
      <c r="BQ65" s="40">
        <v>3</v>
      </c>
      <c r="BR65" s="21" t="s">
        <v>19</v>
      </c>
      <c r="BS65" s="41">
        <v>2</v>
      </c>
      <c r="BT65" s="20" t="s">
        <v>38</v>
      </c>
      <c r="BU65" s="20">
        <v>3</v>
      </c>
      <c r="BV65" s="20" t="s">
        <v>18</v>
      </c>
      <c r="BW65" s="20">
        <v>1</v>
      </c>
      <c r="BX65" s="17" t="s">
        <v>21</v>
      </c>
      <c r="BY65" s="42">
        <v>3</v>
      </c>
      <c r="BZ65" s="20" t="s">
        <v>70</v>
      </c>
      <c r="CA65" s="17">
        <v>1</v>
      </c>
      <c r="CB65" s="17" t="s">
        <v>40</v>
      </c>
      <c r="CC65" s="17">
        <v>2</v>
      </c>
      <c r="CD65" s="20" t="s">
        <v>18</v>
      </c>
      <c r="CE65" s="20">
        <v>1</v>
      </c>
      <c r="CF65" s="20" t="s">
        <v>39</v>
      </c>
      <c r="CG65" s="20">
        <v>2</v>
      </c>
      <c r="CH65" s="20" t="s">
        <v>24</v>
      </c>
      <c r="CI65" s="40">
        <v>3</v>
      </c>
      <c r="CJ65" s="20" t="s">
        <v>18</v>
      </c>
      <c r="CK65" s="40">
        <v>3</v>
      </c>
      <c r="CL65" s="20" t="s">
        <v>25</v>
      </c>
      <c r="CM65" s="40">
        <v>3</v>
      </c>
      <c r="CN65" s="17" t="s">
        <v>25</v>
      </c>
      <c r="CO65" s="42">
        <v>3</v>
      </c>
      <c r="CP65" s="17" t="s">
        <v>25</v>
      </c>
      <c r="CQ65" s="17">
        <v>1</v>
      </c>
      <c r="CR65" s="17" t="s">
        <v>27</v>
      </c>
      <c r="CS65" s="42">
        <v>3</v>
      </c>
      <c r="CT65" s="17" t="s">
        <v>16</v>
      </c>
      <c r="CU65" s="17">
        <v>1</v>
      </c>
      <c r="CV65" s="17" t="s">
        <v>24</v>
      </c>
      <c r="CW65" s="42">
        <v>3</v>
      </c>
      <c r="CX65" s="17" t="s">
        <v>16</v>
      </c>
      <c r="CY65" s="42">
        <v>3</v>
      </c>
      <c r="CZ65" s="17" t="s">
        <v>17</v>
      </c>
      <c r="DA65" s="17">
        <v>2</v>
      </c>
      <c r="DB65" s="17" t="s">
        <v>41</v>
      </c>
      <c r="DC65" s="17">
        <v>2</v>
      </c>
      <c r="DD65" s="17" t="s">
        <v>32</v>
      </c>
      <c r="DE65" s="17">
        <v>0</v>
      </c>
      <c r="DF65" s="17" t="s">
        <v>109</v>
      </c>
      <c r="DG65" s="17">
        <v>0</v>
      </c>
      <c r="DH65" s="17" t="s">
        <v>16</v>
      </c>
      <c r="DI65" s="17">
        <v>1</v>
      </c>
      <c r="DJ65" s="17" t="s">
        <v>108</v>
      </c>
      <c r="DK65" s="17">
        <v>0</v>
      </c>
      <c r="DL65" s="17" t="s">
        <v>16</v>
      </c>
      <c r="DM65" s="17">
        <v>1</v>
      </c>
      <c r="DN65" s="17" t="s">
        <v>32</v>
      </c>
      <c r="DO65" s="20">
        <v>0</v>
      </c>
      <c r="DP65" s="17" t="s">
        <v>109</v>
      </c>
      <c r="DQ65" s="17">
        <v>0</v>
      </c>
      <c r="DR65" s="17" t="s">
        <v>108</v>
      </c>
      <c r="DS65" s="17">
        <v>0</v>
      </c>
      <c r="DT65" s="20" t="s">
        <v>32</v>
      </c>
      <c r="DU65" s="40">
        <f t="shared" si="1"/>
        <v>52</v>
      </c>
      <c r="DV65" s="25"/>
      <c r="DW65" s="25"/>
      <c r="DX65" s="25">
        <v>10</v>
      </c>
      <c r="DY65" s="25">
        <v>10</v>
      </c>
      <c r="DZ65" s="25"/>
      <c r="EA65" s="25"/>
      <c r="EB65" s="25"/>
      <c r="EC65" s="25"/>
      <c r="ED65" s="25"/>
      <c r="EE65" s="25"/>
      <c r="EF65" s="14"/>
      <c r="EG65" s="14"/>
      <c r="EH65" s="14"/>
      <c r="EI65" s="14">
        <v>30</v>
      </c>
      <c r="EJ65" s="14"/>
      <c r="EK65" s="14"/>
      <c r="EL65" s="14"/>
      <c r="EM65" s="14"/>
      <c r="EN65" s="14"/>
      <c r="EO65" s="14"/>
      <c r="EP65" s="14"/>
      <c r="EQ65" s="15"/>
      <c r="ER65" s="15"/>
      <c r="ES65" s="58"/>
      <c r="ET65" s="15"/>
      <c r="EU65" s="15"/>
      <c r="EV65" s="15"/>
      <c r="EW65" s="16">
        <v>20</v>
      </c>
      <c r="EX65" s="16"/>
      <c r="EY65" s="16"/>
      <c r="EZ65" s="16"/>
      <c r="FA65" s="16"/>
      <c r="FB65" s="16"/>
      <c r="FC65" s="16"/>
      <c r="FD65" s="16"/>
      <c r="FE65" s="16">
        <v>20</v>
      </c>
      <c r="FF65" s="28"/>
      <c r="FG65" s="470">
        <f t="shared" si="2"/>
        <v>90</v>
      </c>
      <c r="FH65" s="64">
        <v>3</v>
      </c>
      <c r="FI65" s="8">
        <v>1</v>
      </c>
      <c r="FJ65" s="8">
        <v>3</v>
      </c>
      <c r="FK65" s="8">
        <v>3</v>
      </c>
      <c r="FL65" s="8">
        <v>1</v>
      </c>
      <c r="FM65" s="8">
        <v>3</v>
      </c>
      <c r="FN65" s="10">
        <v>3</v>
      </c>
      <c r="FO65" s="12">
        <f t="shared" si="3"/>
        <v>17</v>
      </c>
      <c r="FP65" s="64">
        <v>2</v>
      </c>
      <c r="FQ65" s="8">
        <v>1</v>
      </c>
      <c r="FR65" s="8">
        <v>1</v>
      </c>
      <c r="FS65" s="8">
        <v>1</v>
      </c>
      <c r="FT65" s="8">
        <v>0</v>
      </c>
      <c r="FU65" s="8">
        <v>3</v>
      </c>
      <c r="FV65" s="8">
        <v>1</v>
      </c>
      <c r="FW65" s="8">
        <v>0</v>
      </c>
      <c r="FX65" s="8">
        <v>0</v>
      </c>
      <c r="FY65" s="10">
        <v>2</v>
      </c>
      <c r="FZ65" s="185">
        <f t="shared" si="0"/>
        <v>11</v>
      </c>
      <c r="GA65" s="64">
        <v>0</v>
      </c>
      <c r="GB65" s="8">
        <v>0</v>
      </c>
      <c r="GC65" s="8">
        <v>0</v>
      </c>
      <c r="GD65" s="8">
        <v>0</v>
      </c>
      <c r="GE65" s="10">
        <v>0</v>
      </c>
      <c r="GF65" s="71">
        <f t="shared" si="4"/>
        <v>0</v>
      </c>
    </row>
    <row r="66" spans="1:188" ht="15.75" customHeight="1" x14ac:dyDescent="0.25">
      <c r="A66" s="17">
        <v>57</v>
      </c>
      <c r="B66" s="18" t="s">
        <v>4</v>
      </c>
      <c r="C66" s="45" t="s">
        <v>62</v>
      </c>
      <c r="D66" s="45" t="s">
        <v>98</v>
      </c>
      <c r="E66" s="45" t="s">
        <v>1190</v>
      </c>
      <c r="F66" s="19" t="s">
        <v>212</v>
      </c>
      <c r="G66" s="478" t="s">
        <v>8</v>
      </c>
      <c r="H66" s="45" t="s">
        <v>9</v>
      </c>
      <c r="I66" s="45" t="s">
        <v>10</v>
      </c>
      <c r="J66" s="45" t="s">
        <v>1191</v>
      </c>
      <c r="K66" s="45" t="s">
        <v>11</v>
      </c>
      <c r="L66" s="45" t="s">
        <v>205</v>
      </c>
      <c r="M66" s="48" t="s">
        <v>213</v>
      </c>
      <c r="N66" s="45" t="s">
        <v>106</v>
      </c>
      <c r="O66" s="45" t="s">
        <v>107</v>
      </c>
      <c r="P66" s="18" t="s">
        <v>197</v>
      </c>
      <c r="Q66" s="18" t="s">
        <v>45</v>
      </c>
      <c r="R66" s="18" t="s">
        <v>214</v>
      </c>
      <c r="S66" s="18"/>
      <c r="T66" s="18"/>
      <c r="U66" s="18"/>
      <c r="V66" s="18"/>
      <c r="W66" s="18" t="s">
        <v>60</v>
      </c>
      <c r="X66" s="66">
        <v>1</v>
      </c>
      <c r="Y66" s="67">
        <v>3</v>
      </c>
      <c r="Z66" s="68">
        <v>3</v>
      </c>
      <c r="AA66" s="66">
        <v>3</v>
      </c>
      <c r="AB66" s="67">
        <v>0</v>
      </c>
      <c r="AC66" s="67">
        <v>1</v>
      </c>
      <c r="AD66" s="67">
        <v>0</v>
      </c>
      <c r="AE66" s="67">
        <v>0</v>
      </c>
      <c r="AF66" s="67">
        <v>0</v>
      </c>
      <c r="AG66" s="67">
        <v>0</v>
      </c>
      <c r="AH66" s="68">
        <v>2</v>
      </c>
      <c r="AI66" s="66">
        <v>0</v>
      </c>
      <c r="AJ66" s="67">
        <v>1</v>
      </c>
      <c r="AK66" s="68">
        <v>2</v>
      </c>
      <c r="AL66" s="66">
        <v>1</v>
      </c>
      <c r="AM66" s="67">
        <v>1</v>
      </c>
      <c r="AN66" s="67">
        <v>1</v>
      </c>
      <c r="AO66" s="67">
        <v>3</v>
      </c>
      <c r="AP66" s="67">
        <v>1</v>
      </c>
      <c r="AQ66" s="67">
        <v>0</v>
      </c>
      <c r="AR66" s="68">
        <v>0</v>
      </c>
      <c r="AS66" s="66">
        <v>0</v>
      </c>
      <c r="AT66" s="67">
        <v>0</v>
      </c>
      <c r="AU66" s="67">
        <v>0</v>
      </c>
      <c r="AV66" s="67">
        <v>0</v>
      </c>
      <c r="AW66" s="69">
        <v>2</v>
      </c>
      <c r="AX66" s="77" t="s">
        <v>1192</v>
      </c>
      <c r="AY66" s="70">
        <v>3</v>
      </c>
      <c r="AZ66" s="67">
        <v>1</v>
      </c>
      <c r="BA66" s="68">
        <v>0</v>
      </c>
      <c r="BB66" s="66">
        <v>1</v>
      </c>
      <c r="BC66" s="67">
        <v>1</v>
      </c>
      <c r="BD66" s="67">
        <v>0</v>
      </c>
      <c r="BE66" s="67">
        <v>0</v>
      </c>
      <c r="BF66" s="67">
        <v>2</v>
      </c>
      <c r="BG66" s="68">
        <v>3</v>
      </c>
      <c r="BH66" s="68">
        <v>0</v>
      </c>
      <c r="BI66" s="72" t="s">
        <v>20</v>
      </c>
      <c r="BJ66" s="68">
        <v>0</v>
      </c>
      <c r="BK66" s="68">
        <v>3</v>
      </c>
      <c r="BL66" s="17" t="s">
        <v>16</v>
      </c>
      <c r="BM66" s="40">
        <v>3</v>
      </c>
      <c r="BN66" s="17" t="s">
        <v>18</v>
      </c>
      <c r="BO66" s="20">
        <v>3</v>
      </c>
      <c r="BP66" s="17" t="s">
        <v>16</v>
      </c>
      <c r="BQ66" s="17">
        <v>1</v>
      </c>
      <c r="BR66" s="17" t="s">
        <v>19</v>
      </c>
      <c r="BS66" s="41">
        <v>2</v>
      </c>
      <c r="BT66" s="17" t="s">
        <v>20</v>
      </c>
      <c r="BU66" s="40">
        <v>1</v>
      </c>
      <c r="BV66" s="17" t="s">
        <v>16</v>
      </c>
      <c r="BW66" s="40">
        <v>3</v>
      </c>
      <c r="BX66" s="17" t="s">
        <v>21</v>
      </c>
      <c r="BY66" s="42">
        <v>3</v>
      </c>
      <c r="BZ66" s="17" t="s">
        <v>22</v>
      </c>
      <c r="CA66" s="40">
        <v>3</v>
      </c>
      <c r="CB66" s="17" t="s">
        <v>23</v>
      </c>
      <c r="CC66" s="40">
        <v>3</v>
      </c>
      <c r="CD66" s="17" t="s">
        <v>16</v>
      </c>
      <c r="CE66" s="40">
        <v>3</v>
      </c>
      <c r="CF66" s="17" t="s">
        <v>22</v>
      </c>
      <c r="CG66" s="40">
        <v>3</v>
      </c>
      <c r="CH66" s="17" t="s">
        <v>24</v>
      </c>
      <c r="CI66" s="40">
        <v>3</v>
      </c>
      <c r="CJ66" s="17" t="s">
        <v>18</v>
      </c>
      <c r="CK66" s="40">
        <v>3</v>
      </c>
      <c r="CL66" s="17" t="s">
        <v>25</v>
      </c>
      <c r="CM66" s="40">
        <v>3</v>
      </c>
      <c r="CN66" s="17" t="s">
        <v>25</v>
      </c>
      <c r="CO66" s="42">
        <v>3</v>
      </c>
      <c r="CP66" s="17" t="s">
        <v>25</v>
      </c>
      <c r="CQ66" s="17">
        <v>1</v>
      </c>
      <c r="CR66" s="17" t="s">
        <v>27</v>
      </c>
      <c r="CS66" s="42">
        <v>3</v>
      </c>
      <c r="CT66" s="17" t="s">
        <v>17</v>
      </c>
      <c r="CU66" s="40">
        <v>2</v>
      </c>
      <c r="CV66" s="17" t="s">
        <v>24</v>
      </c>
      <c r="CW66" s="42">
        <v>3</v>
      </c>
      <c r="CX66" s="17" t="s">
        <v>16</v>
      </c>
      <c r="CY66" s="42">
        <v>3</v>
      </c>
      <c r="CZ66" s="17" t="s">
        <v>17</v>
      </c>
      <c r="DA66" s="17">
        <v>2</v>
      </c>
      <c r="DB66" s="17" t="s">
        <v>28</v>
      </c>
      <c r="DC66" s="42">
        <v>3</v>
      </c>
      <c r="DD66" s="17" t="s">
        <v>32</v>
      </c>
      <c r="DE66" s="17">
        <v>0</v>
      </c>
      <c r="DF66" s="17" t="s">
        <v>16</v>
      </c>
      <c r="DG66" s="17">
        <v>1</v>
      </c>
      <c r="DH66" s="17" t="s">
        <v>17</v>
      </c>
      <c r="DI66" s="42">
        <v>2</v>
      </c>
      <c r="DJ66" s="17" t="s">
        <v>16</v>
      </c>
      <c r="DK66" s="17">
        <v>3</v>
      </c>
      <c r="DL66" s="17" t="s">
        <v>16</v>
      </c>
      <c r="DM66" s="17">
        <v>1</v>
      </c>
      <c r="DN66" s="17" t="s">
        <v>29</v>
      </c>
      <c r="DO66" s="40">
        <v>3</v>
      </c>
      <c r="DP66" s="17" t="s">
        <v>25</v>
      </c>
      <c r="DQ66" s="17">
        <v>1</v>
      </c>
      <c r="DR66" s="17" t="s">
        <v>31</v>
      </c>
      <c r="DS66" s="42">
        <v>2</v>
      </c>
      <c r="DT66" s="17" t="s">
        <v>32</v>
      </c>
      <c r="DU66" s="40">
        <f t="shared" si="1"/>
        <v>70</v>
      </c>
      <c r="DV66" s="25"/>
      <c r="DW66" s="25"/>
      <c r="DX66" s="25"/>
      <c r="DY66" s="25">
        <v>10</v>
      </c>
      <c r="DZ66" s="25"/>
      <c r="EA66" s="25"/>
      <c r="EB66" s="25"/>
      <c r="EC66" s="25"/>
      <c r="ED66" s="25"/>
      <c r="EE66" s="25"/>
      <c r="EF66" s="26"/>
      <c r="EG66" s="26"/>
      <c r="EH66" s="26"/>
      <c r="EI66" s="26"/>
      <c r="EJ66" s="14">
        <v>30</v>
      </c>
      <c r="EK66" s="26"/>
      <c r="EL66" s="26"/>
      <c r="EM66" s="26"/>
      <c r="EN66" s="26"/>
      <c r="EO66" s="26"/>
      <c r="EP66" s="26"/>
      <c r="EQ66" s="27"/>
      <c r="ER66" s="27"/>
      <c r="ES66" s="15">
        <v>40</v>
      </c>
      <c r="ET66" s="27"/>
      <c r="EU66" s="27">
        <v>40</v>
      </c>
      <c r="EV66" s="27"/>
      <c r="EW66" s="28">
        <v>20</v>
      </c>
      <c r="EX66" s="28"/>
      <c r="EY66" s="28"/>
      <c r="EZ66" s="28"/>
      <c r="FA66" s="28"/>
      <c r="FB66" s="28"/>
      <c r="FC66" s="28"/>
      <c r="FD66" s="28">
        <v>20</v>
      </c>
      <c r="FE66" s="28">
        <v>20</v>
      </c>
      <c r="FF66" s="28"/>
      <c r="FG66" s="470">
        <f t="shared" si="2"/>
        <v>180</v>
      </c>
      <c r="FH66" s="64">
        <v>3</v>
      </c>
      <c r="FI66" s="8">
        <v>3</v>
      </c>
      <c r="FJ66" s="8">
        <v>3</v>
      </c>
      <c r="FK66" s="8">
        <v>3</v>
      </c>
      <c r="FL66" s="8">
        <v>3</v>
      </c>
      <c r="FM66" s="8">
        <v>3</v>
      </c>
      <c r="FN66" s="10">
        <v>3</v>
      </c>
      <c r="FO66" s="12">
        <f t="shared" si="3"/>
        <v>21</v>
      </c>
      <c r="FP66" s="64">
        <v>1</v>
      </c>
      <c r="FQ66" s="8">
        <v>0</v>
      </c>
      <c r="FR66" s="8">
        <v>0</v>
      </c>
      <c r="FS66" s="8">
        <v>0</v>
      </c>
      <c r="FT66" s="8">
        <v>0</v>
      </c>
      <c r="FU66" s="8">
        <v>0</v>
      </c>
      <c r="FV66" s="8">
        <v>1</v>
      </c>
      <c r="FW66" s="8">
        <v>0</v>
      </c>
      <c r="FX66" s="8">
        <v>0</v>
      </c>
      <c r="FY66" s="10">
        <v>2</v>
      </c>
      <c r="FZ66" s="185">
        <f t="shared" si="0"/>
        <v>4</v>
      </c>
      <c r="GA66" s="64">
        <v>1</v>
      </c>
      <c r="GB66" s="8">
        <v>0</v>
      </c>
      <c r="GC66" s="8">
        <v>0</v>
      </c>
      <c r="GD66" s="8">
        <v>0</v>
      </c>
      <c r="GE66" s="10">
        <v>1</v>
      </c>
      <c r="GF66" s="71">
        <f t="shared" si="4"/>
        <v>2</v>
      </c>
    </row>
    <row r="67" spans="1:188" ht="15.75" customHeight="1" x14ac:dyDescent="0.25">
      <c r="A67" s="17">
        <v>58</v>
      </c>
      <c r="B67" s="18" t="s">
        <v>4</v>
      </c>
      <c r="C67" s="45" t="s">
        <v>42</v>
      </c>
      <c r="D67" s="45" t="s">
        <v>43</v>
      </c>
      <c r="E67" s="45" t="s">
        <v>1193</v>
      </c>
      <c r="F67" s="55" t="s">
        <v>215</v>
      </c>
      <c r="G67" s="478" t="s">
        <v>170</v>
      </c>
      <c r="H67" s="45" t="s">
        <v>9</v>
      </c>
      <c r="I67" s="45" t="s">
        <v>10</v>
      </c>
      <c r="J67" s="45" t="s">
        <v>1194</v>
      </c>
      <c r="K67" s="45" t="s">
        <v>52</v>
      </c>
      <c r="L67" s="45" t="s">
        <v>211</v>
      </c>
      <c r="M67" s="48" t="s">
        <v>12</v>
      </c>
      <c r="N67" s="45" t="s">
        <v>13</v>
      </c>
      <c r="O67" s="45" t="s">
        <v>14</v>
      </c>
      <c r="P67" s="18" t="s">
        <v>1177</v>
      </c>
      <c r="Q67" s="18" t="s">
        <v>45</v>
      </c>
      <c r="R67" s="18" t="s">
        <v>36</v>
      </c>
      <c r="S67" s="18"/>
      <c r="T67" s="18"/>
      <c r="U67" s="18"/>
      <c r="V67" s="18"/>
      <c r="W67" s="45" t="s">
        <v>72</v>
      </c>
      <c r="X67" s="66">
        <v>1</v>
      </c>
      <c r="Y67" s="67">
        <v>1</v>
      </c>
      <c r="Z67" s="68">
        <v>3</v>
      </c>
      <c r="AA67" s="66">
        <v>0</v>
      </c>
      <c r="AB67" s="67">
        <v>1</v>
      </c>
      <c r="AC67" s="67">
        <v>1</v>
      </c>
      <c r="AD67" s="67">
        <v>0</v>
      </c>
      <c r="AE67" s="67">
        <v>0</v>
      </c>
      <c r="AF67" s="67">
        <v>2</v>
      </c>
      <c r="AG67" s="67">
        <v>0</v>
      </c>
      <c r="AH67" s="68">
        <v>0</v>
      </c>
      <c r="AI67" s="66">
        <v>0</v>
      </c>
      <c r="AJ67" s="67">
        <v>2</v>
      </c>
      <c r="AK67" s="68">
        <v>1</v>
      </c>
      <c r="AL67" s="66">
        <v>1</v>
      </c>
      <c r="AM67" s="67">
        <v>1</v>
      </c>
      <c r="AN67" s="67">
        <v>1</v>
      </c>
      <c r="AO67" s="67">
        <v>2</v>
      </c>
      <c r="AP67" s="67">
        <v>1</v>
      </c>
      <c r="AQ67" s="67">
        <v>0</v>
      </c>
      <c r="AR67" s="68">
        <v>2</v>
      </c>
      <c r="AS67" s="66">
        <v>0</v>
      </c>
      <c r="AT67" s="67">
        <v>0</v>
      </c>
      <c r="AU67" s="67">
        <v>0</v>
      </c>
      <c r="AV67" s="67">
        <v>0</v>
      </c>
      <c r="AW67" s="69">
        <v>2</v>
      </c>
      <c r="AX67" s="77" t="s">
        <v>319</v>
      </c>
      <c r="AY67" s="70">
        <v>2</v>
      </c>
      <c r="AZ67" s="67">
        <v>1</v>
      </c>
      <c r="BA67" s="68">
        <v>0</v>
      </c>
      <c r="BB67" s="66">
        <v>1</v>
      </c>
      <c r="BC67" s="67">
        <v>1</v>
      </c>
      <c r="BD67" s="67">
        <v>3</v>
      </c>
      <c r="BE67" s="67">
        <v>0</v>
      </c>
      <c r="BF67" s="67">
        <v>1</v>
      </c>
      <c r="BG67" s="68">
        <v>1</v>
      </c>
      <c r="BH67" s="68">
        <v>0</v>
      </c>
      <c r="BI67" s="72" t="s">
        <v>20</v>
      </c>
      <c r="BJ67" s="68">
        <v>1</v>
      </c>
      <c r="BK67" s="68">
        <v>2</v>
      </c>
      <c r="BL67" s="17" t="s">
        <v>16</v>
      </c>
      <c r="BM67" s="40">
        <v>3</v>
      </c>
      <c r="BN67" s="17" t="s">
        <v>17</v>
      </c>
      <c r="BO67" s="40">
        <v>2</v>
      </c>
      <c r="BP67" s="17" t="s">
        <v>16</v>
      </c>
      <c r="BQ67" s="17">
        <v>1</v>
      </c>
      <c r="BR67" s="51" t="s">
        <v>19</v>
      </c>
      <c r="BS67" s="41">
        <v>2</v>
      </c>
      <c r="BT67" s="17" t="s">
        <v>20</v>
      </c>
      <c r="BU67" s="40">
        <v>1</v>
      </c>
      <c r="BV67" s="20" t="s">
        <v>16</v>
      </c>
      <c r="BW67" s="40">
        <v>3</v>
      </c>
      <c r="BX67" s="17" t="s">
        <v>21</v>
      </c>
      <c r="BY67" s="42">
        <v>3</v>
      </c>
      <c r="BZ67" s="17" t="s">
        <v>22</v>
      </c>
      <c r="CA67" s="40">
        <v>3</v>
      </c>
      <c r="CB67" s="50" t="s">
        <v>158</v>
      </c>
      <c r="CC67" s="40">
        <v>3</v>
      </c>
      <c r="CD67" s="20" t="s">
        <v>16</v>
      </c>
      <c r="CE67" s="40">
        <v>3</v>
      </c>
      <c r="CF67" s="17" t="s">
        <v>22</v>
      </c>
      <c r="CG67" s="40">
        <v>3</v>
      </c>
      <c r="CH67" s="20" t="s">
        <v>24</v>
      </c>
      <c r="CI67" s="40">
        <v>3</v>
      </c>
      <c r="CJ67" s="17" t="s">
        <v>17</v>
      </c>
      <c r="CK67" s="17">
        <v>2</v>
      </c>
      <c r="CL67" s="20" t="s">
        <v>25</v>
      </c>
      <c r="CM67" s="40">
        <v>3</v>
      </c>
      <c r="CN67" s="17" t="s">
        <v>25</v>
      </c>
      <c r="CO67" s="42">
        <v>3</v>
      </c>
      <c r="CP67" s="17" t="s">
        <v>25</v>
      </c>
      <c r="CQ67" s="17">
        <v>1</v>
      </c>
      <c r="CR67" s="17" t="s">
        <v>27</v>
      </c>
      <c r="CS67" s="42">
        <v>3</v>
      </c>
      <c r="CT67" s="17" t="s">
        <v>16</v>
      </c>
      <c r="CU67" s="17">
        <v>1</v>
      </c>
      <c r="CV67" s="17" t="s">
        <v>24</v>
      </c>
      <c r="CW67" s="42">
        <v>3</v>
      </c>
      <c r="CX67" s="17" t="s">
        <v>17</v>
      </c>
      <c r="CY67" s="17">
        <v>2</v>
      </c>
      <c r="CZ67" s="17" t="s">
        <v>17</v>
      </c>
      <c r="DA67" s="17">
        <v>2</v>
      </c>
      <c r="DB67" s="17" t="s">
        <v>28</v>
      </c>
      <c r="DC67" s="42">
        <v>3</v>
      </c>
      <c r="DD67" s="17" t="s">
        <v>32</v>
      </c>
      <c r="DE67" s="17">
        <v>0</v>
      </c>
      <c r="DF67" s="17" t="s">
        <v>16</v>
      </c>
      <c r="DG67" s="17">
        <v>1</v>
      </c>
      <c r="DH67" s="17" t="s">
        <v>17</v>
      </c>
      <c r="DI67" s="42">
        <v>2</v>
      </c>
      <c r="DJ67" s="17" t="s">
        <v>16</v>
      </c>
      <c r="DK67" s="17">
        <v>3</v>
      </c>
      <c r="DL67" s="17" t="s">
        <v>17</v>
      </c>
      <c r="DM67" s="42">
        <v>2</v>
      </c>
      <c r="DN67" s="17" t="s">
        <v>29</v>
      </c>
      <c r="DO67" s="40">
        <v>3</v>
      </c>
      <c r="DP67" s="17" t="s">
        <v>25</v>
      </c>
      <c r="DQ67" s="17">
        <v>1</v>
      </c>
      <c r="DR67" s="17" t="s">
        <v>31</v>
      </c>
      <c r="DS67" s="42">
        <v>2</v>
      </c>
      <c r="DT67" s="17" t="s">
        <v>32</v>
      </c>
      <c r="DU67" s="40">
        <f t="shared" si="1"/>
        <v>67</v>
      </c>
      <c r="DV67" s="25"/>
      <c r="DW67" s="25"/>
      <c r="DX67" s="25">
        <v>10</v>
      </c>
      <c r="DY67" s="25">
        <v>10</v>
      </c>
      <c r="DZ67" s="25"/>
      <c r="EA67" s="25"/>
      <c r="EB67" s="25"/>
      <c r="EC67" s="25"/>
      <c r="ED67" s="25"/>
      <c r="EE67" s="25"/>
      <c r="EF67" s="26"/>
      <c r="EG67" s="26"/>
      <c r="EH67" s="26"/>
      <c r="EI67" s="26"/>
      <c r="EJ67" s="26">
        <v>30</v>
      </c>
      <c r="EK67" s="26"/>
      <c r="EL67" s="26"/>
      <c r="EM67" s="26"/>
      <c r="EN67" s="26"/>
      <c r="EO67" s="26"/>
      <c r="EP67" s="26"/>
      <c r="EQ67" s="27"/>
      <c r="ER67" s="27"/>
      <c r="ES67" s="15">
        <v>40</v>
      </c>
      <c r="ET67" s="27"/>
      <c r="EU67" s="27">
        <v>40</v>
      </c>
      <c r="EV67" s="27"/>
      <c r="EW67" s="28">
        <v>20</v>
      </c>
      <c r="EX67" s="28"/>
      <c r="EY67" s="28"/>
      <c r="EZ67" s="28"/>
      <c r="FA67" s="28"/>
      <c r="FB67" s="28"/>
      <c r="FC67" s="28">
        <v>20</v>
      </c>
      <c r="FD67" s="28"/>
      <c r="FE67" s="28"/>
      <c r="FF67" s="28">
        <v>20</v>
      </c>
      <c r="FG67" s="470">
        <f t="shared" si="2"/>
        <v>190</v>
      </c>
      <c r="FH67" s="64">
        <v>3</v>
      </c>
      <c r="FI67" s="8">
        <v>3</v>
      </c>
      <c r="FJ67" s="8">
        <v>3</v>
      </c>
      <c r="FK67" s="8">
        <v>3</v>
      </c>
      <c r="FL67" s="8">
        <v>3</v>
      </c>
      <c r="FM67" s="8">
        <v>3</v>
      </c>
      <c r="FN67" s="10">
        <v>3</v>
      </c>
      <c r="FO67" s="12">
        <f t="shared" si="3"/>
        <v>21</v>
      </c>
      <c r="FP67" s="64">
        <v>3</v>
      </c>
      <c r="FQ67" s="8">
        <v>0</v>
      </c>
      <c r="FR67" s="8">
        <v>0</v>
      </c>
      <c r="FS67" s="8">
        <v>0</v>
      </c>
      <c r="FT67" s="8">
        <v>0</v>
      </c>
      <c r="FU67" s="8">
        <v>0</v>
      </c>
      <c r="FV67" s="8">
        <v>0</v>
      </c>
      <c r="FW67" s="8">
        <v>3</v>
      </c>
      <c r="FX67" s="8">
        <v>1</v>
      </c>
      <c r="FY67" s="10">
        <v>3</v>
      </c>
      <c r="FZ67" s="185">
        <f t="shared" si="0"/>
        <v>10</v>
      </c>
      <c r="GA67" s="64">
        <v>1</v>
      </c>
      <c r="GB67" s="8">
        <v>0</v>
      </c>
      <c r="GC67" s="8">
        <v>0</v>
      </c>
      <c r="GD67" s="8">
        <v>0</v>
      </c>
      <c r="GE67" s="10">
        <v>2</v>
      </c>
      <c r="GF67" s="71">
        <f t="shared" si="4"/>
        <v>3</v>
      </c>
    </row>
    <row r="68" spans="1:188" ht="15.75" customHeight="1" x14ac:dyDescent="0.25">
      <c r="A68" s="17">
        <v>59</v>
      </c>
      <c r="B68" s="18" t="s">
        <v>4</v>
      </c>
      <c r="C68" s="45" t="s">
        <v>62</v>
      </c>
      <c r="D68" s="45" t="s">
        <v>98</v>
      </c>
      <c r="E68" s="45" t="s">
        <v>1082</v>
      </c>
      <c r="F68" s="19" t="s">
        <v>216</v>
      </c>
      <c r="G68" s="478" t="s">
        <v>8</v>
      </c>
      <c r="H68" s="45" t="s">
        <v>9</v>
      </c>
      <c r="I68" s="45" t="s">
        <v>10</v>
      </c>
      <c r="J68" s="45" t="s">
        <v>118</v>
      </c>
      <c r="K68" s="45" t="s">
        <v>52</v>
      </c>
      <c r="L68" s="45" t="s">
        <v>205</v>
      </c>
      <c r="M68" s="48" t="s">
        <v>187</v>
      </c>
      <c r="N68" s="45" t="s">
        <v>171</v>
      </c>
      <c r="O68" s="45" t="s">
        <v>86</v>
      </c>
      <c r="P68" s="18" t="s">
        <v>206</v>
      </c>
      <c r="Q68" s="18" t="s">
        <v>45</v>
      </c>
      <c r="R68" s="18" t="s">
        <v>36</v>
      </c>
      <c r="S68" s="18"/>
      <c r="T68" s="18"/>
      <c r="U68" s="18"/>
      <c r="V68" s="18"/>
      <c r="W68" s="45" t="s">
        <v>217</v>
      </c>
      <c r="X68" s="66">
        <v>1</v>
      </c>
      <c r="Y68" s="67">
        <v>2</v>
      </c>
      <c r="Z68" s="68">
        <v>3</v>
      </c>
      <c r="AA68" s="66">
        <v>2</v>
      </c>
      <c r="AB68" s="67">
        <v>2</v>
      </c>
      <c r="AC68" s="67">
        <v>2</v>
      </c>
      <c r="AD68" s="67">
        <v>0</v>
      </c>
      <c r="AE68" s="67">
        <v>0</v>
      </c>
      <c r="AF68" s="67">
        <v>0</v>
      </c>
      <c r="AG68" s="67">
        <v>0</v>
      </c>
      <c r="AH68" s="68">
        <v>0</v>
      </c>
      <c r="AI68" s="66">
        <v>0</v>
      </c>
      <c r="AJ68" s="67">
        <v>0</v>
      </c>
      <c r="AK68" s="68">
        <v>3</v>
      </c>
      <c r="AL68" s="66">
        <v>2</v>
      </c>
      <c r="AM68" s="67">
        <v>1</v>
      </c>
      <c r="AN68" s="67">
        <v>1</v>
      </c>
      <c r="AO68" s="67">
        <v>1</v>
      </c>
      <c r="AP68" s="67">
        <v>2</v>
      </c>
      <c r="AQ68" s="67">
        <v>0</v>
      </c>
      <c r="AR68" s="68">
        <v>0</v>
      </c>
      <c r="AS68" s="66">
        <v>0</v>
      </c>
      <c r="AT68" s="67">
        <v>0</v>
      </c>
      <c r="AU68" s="67">
        <v>0</v>
      </c>
      <c r="AV68" s="67">
        <v>0</v>
      </c>
      <c r="AW68" s="69">
        <v>1</v>
      </c>
      <c r="AX68" s="77" t="s">
        <v>1174</v>
      </c>
      <c r="AY68" s="70">
        <v>2</v>
      </c>
      <c r="AZ68" s="67">
        <v>1</v>
      </c>
      <c r="BA68" s="68">
        <v>0</v>
      </c>
      <c r="BB68" s="66">
        <v>1</v>
      </c>
      <c r="BC68" s="67">
        <v>2</v>
      </c>
      <c r="BD68" s="67">
        <v>1</v>
      </c>
      <c r="BE68" s="67">
        <v>0</v>
      </c>
      <c r="BF68" s="67">
        <v>2</v>
      </c>
      <c r="BG68" s="68">
        <v>2</v>
      </c>
      <c r="BH68" s="68">
        <v>0</v>
      </c>
      <c r="BI68" s="72" t="s">
        <v>20</v>
      </c>
      <c r="BJ68" s="68">
        <v>0</v>
      </c>
      <c r="BK68" s="68">
        <v>2</v>
      </c>
      <c r="BL68" s="17" t="s">
        <v>16</v>
      </c>
      <c r="BM68" s="40">
        <v>3</v>
      </c>
      <c r="BN68" s="17" t="s">
        <v>18</v>
      </c>
      <c r="BO68" s="20">
        <v>3</v>
      </c>
      <c r="BP68" s="17" t="s">
        <v>16</v>
      </c>
      <c r="BQ68" s="17">
        <v>1</v>
      </c>
      <c r="BR68" s="21" t="s">
        <v>55</v>
      </c>
      <c r="BS68" s="21">
        <v>1</v>
      </c>
      <c r="BT68" s="20" t="s">
        <v>20</v>
      </c>
      <c r="BU68" s="40">
        <v>1</v>
      </c>
      <c r="BV68" s="17" t="s">
        <v>16</v>
      </c>
      <c r="BW68" s="40">
        <v>3</v>
      </c>
      <c r="BX68" s="17" t="s">
        <v>21</v>
      </c>
      <c r="BY68" s="42">
        <v>3</v>
      </c>
      <c r="BZ68" s="17" t="s">
        <v>22</v>
      </c>
      <c r="CA68" s="40">
        <v>3</v>
      </c>
      <c r="CB68" s="17" t="s">
        <v>23</v>
      </c>
      <c r="CC68" s="40">
        <v>3</v>
      </c>
      <c r="CD68" s="17" t="s">
        <v>16</v>
      </c>
      <c r="CE68" s="40">
        <v>3</v>
      </c>
      <c r="CF68" s="17" t="s">
        <v>22</v>
      </c>
      <c r="CG68" s="40">
        <v>3</v>
      </c>
      <c r="CH68" s="20" t="s">
        <v>24</v>
      </c>
      <c r="CI68" s="40">
        <v>3</v>
      </c>
      <c r="CJ68" s="20" t="s">
        <v>18</v>
      </c>
      <c r="CK68" s="40">
        <v>3</v>
      </c>
      <c r="CL68" s="17" t="s">
        <v>26</v>
      </c>
      <c r="CM68" s="20">
        <v>1</v>
      </c>
      <c r="CN68" s="17" t="s">
        <v>25</v>
      </c>
      <c r="CO68" s="42">
        <v>3</v>
      </c>
      <c r="CP68" s="17" t="s">
        <v>25</v>
      </c>
      <c r="CQ68" s="17">
        <v>1</v>
      </c>
      <c r="CR68" s="17" t="s">
        <v>27</v>
      </c>
      <c r="CS68" s="42">
        <v>3</v>
      </c>
      <c r="CT68" s="17" t="s">
        <v>16</v>
      </c>
      <c r="CU68" s="17">
        <v>1</v>
      </c>
      <c r="CV68" s="17" t="s">
        <v>24</v>
      </c>
      <c r="CW68" s="42">
        <v>3</v>
      </c>
      <c r="CX68" s="17" t="s">
        <v>16</v>
      </c>
      <c r="CY68" s="42">
        <v>3</v>
      </c>
      <c r="CZ68" s="17" t="s">
        <v>16</v>
      </c>
      <c r="DA68" s="17">
        <v>1</v>
      </c>
      <c r="DB68" s="17" t="s">
        <v>28</v>
      </c>
      <c r="DC68" s="42">
        <v>3</v>
      </c>
      <c r="DD68" s="17" t="s">
        <v>29</v>
      </c>
      <c r="DE68" s="42">
        <v>3</v>
      </c>
      <c r="DF68" s="17" t="s">
        <v>16</v>
      </c>
      <c r="DG68" s="17">
        <v>1</v>
      </c>
      <c r="DH68" s="17" t="s">
        <v>18</v>
      </c>
      <c r="DI68" s="17">
        <v>3</v>
      </c>
      <c r="DJ68" s="17" t="s">
        <v>16</v>
      </c>
      <c r="DK68" s="17">
        <v>3</v>
      </c>
      <c r="DL68" s="17" t="s">
        <v>17</v>
      </c>
      <c r="DM68" s="42">
        <v>2</v>
      </c>
      <c r="DN68" s="17" t="s">
        <v>29</v>
      </c>
      <c r="DO68" s="40">
        <v>3</v>
      </c>
      <c r="DP68" s="17" t="s">
        <v>17</v>
      </c>
      <c r="DQ68" s="17">
        <v>2</v>
      </c>
      <c r="DR68" s="17" t="s">
        <v>31</v>
      </c>
      <c r="DS68" s="42">
        <v>2</v>
      </c>
      <c r="DT68" s="17" t="s">
        <v>32</v>
      </c>
      <c r="DU68" s="40">
        <f t="shared" si="1"/>
        <v>71</v>
      </c>
      <c r="DV68" s="25"/>
      <c r="DW68" s="25"/>
      <c r="DX68" s="25">
        <v>10</v>
      </c>
      <c r="DY68" s="25">
        <v>10</v>
      </c>
      <c r="DZ68" s="25"/>
      <c r="EA68" s="25"/>
      <c r="EB68" s="25"/>
      <c r="EC68" s="25"/>
      <c r="ED68" s="25"/>
      <c r="EE68" s="25"/>
      <c r="EF68" s="26"/>
      <c r="EG68" s="26"/>
      <c r="EH68" s="26"/>
      <c r="EI68" s="26"/>
      <c r="EJ68" s="26">
        <v>30</v>
      </c>
      <c r="EK68" s="26"/>
      <c r="EL68" s="26"/>
      <c r="EM68" s="26"/>
      <c r="EN68" s="26"/>
      <c r="EO68" s="26"/>
      <c r="EP68" s="26"/>
      <c r="EQ68" s="27"/>
      <c r="ER68" s="27"/>
      <c r="ES68" s="15">
        <v>40</v>
      </c>
      <c r="ET68" s="27"/>
      <c r="EU68" s="27">
        <v>40</v>
      </c>
      <c r="EV68" s="27"/>
      <c r="EW68" s="28">
        <v>20</v>
      </c>
      <c r="EX68" s="28"/>
      <c r="EY68" s="28"/>
      <c r="EZ68" s="28"/>
      <c r="FA68" s="28"/>
      <c r="FB68" s="28"/>
      <c r="FC68" s="28"/>
      <c r="FD68" s="28"/>
      <c r="FE68" s="28"/>
      <c r="FF68" s="28">
        <v>20</v>
      </c>
      <c r="FG68" s="470">
        <f t="shared" si="2"/>
        <v>170</v>
      </c>
      <c r="FH68" s="64">
        <v>3</v>
      </c>
      <c r="FI68" s="8">
        <v>3</v>
      </c>
      <c r="FJ68" s="8">
        <v>3</v>
      </c>
      <c r="FK68" s="8">
        <v>3</v>
      </c>
      <c r="FL68" s="8">
        <v>3</v>
      </c>
      <c r="FM68" s="8">
        <v>3</v>
      </c>
      <c r="FN68" s="10">
        <v>3</v>
      </c>
      <c r="FO68" s="12">
        <f t="shared" si="3"/>
        <v>21</v>
      </c>
      <c r="FP68" s="64">
        <v>0</v>
      </c>
      <c r="FQ68" s="8">
        <v>1</v>
      </c>
      <c r="FR68" s="8">
        <v>1</v>
      </c>
      <c r="FS68" s="8">
        <v>0</v>
      </c>
      <c r="FT68" s="8">
        <v>0</v>
      </c>
      <c r="FU68" s="8">
        <v>0</v>
      </c>
      <c r="FV68" s="8">
        <v>1</v>
      </c>
      <c r="FW68" s="8">
        <v>0</v>
      </c>
      <c r="FX68" s="8">
        <v>1</v>
      </c>
      <c r="FY68" s="10">
        <v>2</v>
      </c>
      <c r="FZ68" s="185">
        <f t="shared" si="0"/>
        <v>6</v>
      </c>
      <c r="GA68" s="64">
        <v>2</v>
      </c>
      <c r="GB68" s="8">
        <v>2</v>
      </c>
      <c r="GC68" s="8">
        <v>3</v>
      </c>
      <c r="GD68" s="8">
        <v>3</v>
      </c>
      <c r="GE68" s="10">
        <v>3</v>
      </c>
      <c r="GF68" s="71">
        <f t="shared" si="4"/>
        <v>13</v>
      </c>
    </row>
    <row r="69" spans="1:188" ht="15.75" customHeight="1" x14ac:dyDescent="0.25">
      <c r="A69" s="17">
        <v>60</v>
      </c>
      <c r="B69" s="18" t="s">
        <v>4</v>
      </c>
      <c r="C69" s="45" t="s">
        <v>73</v>
      </c>
      <c r="D69" s="45" t="s">
        <v>218</v>
      </c>
      <c r="E69" s="45" t="s">
        <v>1195</v>
      </c>
      <c r="F69" s="19" t="s">
        <v>219</v>
      </c>
      <c r="G69" s="478" t="s">
        <v>81</v>
      </c>
      <c r="H69" s="45" t="s">
        <v>9</v>
      </c>
      <c r="I69" s="45" t="s">
        <v>10</v>
      </c>
      <c r="J69" s="45" t="s">
        <v>1196</v>
      </c>
      <c r="K69" s="18" t="s">
        <v>11</v>
      </c>
      <c r="L69" s="18" t="s">
        <v>220</v>
      </c>
      <c r="M69" s="48" t="s">
        <v>12</v>
      </c>
      <c r="N69" s="18" t="s">
        <v>13</v>
      </c>
      <c r="O69" s="18" t="s">
        <v>14</v>
      </c>
      <c r="P69" s="18" t="s">
        <v>1177</v>
      </c>
      <c r="Q69" s="18" t="s">
        <v>59</v>
      </c>
      <c r="R69" s="18" t="s">
        <v>15</v>
      </c>
      <c r="S69" s="18"/>
      <c r="T69" s="18"/>
      <c r="U69" s="18"/>
      <c r="V69" s="18"/>
      <c r="W69" s="18" t="s">
        <v>54</v>
      </c>
      <c r="X69" s="66">
        <v>0</v>
      </c>
      <c r="Y69" s="67">
        <v>0</v>
      </c>
      <c r="Z69" s="68">
        <v>1</v>
      </c>
      <c r="AA69" s="66">
        <v>1</v>
      </c>
      <c r="AB69" s="67">
        <v>1</v>
      </c>
      <c r="AC69" s="67">
        <v>2</v>
      </c>
      <c r="AD69" s="67">
        <v>0</v>
      </c>
      <c r="AE69" s="67">
        <v>0</v>
      </c>
      <c r="AF69" s="67">
        <v>0</v>
      </c>
      <c r="AG69" s="67">
        <v>0</v>
      </c>
      <c r="AH69" s="68">
        <v>0</v>
      </c>
      <c r="AI69" s="66">
        <v>0</v>
      </c>
      <c r="AJ69" s="67">
        <v>0</v>
      </c>
      <c r="AK69" s="68">
        <v>1</v>
      </c>
      <c r="AL69" s="66">
        <v>1</v>
      </c>
      <c r="AM69" s="67">
        <v>1</v>
      </c>
      <c r="AN69" s="67">
        <v>1</v>
      </c>
      <c r="AO69" s="67">
        <v>1</v>
      </c>
      <c r="AP69" s="67">
        <v>1</v>
      </c>
      <c r="AQ69" s="67">
        <v>1</v>
      </c>
      <c r="AR69" s="68">
        <v>1</v>
      </c>
      <c r="AS69" s="66">
        <v>0</v>
      </c>
      <c r="AT69" s="67">
        <v>0</v>
      </c>
      <c r="AU69" s="67">
        <v>0</v>
      </c>
      <c r="AV69" s="67">
        <v>0</v>
      </c>
      <c r="AW69" s="69">
        <v>2</v>
      </c>
      <c r="AX69" s="77" t="s">
        <v>1075</v>
      </c>
      <c r="AY69" s="70">
        <v>1</v>
      </c>
      <c r="AZ69" s="67">
        <v>1</v>
      </c>
      <c r="BA69" s="68">
        <v>2</v>
      </c>
      <c r="BB69" s="66">
        <v>0</v>
      </c>
      <c r="BC69" s="67">
        <v>0</v>
      </c>
      <c r="BD69" s="67">
        <v>0</v>
      </c>
      <c r="BE69" s="67">
        <v>0</v>
      </c>
      <c r="BF69" s="67">
        <v>1</v>
      </c>
      <c r="BG69" s="68">
        <v>1</v>
      </c>
      <c r="BH69" s="68">
        <v>0</v>
      </c>
      <c r="BI69" s="72" t="s">
        <v>20</v>
      </c>
      <c r="BJ69" s="68">
        <v>2</v>
      </c>
      <c r="BK69" s="68">
        <v>2</v>
      </c>
      <c r="BL69" s="20" t="s">
        <v>16</v>
      </c>
      <c r="BM69" s="40">
        <v>3</v>
      </c>
      <c r="BN69" s="20" t="s">
        <v>18</v>
      </c>
      <c r="BO69" s="20">
        <v>3</v>
      </c>
      <c r="BP69" s="20" t="s">
        <v>18</v>
      </c>
      <c r="BQ69" s="40">
        <v>3</v>
      </c>
      <c r="BR69" s="21" t="s">
        <v>55</v>
      </c>
      <c r="BS69" s="21">
        <v>1</v>
      </c>
      <c r="BT69" s="17" t="s">
        <v>20</v>
      </c>
      <c r="BU69" s="40">
        <v>1</v>
      </c>
      <c r="BV69" s="20" t="s">
        <v>16</v>
      </c>
      <c r="BW69" s="40">
        <v>3</v>
      </c>
      <c r="BX69" s="17" t="s">
        <v>21</v>
      </c>
      <c r="BY69" s="42">
        <v>3</v>
      </c>
      <c r="BZ69" s="20" t="s">
        <v>22</v>
      </c>
      <c r="CA69" s="40">
        <v>3</v>
      </c>
      <c r="CB69" s="20" t="s">
        <v>23</v>
      </c>
      <c r="CC69" s="40">
        <v>3</v>
      </c>
      <c r="CD69" s="20" t="s">
        <v>16</v>
      </c>
      <c r="CE69" s="40">
        <v>3</v>
      </c>
      <c r="CF69" s="20" t="s">
        <v>22</v>
      </c>
      <c r="CG69" s="40">
        <v>3</v>
      </c>
      <c r="CH69" s="20" t="s">
        <v>24</v>
      </c>
      <c r="CI69" s="40">
        <v>3</v>
      </c>
      <c r="CJ69" s="20" t="s">
        <v>18</v>
      </c>
      <c r="CK69" s="40">
        <v>3</v>
      </c>
      <c r="CL69" s="20" t="s">
        <v>25</v>
      </c>
      <c r="CM69" s="40">
        <v>3</v>
      </c>
      <c r="CN69" s="17" t="s">
        <v>25</v>
      </c>
      <c r="CO69" s="42">
        <v>3</v>
      </c>
      <c r="CP69" s="17" t="s">
        <v>25</v>
      </c>
      <c r="CQ69" s="17">
        <v>1</v>
      </c>
      <c r="CR69" s="17" t="s">
        <v>27</v>
      </c>
      <c r="CS69" s="42">
        <v>3</v>
      </c>
      <c r="CT69" s="17" t="s">
        <v>16</v>
      </c>
      <c r="CU69" s="17">
        <v>1</v>
      </c>
      <c r="CV69" s="17" t="s">
        <v>24</v>
      </c>
      <c r="CW69" s="42">
        <v>3</v>
      </c>
      <c r="CX69" s="17" t="s">
        <v>16</v>
      </c>
      <c r="CY69" s="42">
        <v>3</v>
      </c>
      <c r="CZ69" s="17" t="s">
        <v>18</v>
      </c>
      <c r="DA69" s="42">
        <v>3</v>
      </c>
      <c r="DB69" s="17" t="s">
        <v>28</v>
      </c>
      <c r="DC69" s="42">
        <v>3</v>
      </c>
      <c r="DD69" s="17" t="s">
        <v>32</v>
      </c>
      <c r="DE69" s="17">
        <v>0</v>
      </c>
      <c r="DF69" s="17" t="s">
        <v>16</v>
      </c>
      <c r="DG69" s="17">
        <v>1</v>
      </c>
      <c r="DH69" s="17" t="s">
        <v>17</v>
      </c>
      <c r="DI69" s="42">
        <v>2</v>
      </c>
      <c r="DJ69" s="17" t="s">
        <v>16</v>
      </c>
      <c r="DK69" s="17">
        <v>3</v>
      </c>
      <c r="DL69" s="17" t="s">
        <v>16</v>
      </c>
      <c r="DM69" s="17">
        <v>1</v>
      </c>
      <c r="DN69" s="20" t="s">
        <v>29</v>
      </c>
      <c r="DO69" s="40">
        <v>3</v>
      </c>
      <c r="DP69" s="17" t="s">
        <v>25</v>
      </c>
      <c r="DQ69" s="17">
        <v>1</v>
      </c>
      <c r="DR69" s="17" t="s">
        <v>31</v>
      </c>
      <c r="DS69" s="42">
        <v>2</v>
      </c>
      <c r="DT69" s="20" t="s">
        <v>32</v>
      </c>
      <c r="DU69" s="40">
        <f t="shared" si="1"/>
        <v>71</v>
      </c>
      <c r="DV69" s="25"/>
      <c r="DW69" s="25"/>
      <c r="DX69" s="25"/>
      <c r="DY69" s="25">
        <v>10</v>
      </c>
      <c r="DZ69" s="25"/>
      <c r="EA69" s="25"/>
      <c r="EB69" s="25"/>
      <c r="EC69" s="25"/>
      <c r="ED69" s="25"/>
      <c r="EE69" s="25"/>
      <c r="EF69" s="26"/>
      <c r="EG69" s="26"/>
      <c r="EH69" s="26"/>
      <c r="EI69" s="26"/>
      <c r="EJ69" s="26">
        <v>30</v>
      </c>
      <c r="EK69" s="26"/>
      <c r="EL69" s="26"/>
      <c r="EM69" s="26"/>
      <c r="EN69" s="26"/>
      <c r="EO69" s="26"/>
      <c r="EP69" s="26"/>
      <c r="EQ69" s="27"/>
      <c r="ER69" s="27"/>
      <c r="ES69" s="27">
        <v>40</v>
      </c>
      <c r="ET69" s="27"/>
      <c r="EU69" s="27"/>
      <c r="EV69" s="27"/>
      <c r="EW69" s="28"/>
      <c r="EX69" s="28"/>
      <c r="EY69" s="28"/>
      <c r="EZ69" s="28"/>
      <c r="FA69" s="28"/>
      <c r="FB69" s="28"/>
      <c r="FC69" s="28"/>
      <c r="FD69" s="28"/>
      <c r="FE69" s="28"/>
      <c r="FF69" s="28">
        <v>20</v>
      </c>
      <c r="FG69" s="470">
        <f t="shared" si="2"/>
        <v>100</v>
      </c>
      <c r="FH69" s="64">
        <v>3</v>
      </c>
      <c r="FI69" s="8">
        <v>3</v>
      </c>
      <c r="FJ69" s="8">
        <v>3</v>
      </c>
      <c r="FK69" s="8">
        <v>3</v>
      </c>
      <c r="FL69" s="8">
        <v>3</v>
      </c>
      <c r="FM69" s="8">
        <v>3</v>
      </c>
      <c r="FN69" s="10">
        <v>3</v>
      </c>
      <c r="FO69" s="12">
        <f t="shared" si="3"/>
        <v>21</v>
      </c>
      <c r="FP69" s="64">
        <v>0</v>
      </c>
      <c r="FQ69" s="8">
        <v>0</v>
      </c>
      <c r="FR69" s="8">
        <v>0</v>
      </c>
      <c r="FS69" s="8">
        <v>0</v>
      </c>
      <c r="FT69" s="8">
        <v>0</v>
      </c>
      <c r="FU69" s="8">
        <v>0</v>
      </c>
      <c r="FV69" s="8">
        <v>0</v>
      </c>
      <c r="FW69" s="8">
        <v>0</v>
      </c>
      <c r="FX69" s="8">
        <v>0</v>
      </c>
      <c r="FY69" s="10">
        <v>0</v>
      </c>
      <c r="FZ69" s="185">
        <f t="shared" si="0"/>
        <v>0</v>
      </c>
      <c r="GA69" s="64">
        <v>1</v>
      </c>
      <c r="GB69" s="8">
        <v>1</v>
      </c>
      <c r="GC69" s="8">
        <v>1</v>
      </c>
      <c r="GD69" s="8">
        <v>1</v>
      </c>
      <c r="GE69" s="10">
        <v>2</v>
      </c>
      <c r="GF69" s="71">
        <f t="shared" si="4"/>
        <v>6</v>
      </c>
    </row>
    <row r="70" spans="1:188" ht="30" x14ac:dyDescent="0.25">
      <c r="A70" s="17">
        <v>61</v>
      </c>
      <c r="B70" s="18" t="s">
        <v>4</v>
      </c>
      <c r="C70" s="45" t="s">
        <v>73</v>
      </c>
      <c r="D70" s="45" t="s">
        <v>221</v>
      </c>
      <c r="E70" s="45" t="s">
        <v>1197</v>
      </c>
      <c r="F70" s="19" t="s">
        <v>222</v>
      </c>
      <c r="G70" s="478" t="s">
        <v>343</v>
      </c>
      <c r="H70" s="45" t="s">
        <v>9</v>
      </c>
      <c r="I70" s="45" t="s">
        <v>10</v>
      </c>
      <c r="J70" s="45" t="s">
        <v>1198</v>
      </c>
      <c r="K70" s="18" t="s">
        <v>11</v>
      </c>
      <c r="L70" s="18" t="s">
        <v>1199</v>
      </c>
      <c r="M70" s="48" t="s">
        <v>12</v>
      </c>
      <c r="N70" s="18" t="s">
        <v>13</v>
      </c>
      <c r="O70" s="18" t="s">
        <v>14</v>
      </c>
      <c r="P70" s="18" t="s">
        <v>1177</v>
      </c>
      <c r="Q70" s="18" t="s">
        <v>59</v>
      </c>
      <c r="R70" s="18" t="s">
        <v>15</v>
      </c>
      <c r="S70" s="18"/>
      <c r="T70" s="18"/>
      <c r="U70" s="18"/>
      <c r="V70" s="18"/>
      <c r="W70" s="45" t="s">
        <v>91</v>
      </c>
      <c r="X70" s="66">
        <v>0</v>
      </c>
      <c r="Y70" s="67">
        <v>0</v>
      </c>
      <c r="Z70" s="68">
        <v>1</v>
      </c>
      <c r="AA70" s="66">
        <v>0</v>
      </c>
      <c r="AB70" s="67">
        <v>0</v>
      </c>
      <c r="AC70" s="67">
        <v>0</v>
      </c>
      <c r="AD70" s="67">
        <v>0</v>
      </c>
      <c r="AE70" s="67">
        <v>1</v>
      </c>
      <c r="AF70" s="67">
        <v>0</v>
      </c>
      <c r="AG70" s="67">
        <v>0</v>
      </c>
      <c r="AH70" s="68">
        <v>0</v>
      </c>
      <c r="AI70" s="66">
        <v>0</v>
      </c>
      <c r="AJ70" s="67">
        <v>0</v>
      </c>
      <c r="AK70" s="68">
        <v>0</v>
      </c>
      <c r="AL70" s="66">
        <v>0</v>
      </c>
      <c r="AM70" s="67">
        <v>0</v>
      </c>
      <c r="AN70" s="67">
        <v>0</v>
      </c>
      <c r="AO70" s="67">
        <v>0</v>
      </c>
      <c r="AP70" s="67">
        <v>0</v>
      </c>
      <c r="AQ70" s="67">
        <v>0</v>
      </c>
      <c r="AR70" s="68">
        <v>0</v>
      </c>
      <c r="AS70" s="66">
        <v>0</v>
      </c>
      <c r="AT70" s="67">
        <v>0</v>
      </c>
      <c r="AU70" s="67">
        <v>0</v>
      </c>
      <c r="AV70" s="67">
        <v>0</v>
      </c>
      <c r="AW70" s="69">
        <v>0</v>
      </c>
      <c r="AX70" s="77" t="s">
        <v>316</v>
      </c>
      <c r="AY70" s="70">
        <v>0</v>
      </c>
      <c r="AZ70" s="67">
        <v>0</v>
      </c>
      <c r="BA70" s="68">
        <v>0</v>
      </c>
      <c r="BB70" s="66">
        <v>0</v>
      </c>
      <c r="BC70" s="67">
        <v>0</v>
      </c>
      <c r="BD70" s="67">
        <v>0</v>
      </c>
      <c r="BE70" s="67">
        <v>0</v>
      </c>
      <c r="BF70" s="67">
        <v>0</v>
      </c>
      <c r="BG70" s="68">
        <v>0</v>
      </c>
      <c r="BH70" s="68">
        <v>0</v>
      </c>
      <c r="BI70" s="72" t="s">
        <v>20</v>
      </c>
      <c r="BJ70" s="68">
        <v>1</v>
      </c>
      <c r="BK70" s="68">
        <v>0</v>
      </c>
      <c r="BL70" s="17" t="s">
        <v>16</v>
      </c>
      <c r="BM70" s="40">
        <v>3</v>
      </c>
      <c r="BN70" s="17" t="s">
        <v>18</v>
      </c>
      <c r="BO70" s="20">
        <v>3</v>
      </c>
      <c r="BP70" s="17" t="s">
        <v>16</v>
      </c>
      <c r="BQ70" s="17">
        <v>1</v>
      </c>
      <c r="BR70" s="21" t="s">
        <v>55</v>
      </c>
      <c r="BS70" s="21">
        <v>1</v>
      </c>
      <c r="BT70" s="17" t="s">
        <v>20</v>
      </c>
      <c r="BU70" s="40">
        <v>1</v>
      </c>
      <c r="BV70" s="17" t="s">
        <v>17</v>
      </c>
      <c r="BW70" s="17">
        <v>2</v>
      </c>
      <c r="BX70" s="17" t="s">
        <v>21</v>
      </c>
      <c r="BY70" s="42">
        <v>3</v>
      </c>
      <c r="BZ70" s="17" t="s">
        <v>22</v>
      </c>
      <c r="CA70" s="40">
        <v>3</v>
      </c>
      <c r="CB70" s="50" t="s">
        <v>153</v>
      </c>
      <c r="CC70" s="50">
        <v>1</v>
      </c>
      <c r="CD70" s="17" t="s">
        <v>17</v>
      </c>
      <c r="CE70" s="17">
        <v>2</v>
      </c>
      <c r="CF70" s="17" t="s">
        <v>39</v>
      </c>
      <c r="CG70" s="20">
        <v>2</v>
      </c>
      <c r="CH70" s="17" t="s">
        <v>66</v>
      </c>
      <c r="CI70" s="17">
        <v>1</v>
      </c>
      <c r="CJ70" s="17" t="s">
        <v>18</v>
      </c>
      <c r="CK70" s="40">
        <v>3</v>
      </c>
      <c r="CL70" s="17" t="s">
        <v>17</v>
      </c>
      <c r="CM70" s="17">
        <v>2</v>
      </c>
      <c r="CN70" s="17" t="s">
        <v>25</v>
      </c>
      <c r="CO70" s="42">
        <v>3</v>
      </c>
      <c r="CP70" s="17" t="s">
        <v>25</v>
      </c>
      <c r="CQ70" s="17">
        <v>1</v>
      </c>
      <c r="CR70" s="17" t="s">
        <v>27</v>
      </c>
      <c r="CS70" s="42">
        <v>3</v>
      </c>
      <c r="CT70" s="17" t="s">
        <v>16</v>
      </c>
      <c r="CU70" s="17">
        <v>1</v>
      </c>
      <c r="CV70" s="50" t="s">
        <v>24</v>
      </c>
      <c r="CW70" s="42">
        <v>3</v>
      </c>
      <c r="CX70" s="17" t="s">
        <v>16</v>
      </c>
      <c r="CY70" s="42">
        <v>3</v>
      </c>
      <c r="CZ70" s="17" t="s">
        <v>17</v>
      </c>
      <c r="DA70" s="17">
        <v>2</v>
      </c>
      <c r="DB70" s="17" t="s">
        <v>56</v>
      </c>
      <c r="DC70" s="17">
        <v>1</v>
      </c>
      <c r="DD70" s="17" t="s">
        <v>32</v>
      </c>
      <c r="DE70" s="17">
        <v>0</v>
      </c>
      <c r="DF70" s="17" t="s">
        <v>109</v>
      </c>
      <c r="DG70" s="17">
        <v>0</v>
      </c>
      <c r="DH70" s="17" t="s">
        <v>17</v>
      </c>
      <c r="DI70" s="42">
        <v>2</v>
      </c>
      <c r="DJ70" s="17" t="s">
        <v>108</v>
      </c>
      <c r="DK70" s="17">
        <v>0</v>
      </c>
      <c r="DL70" s="17" t="s">
        <v>16</v>
      </c>
      <c r="DM70" s="17">
        <v>1</v>
      </c>
      <c r="DN70" s="17" t="s">
        <v>32</v>
      </c>
      <c r="DO70" s="20">
        <v>0</v>
      </c>
      <c r="DP70" s="17" t="s">
        <v>109</v>
      </c>
      <c r="DQ70" s="17">
        <v>0</v>
      </c>
      <c r="DR70" s="17" t="s">
        <v>108</v>
      </c>
      <c r="DS70" s="17">
        <v>0</v>
      </c>
      <c r="DT70" s="17" t="s">
        <v>108</v>
      </c>
      <c r="DU70" s="40">
        <f t="shared" si="1"/>
        <v>48</v>
      </c>
      <c r="DV70" s="25"/>
      <c r="DW70" s="25"/>
      <c r="DX70" s="25">
        <v>10</v>
      </c>
      <c r="DY70" s="25">
        <v>10</v>
      </c>
      <c r="DZ70" s="25"/>
      <c r="EA70" s="25"/>
      <c r="EB70" s="25"/>
      <c r="EC70" s="25"/>
      <c r="ED70" s="25"/>
      <c r="EE70" s="25"/>
      <c r="EF70" s="26"/>
      <c r="EG70" s="26"/>
      <c r="EH70" s="26"/>
      <c r="EI70" s="26"/>
      <c r="EJ70" s="26">
        <v>30</v>
      </c>
      <c r="EK70" s="26"/>
      <c r="EL70" s="26"/>
      <c r="EM70" s="26">
        <v>30</v>
      </c>
      <c r="EN70" s="26"/>
      <c r="EO70" s="26"/>
      <c r="EP70" s="26"/>
      <c r="EQ70" s="27"/>
      <c r="ER70" s="27"/>
      <c r="ES70" s="27">
        <v>40</v>
      </c>
      <c r="ET70" s="27"/>
      <c r="EU70" s="27"/>
      <c r="EV70" s="27"/>
      <c r="EW70" s="28"/>
      <c r="EX70" s="28"/>
      <c r="EY70" s="28"/>
      <c r="EZ70" s="28"/>
      <c r="FA70" s="28"/>
      <c r="FB70" s="28"/>
      <c r="FC70" s="28"/>
      <c r="FD70" s="28">
        <v>20</v>
      </c>
      <c r="FE70" s="28"/>
      <c r="FF70" s="28">
        <v>20</v>
      </c>
      <c r="FG70" s="470">
        <f t="shared" si="2"/>
        <v>160</v>
      </c>
      <c r="FH70" s="64">
        <v>3</v>
      </c>
      <c r="FI70" s="8">
        <v>3</v>
      </c>
      <c r="FJ70" s="8">
        <v>3</v>
      </c>
      <c r="FK70" s="8">
        <v>3</v>
      </c>
      <c r="FL70" s="8">
        <v>3</v>
      </c>
      <c r="FM70" s="8">
        <v>3</v>
      </c>
      <c r="FN70" s="10">
        <v>3</v>
      </c>
      <c r="FO70" s="12">
        <f t="shared" si="3"/>
        <v>21</v>
      </c>
      <c r="FP70" s="64">
        <v>0</v>
      </c>
      <c r="FQ70" s="8">
        <v>0</v>
      </c>
      <c r="FR70" s="8">
        <v>0</v>
      </c>
      <c r="FS70" s="8">
        <v>0</v>
      </c>
      <c r="FT70" s="8">
        <v>0</v>
      </c>
      <c r="FU70" s="8">
        <v>0</v>
      </c>
      <c r="FV70" s="8">
        <v>0</v>
      </c>
      <c r="FW70" s="8">
        <v>1</v>
      </c>
      <c r="FX70" s="8">
        <v>0</v>
      </c>
      <c r="FY70" s="10">
        <v>1</v>
      </c>
      <c r="FZ70" s="185">
        <f t="shared" si="0"/>
        <v>2</v>
      </c>
      <c r="GA70" s="64">
        <v>0</v>
      </c>
      <c r="GB70" s="8">
        <v>0</v>
      </c>
      <c r="GC70" s="8">
        <v>0</v>
      </c>
      <c r="GD70" s="8">
        <v>0</v>
      </c>
      <c r="GE70" s="10">
        <v>0</v>
      </c>
      <c r="GF70" s="71">
        <f t="shared" si="4"/>
        <v>0</v>
      </c>
    </row>
    <row r="71" spans="1:188" ht="45" x14ac:dyDescent="0.25">
      <c r="A71" s="17">
        <v>62</v>
      </c>
      <c r="B71" s="18" t="s">
        <v>4</v>
      </c>
      <c r="C71" s="45" t="s">
        <v>73</v>
      </c>
      <c r="D71" s="45" t="s">
        <v>89</v>
      </c>
      <c r="E71" s="18" t="s">
        <v>1200</v>
      </c>
      <c r="F71" s="19" t="s">
        <v>223</v>
      </c>
      <c r="G71" s="478" t="s">
        <v>130</v>
      </c>
      <c r="H71" s="45" t="s">
        <v>9</v>
      </c>
      <c r="I71" s="45" t="s">
        <v>10</v>
      </c>
      <c r="J71" s="45" t="s">
        <v>1201</v>
      </c>
      <c r="K71" s="45" t="s">
        <v>52</v>
      </c>
      <c r="L71" s="45" t="s">
        <v>1053</v>
      </c>
      <c r="M71" s="47" t="s">
        <v>12</v>
      </c>
      <c r="N71" s="43" t="s">
        <v>13</v>
      </c>
      <c r="O71" s="43" t="s">
        <v>14</v>
      </c>
      <c r="P71" s="18" t="s">
        <v>224</v>
      </c>
      <c r="Q71" s="18" t="s">
        <v>59</v>
      </c>
      <c r="R71" s="18" t="s">
        <v>15</v>
      </c>
      <c r="S71" s="18"/>
      <c r="T71" s="18"/>
      <c r="U71" s="18"/>
      <c r="V71" s="18"/>
      <c r="W71" s="18" t="s">
        <v>225</v>
      </c>
      <c r="X71" s="66">
        <v>0</v>
      </c>
      <c r="Y71" s="67">
        <v>0</v>
      </c>
      <c r="Z71" s="68">
        <v>0</v>
      </c>
      <c r="AA71" s="66">
        <v>0</v>
      </c>
      <c r="AB71" s="67">
        <v>0</v>
      </c>
      <c r="AC71" s="67">
        <v>0</v>
      </c>
      <c r="AD71" s="67">
        <v>0</v>
      </c>
      <c r="AE71" s="67">
        <v>0</v>
      </c>
      <c r="AF71" s="67">
        <v>0</v>
      </c>
      <c r="AG71" s="67">
        <v>0</v>
      </c>
      <c r="AH71" s="68">
        <v>0</v>
      </c>
      <c r="AI71" s="66">
        <v>0</v>
      </c>
      <c r="AJ71" s="67">
        <v>0</v>
      </c>
      <c r="AK71" s="68">
        <v>0</v>
      </c>
      <c r="AL71" s="66">
        <v>0</v>
      </c>
      <c r="AM71" s="67">
        <v>0</v>
      </c>
      <c r="AN71" s="67">
        <v>0</v>
      </c>
      <c r="AO71" s="67">
        <v>0</v>
      </c>
      <c r="AP71" s="67">
        <v>0</v>
      </c>
      <c r="AQ71" s="67">
        <v>0</v>
      </c>
      <c r="AR71" s="68">
        <v>0</v>
      </c>
      <c r="AS71" s="66">
        <v>3</v>
      </c>
      <c r="AT71" s="67">
        <v>0</v>
      </c>
      <c r="AU71" s="67">
        <v>0</v>
      </c>
      <c r="AV71" s="67">
        <v>0</v>
      </c>
      <c r="AW71" s="69">
        <v>0</v>
      </c>
      <c r="AX71" s="77" t="s">
        <v>316</v>
      </c>
      <c r="AY71" s="70">
        <v>0</v>
      </c>
      <c r="AZ71" s="67">
        <v>0</v>
      </c>
      <c r="BA71" s="68">
        <v>0</v>
      </c>
      <c r="BB71" s="66">
        <v>0</v>
      </c>
      <c r="BC71" s="67">
        <v>0</v>
      </c>
      <c r="BD71" s="67">
        <v>0</v>
      </c>
      <c r="BE71" s="67">
        <v>0</v>
      </c>
      <c r="BF71" s="67">
        <v>0</v>
      </c>
      <c r="BG71" s="68">
        <v>0</v>
      </c>
      <c r="BH71" s="68">
        <v>0</v>
      </c>
      <c r="BI71" s="72" t="s">
        <v>20</v>
      </c>
      <c r="BJ71" s="68">
        <v>3</v>
      </c>
      <c r="BK71" s="68">
        <v>0</v>
      </c>
      <c r="BL71" s="17" t="s">
        <v>16</v>
      </c>
      <c r="BM71" s="40">
        <v>3</v>
      </c>
      <c r="BN71" s="17" t="s">
        <v>18</v>
      </c>
      <c r="BO71" s="20">
        <v>3</v>
      </c>
      <c r="BP71" s="17" t="s">
        <v>18</v>
      </c>
      <c r="BQ71" s="40">
        <v>3</v>
      </c>
      <c r="BR71" s="17" t="s">
        <v>55</v>
      </c>
      <c r="BS71" s="21">
        <v>1</v>
      </c>
      <c r="BT71" s="17" t="s">
        <v>20</v>
      </c>
      <c r="BU71" s="40">
        <v>1</v>
      </c>
      <c r="BV71" s="17" t="s">
        <v>16</v>
      </c>
      <c r="BW71" s="40">
        <v>3</v>
      </c>
      <c r="BX71" s="17" t="s">
        <v>21</v>
      </c>
      <c r="BY71" s="42">
        <v>3</v>
      </c>
      <c r="BZ71" s="17" t="s">
        <v>22</v>
      </c>
      <c r="CA71" s="40">
        <v>3</v>
      </c>
      <c r="CB71" s="17" t="s">
        <v>226</v>
      </c>
      <c r="CC71" s="17">
        <v>1</v>
      </c>
      <c r="CD71" s="17" t="s">
        <v>16</v>
      </c>
      <c r="CE71" s="40">
        <v>3</v>
      </c>
      <c r="CF71" s="17" t="s">
        <v>22</v>
      </c>
      <c r="CG71" s="40">
        <v>3</v>
      </c>
      <c r="CH71" s="17" t="s">
        <v>24</v>
      </c>
      <c r="CI71" s="40">
        <v>3</v>
      </c>
      <c r="CJ71" s="17" t="s">
        <v>18</v>
      </c>
      <c r="CK71" s="40">
        <v>3</v>
      </c>
      <c r="CL71" s="17" t="s">
        <v>25</v>
      </c>
      <c r="CM71" s="40">
        <v>3</v>
      </c>
      <c r="CN71" s="17" t="s">
        <v>25</v>
      </c>
      <c r="CO71" s="42">
        <v>3</v>
      </c>
      <c r="CP71" s="17" t="s">
        <v>25</v>
      </c>
      <c r="CQ71" s="17">
        <v>1</v>
      </c>
      <c r="CR71" s="17" t="s">
        <v>27</v>
      </c>
      <c r="CS71" s="42">
        <v>3</v>
      </c>
      <c r="CT71" s="17" t="s">
        <v>18</v>
      </c>
      <c r="CU71" s="17">
        <v>3</v>
      </c>
      <c r="CV71" s="17" t="s">
        <v>24</v>
      </c>
      <c r="CW71" s="42">
        <v>3</v>
      </c>
      <c r="CX71" s="17" t="s">
        <v>16</v>
      </c>
      <c r="CY71" s="42">
        <v>3</v>
      </c>
      <c r="CZ71" s="17" t="s">
        <v>18</v>
      </c>
      <c r="DA71" s="42">
        <v>3</v>
      </c>
      <c r="DB71" s="17" t="s">
        <v>28</v>
      </c>
      <c r="DC71" s="42">
        <v>3</v>
      </c>
      <c r="DD71" s="17" t="s">
        <v>32</v>
      </c>
      <c r="DE71" s="17">
        <v>0</v>
      </c>
      <c r="DF71" s="17" t="s">
        <v>109</v>
      </c>
      <c r="DG71" s="17">
        <v>0</v>
      </c>
      <c r="DH71" s="17" t="s">
        <v>16</v>
      </c>
      <c r="DI71" s="17">
        <v>1</v>
      </c>
      <c r="DJ71" s="17" t="s">
        <v>108</v>
      </c>
      <c r="DK71" s="17">
        <v>0</v>
      </c>
      <c r="DL71" s="17" t="s">
        <v>17</v>
      </c>
      <c r="DM71" s="42">
        <v>2</v>
      </c>
      <c r="DN71" s="17" t="s">
        <v>32</v>
      </c>
      <c r="DO71" s="20">
        <v>0</v>
      </c>
      <c r="DP71" s="17" t="s">
        <v>109</v>
      </c>
      <c r="DQ71" s="17">
        <v>0</v>
      </c>
      <c r="DR71" s="17" t="s">
        <v>108</v>
      </c>
      <c r="DS71" s="17">
        <v>0</v>
      </c>
      <c r="DT71" s="17" t="s">
        <v>32</v>
      </c>
      <c r="DU71" s="40">
        <f t="shared" si="1"/>
        <v>61</v>
      </c>
      <c r="DV71" s="25"/>
      <c r="DW71" s="25"/>
      <c r="DX71" s="25"/>
      <c r="DY71" s="25">
        <v>10</v>
      </c>
      <c r="DZ71" s="25"/>
      <c r="EA71" s="25"/>
      <c r="EB71" s="25"/>
      <c r="EC71" s="25"/>
      <c r="ED71" s="25"/>
      <c r="EE71" s="25"/>
      <c r="EF71" s="26"/>
      <c r="EG71" s="26"/>
      <c r="EH71" s="26"/>
      <c r="EI71" s="26"/>
      <c r="EJ71" s="26">
        <v>30</v>
      </c>
      <c r="EK71" s="26"/>
      <c r="EL71" s="26"/>
      <c r="EM71" s="26"/>
      <c r="EN71" s="26"/>
      <c r="EO71" s="26"/>
      <c r="EP71" s="26"/>
      <c r="EQ71" s="27"/>
      <c r="ER71" s="27"/>
      <c r="ES71" s="27">
        <v>40</v>
      </c>
      <c r="ET71" s="27"/>
      <c r="EU71" s="27"/>
      <c r="EV71" s="27"/>
      <c r="EW71" s="28">
        <v>30</v>
      </c>
      <c r="EX71" s="28"/>
      <c r="EY71" s="28"/>
      <c r="EZ71" s="28"/>
      <c r="FA71" s="28"/>
      <c r="FB71" s="28"/>
      <c r="FC71" s="28"/>
      <c r="FD71" s="28"/>
      <c r="FE71" s="28"/>
      <c r="FF71" s="28">
        <v>20</v>
      </c>
      <c r="FG71" s="470">
        <f t="shared" si="2"/>
        <v>130</v>
      </c>
      <c r="FH71" s="64">
        <v>3</v>
      </c>
      <c r="FI71" s="8">
        <v>2</v>
      </c>
      <c r="FJ71" s="8">
        <v>3</v>
      </c>
      <c r="FK71" s="8">
        <v>3</v>
      </c>
      <c r="FL71" s="8">
        <v>1</v>
      </c>
      <c r="FM71" s="8">
        <v>3</v>
      </c>
      <c r="FN71" s="10">
        <v>3</v>
      </c>
      <c r="FO71" s="12">
        <f t="shared" si="3"/>
        <v>18</v>
      </c>
      <c r="FP71" s="64">
        <v>0</v>
      </c>
      <c r="FQ71" s="8">
        <v>0</v>
      </c>
      <c r="FR71" s="8">
        <v>0</v>
      </c>
      <c r="FS71" s="8">
        <v>0</v>
      </c>
      <c r="FT71" s="8">
        <v>0</v>
      </c>
      <c r="FU71" s="8">
        <v>0</v>
      </c>
      <c r="FV71" s="8">
        <v>0</v>
      </c>
      <c r="FW71" s="8">
        <v>0</v>
      </c>
      <c r="FX71" s="8">
        <v>0</v>
      </c>
      <c r="FY71" s="10">
        <v>0</v>
      </c>
      <c r="FZ71" s="185">
        <f t="shared" si="0"/>
        <v>0</v>
      </c>
      <c r="GA71" s="64">
        <v>0</v>
      </c>
      <c r="GB71" s="8">
        <v>0</v>
      </c>
      <c r="GC71" s="8">
        <v>0</v>
      </c>
      <c r="GD71" s="8">
        <v>0</v>
      </c>
      <c r="GE71" s="10">
        <v>0</v>
      </c>
      <c r="GF71" s="71">
        <f t="shared" si="4"/>
        <v>0</v>
      </c>
    </row>
    <row r="72" spans="1:188" ht="15.75" customHeight="1" x14ac:dyDescent="0.25">
      <c r="A72" s="17">
        <v>63</v>
      </c>
      <c r="B72" s="18" t="s">
        <v>4</v>
      </c>
      <c r="C72" s="45" t="s">
        <v>5</v>
      </c>
      <c r="D72" s="45" t="s">
        <v>6</v>
      </c>
      <c r="E72" s="18"/>
      <c r="F72" s="19" t="s">
        <v>227</v>
      </c>
      <c r="G72" s="478" t="s">
        <v>170</v>
      </c>
      <c r="H72" s="45" t="s">
        <v>9</v>
      </c>
      <c r="I72" s="45" t="s">
        <v>10</v>
      </c>
      <c r="J72" s="45" t="s">
        <v>1202</v>
      </c>
      <c r="K72" s="18" t="s">
        <v>228</v>
      </c>
      <c r="L72" s="18" t="s">
        <v>205</v>
      </c>
      <c r="M72" s="479" t="s">
        <v>12</v>
      </c>
      <c r="N72" s="18" t="s">
        <v>13</v>
      </c>
      <c r="O72" s="18" t="s">
        <v>14</v>
      </c>
      <c r="P72" s="18" t="s">
        <v>224</v>
      </c>
      <c r="Q72" s="18" t="s">
        <v>59</v>
      </c>
      <c r="R72" s="18" t="s">
        <v>15</v>
      </c>
      <c r="S72" s="18"/>
      <c r="T72" s="18"/>
      <c r="U72" s="18"/>
      <c r="V72" s="18"/>
      <c r="W72" s="45" t="s">
        <v>72</v>
      </c>
      <c r="X72" s="66">
        <v>1</v>
      </c>
      <c r="Y72" s="67">
        <v>2</v>
      </c>
      <c r="Z72" s="68">
        <v>1</v>
      </c>
      <c r="AA72" s="66">
        <v>3</v>
      </c>
      <c r="AB72" s="67">
        <v>0</v>
      </c>
      <c r="AC72" s="67">
        <v>0</v>
      </c>
      <c r="AD72" s="67">
        <v>0</v>
      </c>
      <c r="AE72" s="67">
        <v>0</v>
      </c>
      <c r="AF72" s="67">
        <v>0</v>
      </c>
      <c r="AG72" s="67">
        <v>0</v>
      </c>
      <c r="AH72" s="68">
        <v>0</v>
      </c>
      <c r="AI72" s="66">
        <v>0</v>
      </c>
      <c r="AJ72" s="67">
        <v>0</v>
      </c>
      <c r="AK72" s="68">
        <v>0</v>
      </c>
      <c r="AL72" s="66">
        <v>0</v>
      </c>
      <c r="AM72" s="67">
        <v>0</v>
      </c>
      <c r="AN72" s="67">
        <v>0</v>
      </c>
      <c r="AO72" s="67">
        <v>0</v>
      </c>
      <c r="AP72" s="67">
        <v>0</v>
      </c>
      <c r="AQ72" s="67">
        <v>0</v>
      </c>
      <c r="AR72" s="68">
        <v>3</v>
      </c>
      <c r="AS72" s="66">
        <v>0</v>
      </c>
      <c r="AT72" s="67">
        <v>2</v>
      </c>
      <c r="AU72" s="67">
        <v>1</v>
      </c>
      <c r="AV72" s="67">
        <v>0</v>
      </c>
      <c r="AW72" s="69">
        <v>0</v>
      </c>
      <c r="AX72" s="77" t="s">
        <v>1127</v>
      </c>
      <c r="AY72" s="70">
        <v>2</v>
      </c>
      <c r="AZ72" s="67">
        <v>0</v>
      </c>
      <c r="BA72" s="68">
        <v>0</v>
      </c>
      <c r="BB72" s="66">
        <v>0</v>
      </c>
      <c r="BC72" s="67">
        <v>0</v>
      </c>
      <c r="BD72" s="67">
        <v>3</v>
      </c>
      <c r="BE72" s="67">
        <v>0</v>
      </c>
      <c r="BF72" s="67">
        <v>0</v>
      </c>
      <c r="BG72" s="68">
        <v>0</v>
      </c>
      <c r="BH72" s="68">
        <v>0</v>
      </c>
      <c r="BI72" s="72" t="s">
        <v>20</v>
      </c>
      <c r="BJ72" s="68">
        <v>0</v>
      </c>
      <c r="BK72" s="68">
        <v>1</v>
      </c>
      <c r="BL72" s="17" t="s">
        <v>16</v>
      </c>
      <c r="BM72" s="40">
        <v>3</v>
      </c>
      <c r="BN72" s="17" t="s">
        <v>17</v>
      </c>
      <c r="BO72" s="40">
        <v>2</v>
      </c>
      <c r="BP72" s="17" t="s">
        <v>18</v>
      </c>
      <c r="BQ72" s="40">
        <v>3</v>
      </c>
      <c r="BR72" s="17" t="s">
        <v>19</v>
      </c>
      <c r="BS72" s="41">
        <v>2</v>
      </c>
      <c r="BT72" s="17" t="s">
        <v>20</v>
      </c>
      <c r="BU72" s="40">
        <v>1</v>
      </c>
      <c r="BV72" s="17" t="s">
        <v>16</v>
      </c>
      <c r="BW72" s="40">
        <v>3</v>
      </c>
      <c r="BX72" s="17" t="s">
        <v>21</v>
      </c>
      <c r="BY72" s="42">
        <v>3</v>
      </c>
      <c r="BZ72" s="17" t="s">
        <v>22</v>
      </c>
      <c r="CA72" s="40">
        <v>3</v>
      </c>
      <c r="CB72" s="17" t="s">
        <v>23</v>
      </c>
      <c r="CC72" s="40">
        <v>3</v>
      </c>
      <c r="CD72" s="17" t="s">
        <v>16</v>
      </c>
      <c r="CE72" s="40">
        <v>3</v>
      </c>
      <c r="CF72" s="17" t="s">
        <v>22</v>
      </c>
      <c r="CG72" s="40">
        <v>3</v>
      </c>
      <c r="CH72" s="17" t="s">
        <v>24</v>
      </c>
      <c r="CI72" s="40">
        <v>3</v>
      </c>
      <c r="CJ72" s="17" t="s">
        <v>18</v>
      </c>
      <c r="CK72" s="40">
        <v>3</v>
      </c>
      <c r="CL72" s="17" t="s">
        <v>25</v>
      </c>
      <c r="CM72" s="40">
        <v>3</v>
      </c>
      <c r="CN72" s="17" t="s">
        <v>25</v>
      </c>
      <c r="CO72" s="42">
        <v>3</v>
      </c>
      <c r="CP72" s="17" t="s">
        <v>25</v>
      </c>
      <c r="CQ72" s="17">
        <v>1</v>
      </c>
      <c r="CR72" s="17" t="s">
        <v>27</v>
      </c>
      <c r="CS72" s="42">
        <v>3</v>
      </c>
      <c r="CT72" s="17" t="s">
        <v>16</v>
      </c>
      <c r="CU72" s="17">
        <v>1</v>
      </c>
      <c r="CV72" s="17" t="s">
        <v>17</v>
      </c>
      <c r="CW72" s="20">
        <v>2</v>
      </c>
      <c r="CX72" s="17" t="s">
        <v>17</v>
      </c>
      <c r="CY72" s="17">
        <v>2</v>
      </c>
      <c r="CZ72" s="17" t="s">
        <v>16</v>
      </c>
      <c r="DA72" s="17">
        <v>1</v>
      </c>
      <c r="DB72" s="17" t="s">
        <v>41</v>
      </c>
      <c r="DC72" s="17">
        <v>2</v>
      </c>
      <c r="DD72" s="17" t="s">
        <v>32</v>
      </c>
      <c r="DE72" s="17">
        <v>0</v>
      </c>
      <c r="DF72" s="17" t="s">
        <v>16</v>
      </c>
      <c r="DG72" s="17">
        <v>1</v>
      </c>
      <c r="DH72" s="17" t="s">
        <v>16</v>
      </c>
      <c r="DI72" s="17">
        <v>1</v>
      </c>
      <c r="DJ72" s="17" t="s">
        <v>108</v>
      </c>
      <c r="DK72" s="17">
        <v>0</v>
      </c>
      <c r="DL72" s="17" t="s">
        <v>16</v>
      </c>
      <c r="DM72" s="17">
        <v>1</v>
      </c>
      <c r="DN72" s="17" t="s">
        <v>29</v>
      </c>
      <c r="DO72" s="40">
        <v>3</v>
      </c>
      <c r="DP72" s="17" t="s">
        <v>25</v>
      </c>
      <c r="DQ72" s="17">
        <v>1</v>
      </c>
      <c r="DR72" s="17" t="s">
        <v>1</v>
      </c>
      <c r="DS72" s="17">
        <v>1</v>
      </c>
      <c r="DT72" s="17" t="s">
        <v>108</v>
      </c>
      <c r="DU72" s="40">
        <f t="shared" si="1"/>
        <v>61</v>
      </c>
      <c r="DV72" s="25"/>
      <c r="DW72" s="25"/>
      <c r="DX72" s="25">
        <v>10</v>
      </c>
      <c r="DY72" s="25">
        <v>10</v>
      </c>
      <c r="DZ72" s="25"/>
      <c r="EA72" s="25"/>
      <c r="EB72" s="25"/>
      <c r="EC72" s="25"/>
      <c r="ED72" s="25">
        <v>10</v>
      </c>
      <c r="EE72" s="25"/>
      <c r="EF72" s="26"/>
      <c r="EG72" s="26"/>
      <c r="EH72" s="26"/>
      <c r="EI72" s="26"/>
      <c r="EJ72" s="26">
        <v>30</v>
      </c>
      <c r="EK72" s="26"/>
      <c r="EL72" s="26"/>
      <c r="EM72" s="26"/>
      <c r="EN72" s="26"/>
      <c r="EO72" s="26"/>
      <c r="EP72" s="26"/>
      <c r="EQ72" s="27"/>
      <c r="ER72" s="27"/>
      <c r="ES72" s="27">
        <v>40</v>
      </c>
      <c r="ET72" s="27"/>
      <c r="EU72" s="27"/>
      <c r="EV72" s="27"/>
      <c r="EW72" s="28">
        <v>20</v>
      </c>
      <c r="EX72" s="28"/>
      <c r="EY72" s="28"/>
      <c r="EZ72" s="28"/>
      <c r="FA72" s="28"/>
      <c r="FB72" s="28"/>
      <c r="FC72" s="28"/>
      <c r="FD72" s="28"/>
      <c r="FE72" s="28"/>
      <c r="FF72" s="28"/>
      <c r="FG72" s="470">
        <f t="shared" si="2"/>
        <v>120</v>
      </c>
      <c r="FH72" s="64">
        <v>3</v>
      </c>
      <c r="FI72" s="8">
        <v>3</v>
      </c>
      <c r="FJ72" s="8">
        <v>3</v>
      </c>
      <c r="FK72" s="8">
        <v>3</v>
      </c>
      <c r="FL72" s="8">
        <v>2</v>
      </c>
      <c r="FM72" s="8">
        <v>3</v>
      </c>
      <c r="FN72" s="10">
        <v>3</v>
      </c>
      <c r="FO72" s="12">
        <f t="shared" si="3"/>
        <v>20</v>
      </c>
      <c r="FP72" s="64">
        <v>1</v>
      </c>
      <c r="FQ72" s="8">
        <v>1</v>
      </c>
      <c r="FR72" s="8">
        <v>1</v>
      </c>
      <c r="FS72" s="8">
        <v>0</v>
      </c>
      <c r="FT72" s="8">
        <v>0</v>
      </c>
      <c r="FU72" s="8">
        <v>0</v>
      </c>
      <c r="FV72" s="8">
        <v>0</v>
      </c>
      <c r="FW72" s="8">
        <v>0</v>
      </c>
      <c r="FX72" s="8">
        <v>0</v>
      </c>
      <c r="FY72" s="10">
        <v>1</v>
      </c>
      <c r="FZ72" s="185">
        <f t="shared" si="0"/>
        <v>4</v>
      </c>
      <c r="GA72" s="64">
        <v>1</v>
      </c>
      <c r="GB72" s="8">
        <v>0</v>
      </c>
      <c r="GC72" s="8">
        <v>1</v>
      </c>
      <c r="GD72" s="8">
        <v>1</v>
      </c>
      <c r="GE72" s="10">
        <v>1</v>
      </c>
      <c r="GF72" s="71">
        <f t="shared" si="4"/>
        <v>4</v>
      </c>
    </row>
    <row r="73" spans="1:188" ht="15.75" customHeight="1" x14ac:dyDescent="0.25">
      <c r="A73" s="17">
        <v>64</v>
      </c>
      <c r="B73" s="18" t="s">
        <v>4</v>
      </c>
      <c r="C73" s="45" t="s">
        <v>133</v>
      </c>
      <c r="D73" s="45" t="s">
        <v>229</v>
      </c>
      <c r="E73" s="45" t="s">
        <v>1203</v>
      </c>
      <c r="F73" s="56" t="s">
        <v>230</v>
      </c>
      <c r="G73" s="480" t="s">
        <v>170</v>
      </c>
      <c r="H73" s="45" t="s">
        <v>9</v>
      </c>
      <c r="I73" s="45" t="s">
        <v>10</v>
      </c>
      <c r="J73" s="45" t="s">
        <v>2</v>
      </c>
      <c r="K73" s="18" t="s">
        <v>228</v>
      </c>
      <c r="L73" s="18" t="s">
        <v>205</v>
      </c>
      <c r="M73" s="479" t="s">
        <v>12</v>
      </c>
      <c r="N73" s="18" t="s">
        <v>13</v>
      </c>
      <c r="O73" s="18" t="s">
        <v>14</v>
      </c>
      <c r="P73" s="481" t="s">
        <v>1177</v>
      </c>
      <c r="Q73" s="18" t="s">
        <v>45</v>
      </c>
      <c r="R73" s="18" t="s">
        <v>231</v>
      </c>
      <c r="S73" s="18"/>
      <c r="T73" s="18"/>
      <c r="U73" s="18"/>
      <c r="V73" s="18"/>
      <c r="W73" s="18" t="s">
        <v>72</v>
      </c>
      <c r="X73" s="66">
        <v>1</v>
      </c>
      <c r="Y73" s="67">
        <v>2</v>
      </c>
      <c r="Z73" s="68">
        <v>1</v>
      </c>
      <c r="AA73" s="66">
        <v>2</v>
      </c>
      <c r="AB73" s="67">
        <v>0</v>
      </c>
      <c r="AC73" s="67">
        <v>0</v>
      </c>
      <c r="AD73" s="67">
        <v>0</v>
      </c>
      <c r="AE73" s="67">
        <v>0</v>
      </c>
      <c r="AF73" s="67">
        <v>0</v>
      </c>
      <c r="AG73" s="67">
        <v>0</v>
      </c>
      <c r="AH73" s="68">
        <v>0</v>
      </c>
      <c r="AI73" s="66">
        <v>3</v>
      </c>
      <c r="AJ73" s="67">
        <v>0</v>
      </c>
      <c r="AK73" s="68">
        <v>0</v>
      </c>
      <c r="AL73" s="66">
        <v>0</v>
      </c>
      <c r="AM73" s="67">
        <v>0</v>
      </c>
      <c r="AN73" s="67">
        <v>0</v>
      </c>
      <c r="AO73" s="67">
        <v>0</v>
      </c>
      <c r="AP73" s="67">
        <v>0</v>
      </c>
      <c r="AQ73" s="67">
        <v>0</v>
      </c>
      <c r="AR73" s="68">
        <v>3</v>
      </c>
      <c r="AS73" s="66">
        <v>0</v>
      </c>
      <c r="AT73" s="67">
        <v>2</v>
      </c>
      <c r="AU73" s="67">
        <v>1</v>
      </c>
      <c r="AV73" s="67">
        <v>0</v>
      </c>
      <c r="AW73" s="69">
        <v>0</v>
      </c>
      <c r="AX73" s="77" t="s">
        <v>1156</v>
      </c>
      <c r="AY73" s="70">
        <v>0</v>
      </c>
      <c r="AZ73" s="67">
        <v>0</v>
      </c>
      <c r="BA73" s="68">
        <v>0</v>
      </c>
      <c r="BB73" s="66">
        <v>0</v>
      </c>
      <c r="BC73" s="67">
        <v>0</v>
      </c>
      <c r="BD73" s="67">
        <v>2</v>
      </c>
      <c r="BE73" s="67">
        <v>0</v>
      </c>
      <c r="BF73" s="67">
        <v>0</v>
      </c>
      <c r="BG73" s="68">
        <v>0</v>
      </c>
      <c r="BH73" s="68">
        <v>0</v>
      </c>
      <c r="BI73" s="72" t="s">
        <v>20</v>
      </c>
      <c r="BJ73" s="68">
        <v>2</v>
      </c>
      <c r="BK73" s="68">
        <v>2</v>
      </c>
      <c r="BL73" s="17" t="s">
        <v>18</v>
      </c>
      <c r="BM73" s="17">
        <v>1</v>
      </c>
      <c r="BN73" s="17" t="s">
        <v>18</v>
      </c>
      <c r="BO73" s="20">
        <v>3</v>
      </c>
      <c r="BP73" s="17" t="s">
        <v>18</v>
      </c>
      <c r="BQ73" s="40">
        <v>3</v>
      </c>
      <c r="BR73" s="17" t="s">
        <v>55</v>
      </c>
      <c r="BS73" s="21">
        <v>1</v>
      </c>
      <c r="BT73" s="17" t="s">
        <v>20</v>
      </c>
      <c r="BU73" s="40">
        <v>1</v>
      </c>
      <c r="BV73" s="17" t="s">
        <v>18</v>
      </c>
      <c r="BW73" s="20">
        <v>1</v>
      </c>
      <c r="BX73" s="17" t="s">
        <v>149</v>
      </c>
      <c r="BY73" s="17">
        <v>1</v>
      </c>
      <c r="BZ73" s="17" t="s">
        <v>70</v>
      </c>
      <c r="CA73" s="17">
        <v>1</v>
      </c>
      <c r="CB73" s="17" t="s">
        <v>178</v>
      </c>
      <c r="CC73" s="17">
        <v>1</v>
      </c>
      <c r="CD73" s="17" t="s">
        <v>18</v>
      </c>
      <c r="CE73" s="20">
        <v>1</v>
      </c>
      <c r="CF73" s="17" t="s">
        <v>70</v>
      </c>
      <c r="CG73" s="20">
        <v>1</v>
      </c>
      <c r="CH73" s="17" t="s">
        <v>24</v>
      </c>
      <c r="CI73" s="40">
        <v>3</v>
      </c>
      <c r="CJ73" s="17" t="s">
        <v>18</v>
      </c>
      <c r="CK73" s="40">
        <v>3</v>
      </c>
      <c r="CL73" s="17" t="s">
        <v>25</v>
      </c>
      <c r="CM73" s="40">
        <v>3</v>
      </c>
      <c r="CN73" s="17" t="s">
        <v>25</v>
      </c>
      <c r="CO73" s="42">
        <v>3</v>
      </c>
      <c r="CP73" s="17" t="s">
        <v>25</v>
      </c>
      <c r="CQ73" s="17">
        <v>1</v>
      </c>
      <c r="CR73" s="17" t="s">
        <v>27</v>
      </c>
      <c r="CS73" s="42">
        <v>3</v>
      </c>
      <c r="CT73" s="17" t="s">
        <v>16</v>
      </c>
      <c r="CU73" s="17">
        <v>1</v>
      </c>
      <c r="CV73" s="17" t="s">
        <v>17</v>
      </c>
      <c r="CW73" s="20">
        <v>2</v>
      </c>
      <c r="CX73" s="17" t="s">
        <v>16</v>
      </c>
      <c r="CY73" s="42">
        <v>3</v>
      </c>
      <c r="CZ73" s="17" t="s">
        <v>16</v>
      </c>
      <c r="DA73" s="17">
        <v>1</v>
      </c>
      <c r="DB73" s="17" t="s">
        <v>56</v>
      </c>
      <c r="DC73" s="17">
        <v>1</v>
      </c>
      <c r="DD73" s="17" t="s">
        <v>32</v>
      </c>
      <c r="DE73" s="17">
        <v>0</v>
      </c>
      <c r="DF73" s="17" t="s">
        <v>16</v>
      </c>
      <c r="DG73" s="17">
        <v>1</v>
      </c>
      <c r="DH73" s="17" t="s">
        <v>17</v>
      </c>
      <c r="DI73" s="42">
        <v>2</v>
      </c>
      <c r="DJ73" s="17" t="s">
        <v>108</v>
      </c>
      <c r="DK73" s="17">
        <v>0</v>
      </c>
      <c r="DL73" s="17" t="s">
        <v>16</v>
      </c>
      <c r="DM73" s="17">
        <v>1</v>
      </c>
      <c r="DN73" s="17" t="s">
        <v>29</v>
      </c>
      <c r="DO73" s="40">
        <v>3</v>
      </c>
      <c r="DP73" s="17" t="s">
        <v>25</v>
      </c>
      <c r="DQ73" s="17">
        <v>1</v>
      </c>
      <c r="DR73" s="17" t="s">
        <v>1</v>
      </c>
      <c r="DS73" s="17">
        <v>1</v>
      </c>
      <c r="DT73" s="17" t="s">
        <v>108</v>
      </c>
      <c r="DU73" s="40">
        <f t="shared" si="1"/>
        <v>48</v>
      </c>
      <c r="DV73" s="25"/>
      <c r="DW73" s="25"/>
      <c r="DX73" s="25">
        <v>10</v>
      </c>
      <c r="DY73" s="25">
        <v>10</v>
      </c>
      <c r="DZ73" s="25"/>
      <c r="EA73" s="25"/>
      <c r="EB73" s="25"/>
      <c r="EC73" s="25"/>
      <c r="ED73" s="25"/>
      <c r="EE73" s="25"/>
      <c r="EF73" s="26"/>
      <c r="EG73" s="26"/>
      <c r="EH73" s="26"/>
      <c r="EI73" s="26"/>
      <c r="EJ73" s="26"/>
      <c r="EK73" s="26"/>
      <c r="EL73" s="26"/>
      <c r="EM73" s="26"/>
      <c r="EN73" s="26"/>
      <c r="EO73" s="26"/>
      <c r="EP73" s="26"/>
      <c r="EQ73" s="27"/>
      <c r="ER73" s="27"/>
      <c r="ES73" s="27"/>
      <c r="ET73" s="27"/>
      <c r="EU73" s="27"/>
      <c r="EV73" s="27"/>
      <c r="EW73" s="28">
        <v>20</v>
      </c>
      <c r="EX73" s="28"/>
      <c r="EY73" s="28"/>
      <c r="EZ73" s="28"/>
      <c r="FA73" s="28"/>
      <c r="FB73" s="28"/>
      <c r="FC73" s="28"/>
      <c r="FD73" s="28">
        <v>30</v>
      </c>
      <c r="FE73" s="28"/>
      <c r="FF73" s="28"/>
      <c r="FG73" s="470">
        <f t="shared" si="2"/>
        <v>70</v>
      </c>
      <c r="FH73" s="64">
        <v>3</v>
      </c>
      <c r="FI73" s="8">
        <v>3</v>
      </c>
      <c r="FJ73" s="8">
        <v>3</v>
      </c>
      <c r="FK73" s="8">
        <v>3</v>
      </c>
      <c r="FL73" s="8">
        <v>2</v>
      </c>
      <c r="FM73" s="8">
        <v>3</v>
      </c>
      <c r="FN73" s="10">
        <v>3</v>
      </c>
      <c r="FO73" s="12">
        <f t="shared" si="3"/>
        <v>20</v>
      </c>
      <c r="FP73" s="64">
        <v>2</v>
      </c>
      <c r="FQ73" s="8">
        <v>1</v>
      </c>
      <c r="FR73" s="8">
        <v>1</v>
      </c>
      <c r="FS73" s="8">
        <v>0</v>
      </c>
      <c r="FT73" s="8">
        <v>0</v>
      </c>
      <c r="FU73" s="8">
        <v>1</v>
      </c>
      <c r="FV73" s="8">
        <v>0</v>
      </c>
      <c r="FW73" s="8">
        <v>0</v>
      </c>
      <c r="FX73" s="8">
        <v>0</v>
      </c>
      <c r="FY73" s="10">
        <v>2</v>
      </c>
      <c r="FZ73" s="185">
        <f t="shared" si="0"/>
        <v>7</v>
      </c>
      <c r="GA73" s="64">
        <v>1</v>
      </c>
      <c r="GB73" s="8">
        <v>0</v>
      </c>
      <c r="GC73" s="8">
        <v>1</v>
      </c>
      <c r="GD73" s="8">
        <v>1</v>
      </c>
      <c r="GE73" s="10">
        <v>1</v>
      </c>
      <c r="GF73" s="71">
        <f t="shared" si="4"/>
        <v>4</v>
      </c>
    </row>
    <row r="74" spans="1:188" ht="30" x14ac:dyDescent="0.25">
      <c r="A74" s="17">
        <v>65</v>
      </c>
      <c r="B74" s="18" t="s">
        <v>4</v>
      </c>
      <c r="C74" s="45" t="s">
        <v>48</v>
      </c>
      <c r="D74" s="45" t="s">
        <v>232</v>
      </c>
      <c r="E74" s="45" t="s">
        <v>233</v>
      </c>
      <c r="F74" s="57" t="s">
        <v>234</v>
      </c>
      <c r="G74" s="478" t="s">
        <v>170</v>
      </c>
      <c r="H74" s="45" t="s">
        <v>9</v>
      </c>
      <c r="I74" s="45" t="s">
        <v>10</v>
      </c>
      <c r="J74" s="45" t="s">
        <v>2</v>
      </c>
      <c r="K74" s="18" t="s">
        <v>228</v>
      </c>
      <c r="L74" s="18" t="s">
        <v>205</v>
      </c>
      <c r="M74" s="479" t="s">
        <v>12</v>
      </c>
      <c r="N74" s="18" t="s">
        <v>13</v>
      </c>
      <c r="O74" s="18" t="s">
        <v>14</v>
      </c>
      <c r="P74" s="481" t="s">
        <v>1177</v>
      </c>
      <c r="Q74" s="18" t="s">
        <v>45</v>
      </c>
      <c r="R74" s="18" t="s">
        <v>87</v>
      </c>
      <c r="S74" s="18"/>
      <c r="T74" s="18"/>
      <c r="U74" s="18"/>
      <c r="V74" s="18"/>
      <c r="W74" s="18" t="s">
        <v>91</v>
      </c>
      <c r="X74" s="66">
        <v>1</v>
      </c>
      <c r="Y74" s="67">
        <v>2</v>
      </c>
      <c r="Z74" s="68">
        <v>1</v>
      </c>
      <c r="AA74" s="66">
        <v>1</v>
      </c>
      <c r="AB74" s="67">
        <v>0</v>
      </c>
      <c r="AC74" s="67">
        <v>0</v>
      </c>
      <c r="AD74" s="67">
        <v>0</v>
      </c>
      <c r="AE74" s="67">
        <v>0</v>
      </c>
      <c r="AF74" s="67">
        <v>0</v>
      </c>
      <c r="AG74" s="67">
        <v>0</v>
      </c>
      <c r="AH74" s="68">
        <v>0</v>
      </c>
      <c r="AI74" s="66">
        <v>1</v>
      </c>
      <c r="AJ74" s="67">
        <v>0</v>
      </c>
      <c r="AK74" s="68">
        <v>0</v>
      </c>
      <c r="AL74" s="66">
        <v>0</v>
      </c>
      <c r="AM74" s="67">
        <v>0</v>
      </c>
      <c r="AN74" s="67">
        <v>0</v>
      </c>
      <c r="AO74" s="67">
        <v>0</v>
      </c>
      <c r="AP74" s="67">
        <v>0</v>
      </c>
      <c r="AQ74" s="67">
        <v>0</v>
      </c>
      <c r="AR74" s="68">
        <v>2</v>
      </c>
      <c r="AS74" s="66">
        <v>0</v>
      </c>
      <c r="AT74" s="67">
        <v>2</v>
      </c>
      <c r="AU74" s="67">
        <v>0</v>
      </c>
      <c r="AV74" s="67">
        <v>0</v>
      </c>
      <c r="AW74" s="69">
        <v>0</v>
      </c>
      <c r="AX74" s="77" t="s">
        <v>1112</v>
      </c>
      <c r="AY74" s="70">
        <v>0</v>
      </c>
      <c r="AZ74" s="67">
        <v>0</v>
      </c>
      <c r="BA74" s="68">
        <v>0</v>
      </c>
      <c r="BB74" s="66">
        <v>0</v>
      </c>
      <c r="BC74" s="67">
        <v>0</v>
      </c>
      <c r="BD74" s="67">
        <v>3</v>
      </c>
      <c r="BE74" s="67">
        <v>0</v>
      </c>
      <c r="BF74" s="67">
        <v>0</v>
      </c>
      <c r="BG74" s="68">
        <v>0</v>
      </c>
      <c r="BH74" s="68">
        <v>0</v>
      </c>
      <c r="BI74" s="72" t="s">
        <v>20</v>
      </c>
      <c r="BJ74" s="68">
        <v>0</v>
      </c>
      <c r="BK74" s="68">
        <v>2</v>
      </c>
      <c r="BL74" s="17" t="s">
        <v>17</v>
      </c>
      <c r="BM74" s="17">
        <v>2</v>
      </c>
      <c r="BN74" s="17" t="s">
        <v>17</v>
      </c>
      <c r="BO74" s="40">
        <v>2</v>
      </c>
      <c r="BP74" s="17" t="s">
        <v>18</v>
      </c>
      <c r="BQ74" s="40">
        <v>3</v>
      </c>
      <c r="BR74" s="17" t="s">
        <v>55</v>
      </c>
      <c r="BS74" s="21">
        <v>1</v>
      </c>
      <c r="BT74" s="17" t="s">
        <v>20</v>
      </c>
      <c r="BU74" s="40">
        <v>1</v>
      </c>
      <c r="BV74" s="17" t="s">
        <v>16</v>
      </c>
      <c r="BW74" s="40">
        <v>3</v>
      </c>
      <c r="BX74" s="17" t="s">
        <v>17</v>
      </c>
      <c r="BY74" s="17">
        <v>2</v>
      </c>
      <c r="BZ74" s="17" t="s">
        <v>39</v>
      </c>
      <c r="CA74" s="20">
        <v>2</v>
      </c>
      <c r="CB74" s="50" t="s">
        <v>88</v>
      </c>
      <c r="CC74" s="50">
        <v>1</v>
      </c>
      <c r="CD74" s="17" t="s">
        <v>17</v>
      </c>
      <c r="CE74" s="17">
        <v>2</v>
      </c>
      <c r="CF74" s="17" t="s">
        <v>39</v>
      </c>
      <c r="CG74" s="20">
        <v>2</v>
      </c>
      <c r="CH74" s="17" t="s">
        <v>24</v>
      </c>
      <c r="CI74" s="40">
        <v>3</v>
      </c>
      <c r="CJ74" s="17" t="s">
        <v>16</v>
      </c>
      <c r="CK74" s="17">
        <v>1</v>
      </c>
      <c r="CL74" s="17" t="s">
        <v>25</v>
      </c>
      <c r="CM74" s="40">
        <v>3</v>
      </c>
      <c r="CN74" s="17" t="s">
        <v>25</v>
      </c>
      <c r="CO74" s="42">
        <v>3</v>
      </c>
      <c r="CP74" s="17" t="s">
        <v>25</v>
      </c>
      <c r="CQ74" s="17">
        <v>1</v>
      </c>
      <c r="CR74" s="17" t="s">
        <v>27</v>
      </c>
      <c r="CS74" s="42">
        <v>3</v>
      </c>
      <c r="CT74" s="17" t="s">
        <v>16</v>
      </c>
      <c r="CU74" s="17">
        <v>1</v>
      </c>
      <c r="CV74" s="17" t="s">
        <v>66</v>
      </c>
      <c r="CW74" s="17">
        <v>1</v>
      </c>
      <c r="CX74" s="17" t="s">
        <v>16</v>
      </c>
      <c r="CY74" s="42">
        <v>3</v>
      </c>
      <c r="CZ74" s="17" t="s">
        <v>16</v>
      </c>
      <c r="DA74" s="17">
        <v>1</v>
      </c>
      <c r="DB74" s="17" t="s">
        <v>56</v>
      </c>
      <c r="DC74" s="17">
        <v>1</v>
      </c>
      <c r="DD74" s="17" t="s">
        <v>32</v>
      </c>
      <c r="DE74" s="17">
        <v>0</v>
      </c>
      <c r="DF74" s="17" t="s">
        <v>109</v>
      </c>
      <c r="DG74" s="17">
        <v>0</v>
      </c>
      <c r="DH74" s="17" t="s">
        <v>17</v>
      </c>
      <c r="DI74" s="42">
        <v>2</v>
      </c>
      <c r="DJ74" s="17" t="s">
        <v>108</v>
      </c>
      <c r="DK74" s="17">
        <v>0</v>
      </c>
      <c r="DL74" s="17" t="s">
        <v>16</v>
      </c>
      <c r="DM74" s="17">
        <v>1</v>
      </c>
      <c r="DN74" s="17" t="s">
        <v>29</v>
      </c>
      <c r="DO74" s="40">
        <v>3</v>
      </c>
      <c r="DP74" s="17" t="s">
        <v>25</v>
      </c>
      <c r="DQ74" s="17">
        <v>1</v>
      </c>
      <c r="DR74" s="17" t="s">
        <v>1</v>
      </c>
      <c r="DS74" s="17">
        <v>1</v>
      </c>
      <c r="DT74" s="17" t="s">
        <v>108</v>
      </c>
      <c r="DU74" s="40">
        <f t="shared" si="1"/>
        <v>50</v>
      </c>
      <c r="DV74" s="25">
        <v>10</v>
      </c>
      <c r="DW74" s="25"/>
      <c r="DX74" s="25"/>
      <c r="DY74" s="25"/>
      <c r="DZ74" s="25"/>
      <c r="EA74" s="25"/>
      <c r="EB74" s="25"/>
      <c r="EC74" s="25">
        <v>10</v>
      </c>
      <c r="ED74" s="25">
        <v>10</v>
      </c>
      <c r="EE74" s="25"/>
      <c r="EF74" s="26"/>
      <c r="EG74" s="26"/>
      <c r="EH74" s="26"/>
      <c r="EI74" s="26"/>
      <c r="EJ74" s="26"/>
      <c r="EK74" s="26"/>
      <c r="EL74" s="26"/>
      <c r="EM74" s="26"/>
      <c r="EN74" s="26"/>
      <c r="EO74" s="26"/>
      <c r="EP74" s="26"/>
      <c r="EQ74" s="27"/>
      <c r="ER74" s="27"/>
      <c r="ES74" s="27"/>
      <c r="ET74" s="27"/>
      <c r="EU74" s="27"/>
      <c r="EV74" s="27"/>
      <c r="EW74" s="28">
        <v>20</v>
      </c>
      <c r="EX74" s="28"/>
      <c r="EY74" s="28"/>
      <c r="EZ74" s="28"/>
      <c r="FA74" s="28"/>
      <c r="FB74" s="28"/>
      <c r="FC74" s="28"/>
      <c r="FD74" s="28"/>
      <c r="FE74" s="28"/>
      <c r="FF74" s="28">
        <v>20</v>
      </c>
      <c r="FG74" s="470">
        <f t="shared" si="2"/>
        <v>70</v>
      </c>
      <c r="FH74" s="64">
        <v>3</v>
      </c>
      <c r="FI74" s="8">
        <v>2</v>
      </c>
      <c r="FJ74" s="8">
        <v>3</v>
      </c>
      <c r="FK74" s="8">
        <v>3</v>
      </c>
      <c r="FL74" s="8">
        <v>2</v>
      </c>
      <c r="FM74" s="8">
        <v>3</v>
      </c>
      <c r="FN74" s="10">
        <v>3</v>
      </c>
      <c r="FO74" s="12">
        <f t="shared" si="3"/>
        <v>19</v>
      </c>
      <c r="FP74" s="64">
        <v>2</v>
      </c>
      <c r="FQ74" s="8">
        <v>1</v>
      </c>
      <c r="FR74" s="8">
        <v>1</v>
      </c>
      <c r="FS74" s="8">
        <v>0</v>
      </c>
      <c r="FT74" s="8">
        <v>0</v>
      </c>
      <c r="FU74" s="8">
        <v>1</v>
      </c>
      <c r="FV74" s="8">
        <v>0</v>
      </c>
      <c r="FW74" s="8">
        <v>0</v>
      </c>
      <c r="FX74" s="8">
        <v>0</v>
      </c>
      <c r="FY74" s="10">
        <v>2</v>
      </c>
      <c r="FZ74" s="185">
        <f t="shared" ref="FZ74:FZ111" si="5">SUM(FP74:FY74)</f>
        <v>7</v>
      </c>
      <c r="GA74" s="64">
        <v>1</v>
      </c>
      <c r="GB74" s="8">
        <v>0</v>
      </c>
      <c r="GC74" s="8">
        <v>1</v>
      </c>
      <c r="GD74" s="8">
        <v>1</v>
      </c>
      <c r="GE74" s="10">
        <v>1</v>
      </c>
      <c r="GF74" s="71">
        <f t="shared" si="4"/>
        <v>4</v>
      </c>
    </row>
    <row r="75" spans="1:188" ht="45" x14ac:dyDescent="0.25">
      <c r="A75" s="17">
        <v>66</v>
      </c>
      <c r="B75" s="18" t="s">
        <v>4</v>
      </c>
      <c r="C75" s="45" t="s">
        <v>48</v>
      </c>
      <c r="D75" s="45" t="s">
        <v>235</v>
      </c>
      <c r="E75" s="18" t="s">
        <v>1204</v>
      </c>
      <c r="F75" s="56" t="s">
        <v>236</v>
      </c>
      <c r="G75" s="478" t="s">
        <v>170</v>
      </c>
      <c r="H75" s="45" t="s">
        <v>9</v>
      </c>
      <c r="I75" s="45" t="s">
        <v>10</v>
      </c>
      <c r="J75" s="45" t="s">
        <v>1205</v>
      </c>
      <c r="K75" s="18" t="s">
        <v>52</v>
      </c>
      <c r="L75" s="18" t="s">
        <v>205</v>
      </c>
      <c r="M75" s="479" t="s">
        <v>187</v>
      </c>
      <c r="N75" s="18" t="s">
        <v>171</v>
      </c>
      <c r="O75" s="18" t="s">
        <v>86</v>
      </c>
      <c r="P75" s="18" t="s">
        <v>206</v>
      </c>
      <c r="Q75" s="18" t="s">
        <v>45</v>
      </c>
      <c r="R75" s="18" t="s">
        <v>87</v>
      </c>
      <c r="S75" s="18"/>
      <c r="T75" s="18"/>
      <c r="U75" s="18"/>
      <c r="V75" s="18"/>
      <c r="W75" s="18" t="s">
        <v>91</v>
      </c>
      <c r="X75" s="66">
        <v>0</v>
      </c>
      <c r="Y75" s="67">
        <v>2</v>
      </c>
      <c r="Z75" s="68">
        <v>1</v>
      </c>
      <c r="AA75" s="66">
        <v>2</v>
      </c>
      <c r="AB75" s="67">
        <v>0</v>
      </c>
      <c r="AC75" s="67">
        <v>0</v>
      </c>
      <c r="AD75" s="67">
        <v>0</v>
      </c>
      <c r="AE75" s="67">
        <v>0</v>
      </c>
      <c r="AF75" s="67">
        <v>0</v>
      </c>
      <c r="AG75" s="67">
        <v>0</v>
      </c>
      <c r="AH75" s="68">
        <v>0</v>
      </c>
      <c r="AI75" s="66">
        <v>1</v>
      </c>
      <c r="AJ75" s="67">
        <v>0</v>
      </c>
      <c r="AK75" s="68">
        <v>0</v>
      </c>
      <c r="AL75" s="66">
        <v>0</v>
      </c>
      <c r="AM75" s="67">
        <v>0</v>
      </c>
      <c r="AN75" s="67">
        <v>0</v>
      </c>
      <c r="AO75" s="67">
        <v>0</v>
      </c>
      <c r="AP75" s="67">
        <v>0</v>
      </c>
      <c r="AQ75" s="67">
        <v>0</v>
      </c>
      <c r="AR75" s="68">
        <v>2</v>
      </c>
      <c r="AS75" s="66">
        <v>0</v>
      </c>
      <c r="AT75" s="67">
        <v>1</v>
      </c>
      <c r="AU75" s="67">
        <v>0</v>
      </c>
      <c r="AV75" s="67">
        <v>0</v>
      </c>
      <c r="AW75" s="69">
        <v>0</v>
      </c>
      <c r="AX75" s="77" t="s">
        <v>1156</v>
      </c>
      <c r="AY75" s="70">
        <v>0</v>
      </c>
      <c r="AZ75" s="67">
        <v>0</v>
      </c>
      <c r="BA75" s="68">
        <v>0</v>
      </c>
      <c r="BB75" s="66">
        <v>0</v>
      </c>
      <c r="BC75" s="67">
        <v>0</v>
      </c>
      <c r="BD75" s="67">
        <v>3</v>
      </c>
      <c r="BE75" s="67">
        <v>0</v>
      </c>
      <c r="BF75" s="67">
        <v>0</v>
      </c>
      <c r="BG75" s="68">
        <v>0</v>
      </c>
      <c r="BH75" s="68">
        <v>0</v>
      </c>
      <c r="BI75" s="72" t="s">
        <v>20</v>
      </c>
      <c r="BJ75" s="68">
        <v>0</v>
      </c>
      <c r="BK75" s="68">
        <v>2</v>
      </c>
      <c r="BL75" s="17" t="s">
        <v>17</v>
      </c>
      <c r="BM75" s="17">
        <v>2</v>
      </c>
      <c r="BN75" s="17" t="s">
        <v>17</v>
      </c>
      <c r="BO75" s="40">
        <v>2</v>
      </c>
      <c r="BP75" s="17" t="s">
        <v>18</v>
      </c>
      <c r="BQ75" s="40">
        <v>3</v>
      </c>
      <c r="BR75" s="17" t="s">
        <v>55</v>
      </c>
      <c r="BS75" s="21">
        <v>1</v>
      </c>
      <c r="BT75" s="17" t="s">
        <v>20</v>
      </c>
      <c r="BU75" s="40">
        <v>1</v>
      </c>
      <c r="BV75" s="17" t="s">
        <v>16</v>
      </c>
      <c r="BW75" s="40">
        <v>3</v>
      </c>
      <c r="BX75" s="17" t="s">
        <v>17</v>
      </c>
      <c r="BY75" s="17">
        <v>2</v>
      </c>
      <c r="BZ75" s="17" t="s">
        <v>39</v>
      </c>
      <c r="CA75" s="20">
        <v>2</v>
      </c>
      <c r="CB75" s="50" t="s">
        <v>88</v>
      </c>
      <c r="CC75" s="50">
        <v>1</v>
      </c>
      <c r="CD75" s="17" t="s">
        <v>17</v>
      </c>
      <c r="CE75" s="17">
        <v>2</v>
      </c>
      <c r="CF75" s="17" t="s">
        <v>22</v>
      </c>
      <c r="CG75" s="40">
        <v>3</v>
      </c>
      <c r="CH75" s="17" t="s">
        <v>24</v>
      </c>
      <c r="CI75" s="40">
        <v>3</v>
      </c>
      <c r="CJ75" s="17" t="s">
        <v>16</v>
      </c>
      <c r="CK75" s="17">
        <v>1</v>
      </c>
      <c r="CL75" s="17" t="s">
        <v>25</v>
      </c>
      <c r="CM75" s="40">
        <v>3</v>
      </c>
      <c r="CN75" s="17" t="s">
        <v>25</v>
      </c>
      <c r="CO75" s="42">
        <v>3</v>
      </c>
      <c r="CP75" s="17" t="s">
        <v>25</v>
      </c>
      <c r="CQ75" s="17">
        <v>1</v>
      </c>
      <c r="CR75" s="17" t="s">
        <v>27</v>
      </c>
      <c r="CS75" s="42">
        <v>3</v>
      </c>
      <c r="CT75" s="17" t="s">
        <v>16</v>
      </c>
      <c r="CU75" s="17">
        <v>1</v>
      </c>
      <c r="CV75" s="17" t="s">
        <v>66</v>
      </c>
      <c r="CW75" s="17">
        <v>1</v>
      </c>
      <c r="CX75" s="17" t="s">
        <v>16</v>
      </c>
      <c r="CY75" s="42">
        <v>3</v>
      </c>
      <c r="CZ75" s="17" t="s">
        <v>16</v>
      </c>
      <c r="DA75" s="17">
        <v>1</v>
      </c>
      <c r="DB75" s="17" t="s">
        <v>56</v>
      </c>
      <c r="DC75" s="17">
        <v>1</v>
      </c>
      <c r="DD75" s="17" t="s">
        <v>32</v>
      </c>
      <c r="DE75" s="17">
        <v>0</v>
      </c>
      <c r="DF75" s="17" t="s">
        <v>109</v>
      </c>
      <c r="DG75" s="17">
        <v>0</v>
      </c>
      <c r="DH75" s="17" t="s">
        <v>16</v>
      </c>
      <c r="DI75" s="17">
        <v>1</v>
      </c>
      <c r="DJ75" s="17" t="s">
        <v>108</v>
      </c>
      <c r="DK75" s="17">
        <v>0</v>
      </c>
      <c r="DL75" s="17" t="s">
        <v>16</v>
      </c>
      <c r="DM75" s="17">
        <v>1</v>
      </c>
      <c r="DN75" s="17" t="s">
        <v>32</v>
      </c>
      <c r="DO75" s="20">
        <v>0</v>
      </c>
      <c r="DP75" s="17" t="s">
        <v>109</v>
      </c>
      <c r="DQ75" s="17">
        <v>0</v>
      </c>
      <c r="DR75" s="17" t="s">
        <v>108</v>
      </c>
      <c r="DS75" s="17">
        <v>0</v>
      </c>
      <c r="DT75" s="17" t="s">
        <v>108</v>
      </c>
      <c r="DU75" s="40">
        <f t="shared" ref="DU75:DU112" si="6">BM75+BO75+BQ75+BS75+BU75+BW75+BY75+CA75+CC75+CE75+CG75+CI75+CK75+CM75+CO75+CQ75+CS75+CU75+CW75+CY75+DA75+DC75+DE75+DG75+DI75+DK75+DM75+DO75+DQ75+DS75</f>
        <v>45</v>
      </c>
      <c r="DV75" s="25"/>
      <c r="DW75" s="25"/>
      <c r="DX75" s="25">
        <v>10</v>
      </c>
      <c r="DY75" s="25">
        <v>10</v>
      </c>
      <c r="DZ75" s="25"/>
      <c r="EA75" s="25"/>
      <c r="EB75" s="25"/>
      <c r="EC75" s="25"/>
      <c r="ED75" s="25"/>
      <c r="EE75" s="25"/>
      <c r="EF75" s="26"/>
      <c r="EG75" s="26"/>
      <c r="EH75" s="26"/>
      <c r="EI75" s="26"/>
      <c r="EJ75" s="26"/>
      <c r="EK75" s="26"/>
      <c r="EL75" s="26"/>
      <c r="EM75" s="26">
        <v>30</v>
      </c>
      <c r="EN75" s="26"/>
      <c r="EO75" s="26"/>
      <c r="EP75" s="26"/>
      <c r="EQ75" s="27"/>
      <c r="ER75" s="27"/>
      <c r="ES75" s="27"/>
      <c r="ET75" s="27"/>
      <c r="EU75" s="27"/>
      <c r="EV75" s="27">
        <v>40</v>
      </c>
      <c r="EW75" s="28">
        <v>20</v>
      </c>
      <c r="EX75" s="28"/>
      <c r="EY75" s="28"/>
      <c r="EZ75" s="28">
        <v>20</v>
      </c>
      <c r="FA75" s="28"/>
      <c r="FB75" s="28"/>
      <c r="FC75" s="28"/>
      <c r="FD75" s="28"/>
      <c r="FE75" s="28"/>
      <c r="FF75" s="28"/>
      <c r="FG75" s="470">
        <f t="shared" ref="FG75:FG112" si="7">SUM(DV75:FF75)</f>
        <v>130</v>
      </c>
      <c r="FH75" s="64">
        <v>3</v>
      </c>
      <c r="FI75" s="8">
        <v>2</v>
      </c>
      <c r="FJ75" s="8">
        <v>3</v>
      </c>
      <c r="FK75" s="8">
        <v>3</v>
      </c>
      <c r="FL75" s="8">
        <v>2</v>
      </c>
      <c r="FM75" s="8">
        <v>3</v>
      </c>
      <c r="FN75" s="10">
        <v>3</v>
      </c>
      <c r="FO75" s="12">
        <f t="shared" ref="FO75:FO112" si="8">SUM(FH75:FN75)</f>
        <v>19</v>
      </c>
      <c r="FP75" s="64">
        <v>2</v>
      </c>
      <c r="FQ75" s="8">
        <v>1</v>
      </c>
      <c r="FR75" s="8">
        <v>1</v>
      </c>
      <c r="FS75" s="8">
        <v>0</v>
      </c>
      <c r="FT75" s="8">
        <v>0</v>
      </c>
      <c r="FU75" s="8">
        <v>1</v>
      </c>
      <c r="FV75" s="8">
        <v>0</v>
      </c>
      <c r="FW75" s="8">
        <v>0</v>
      </c>
      <c r="FX75" s="8">
        <v>0</v>
      </c>
      <c r="FY75" s="10">
        <v>2</v>
      </c>
      <c r="FZ75" s="185">
        <f t="shared" si="5"/>
        <v>7</v>
      </c>
      <c r="GA75" s="64">
        <v>1</v>
      </c>
      <c r="GB75" s="8">
        <v>0</v>
      </c>
      <c r="GC75" s="8">
        <v>1</v>
      </c>
      <c r="GD75" s="8">
        <v>1</v>
      </c>
      <c r="GE75" s="10">
        <v>1</v>
      </c>
      <c r="GF75" s="71">
        <f t="shared" ref="GF75:GF112" si="9">SUM(GA75:GE75)</f>
        <v>4</v>
      </c>
    </row>
    <row r="76" spans="1:188" ht="15.75" customHeight="1" x14ac:dyDescent="0.25">
      <c r="A76" s="17">
        <v>67</v>
      </c>
      <c r="B76" s="18" t="s">
        <v>4</v>
      </c>
      <c r="C76" s="45" t="s">
        <v>159</v>
      </c>
      <c r="D76" s="45" t="s">
        <v>33</v>
      </c>
      <c r="E76" s="18"/>
      <c r="F76" s="56" t="s">
        <v>237</v>
      </c>
      <c r="G76" s="478" t="s">
        <v>170</v>
      </c>
      <c r="H76" s="45" t="s">
        <v>9</v>
      </c>
      <c r="I76" s="45" t="s">
        <v>10</v>
      </c>
      <c r="J76" s="45" t="s">
        <v>1206</v>
      </c>
      <c r="K76" s="18" t="s">
        <v>52</v>
      </c>
      <c r="L76" s="18" t="s">
        <v>205</v>
      </c>
      <c r="M76" s="479" t="s">
        <v>187</v>
      </c>
      <c r="N76" s="18" t="s">
        <v>171</v>
      </c>
      <c r="O76" s="18" t="s">
        <v>86</v>
      </c>
      <c r="P76" s="18" t="s">
        <v>206</v>
      </c>
      <c r="Q76" s="18" t="s">
        <v>1040</v>
      </c>
      <c r="R76" s="18" t="s">
        <v>36</v>
      </c>
      <c r="S76" s="18"/>
      <c r="T76" s="18"/>
      <c r="U76" s="18"/>
      <c r="V76" s="18"/>
      <c r="W76" s="18" t="s">
        <v>37</v>
      </c>
      <c r="X76" s="66">
        <v>0</v>
      </c>
      <c r="Y76" s="67">
        <v>1</v>
      </c>
      <c r="Z76" s="68">
        <v>1</v>
      </c>
      <c r="AA76" s="66">
        <v>1</v>
      </c>
      <c r="AB76" s="67">
        <v>0</v>
      </c>
      <c r="AC76" s="67">
        <v>0</v>
      </c>
      <c r="AD76" s="67">
        <v>0</v>
      </c>
      <c r="AE76" s="67">
        <v>0</v>
      </c>
      <c r="AF76" s="67">
        <v>0</v>
      </c>
      <c r="AG76" s="67">
        <v>0</v>
      </c>
      <c r="AH76" s="68">
        <v>0</v>
      </c>
      <c r="AI76" s="66">
        <v>1</v>
      </c>
      <c r="AJ76" s="67">
        <v>0</v>
      </c>
      <c r="AK76" s="68">
        <v>0</v>
      </c>
      <c r="AL76" s="66">
        <v>0</v>
      </c>
      <c r="AM76" s="67">
        <v>0</v>
      </c>
      <c r="AN76" s="67">
        <v>0</v>
      </c>
      <c r="AO76" s="67">
        <v>0</v>
      </c>
      <c r="AP76" s="67">
        <v>0</v>
      </c>
      <c r="AQ76" s="67">
        <v>0</v>
      </c>
      <c r="AR76" s="68">
        <v>2</v>
      </c>
      <c r="AS76" s="66">
        <v>0</v>
      </c>
      <c r="AT76" s="67">
        <v>1</v>
      </c>
      <c r="AU76" s="67">
        <v>0</v>
      </c>
      <c r="AV76" s="67">
        <v>0</v>
      </c>
      <c r="AW76" s="69">
        <v>0</v>
      </c>
      <c r="AX76" s="77" t="s">
        <v>1156</v>
      </c>
      <c r="AY76" s="70">
        <v>0</v>
      </c>
      <c r="AZ76" s="67">
        <v>0</v>
      </c>
      <c r="BA76" s="68">
        <v>0</v>
      </c>
      <c r="BB76" s="66">
        <v>0</v>
      </c>
      <c r="BC76" s="67">
        <v>0</v>
      </c>
      <c r="BD76" s="67">
        <v>2</v>
      </c>
      <c r="BE76" s="67">
        <v>0</v>
      </c>
      <c r="BF76" s="67">
        <v>0</v>
      </c>
      <c r="BG76" s="68">
        <v>0</v>
      </c>
      <c r="BH76" s="68">
        <v>0</v>
      </c>
      <c r="BI76" s="72" t="s">
        <v>20</v>
      </c>
      <c r="BJ76" s="68">
        <v>0</v>
      </c>
      <c r="BK76" s="68">
        <v>3</v>
      </c>
      <c r="BL76" s="20" t="s">
        <v>16</v>
      </c>
      <c r="BM76" s="40">
        <v>3</v>
      </c>
      <c r="BN76" s="20" t="s">
        <v>17</v>
      </c>
      <c r="BO76" s="40">
        <v>2</v>
      </c>
      <c r="BP76" s="20" t="s">
        <v>18</v>
      </c>
      <c r="BQ76" s="40">
        <v>3</v>
      </c>
      <c r="BR76" s="21" t="s">
        <v>19</v>
      </c>
      <c r="BS76" s="41">
        <v>2</v>
      </c>
      <c r="BT76" s="20" t="s">
        <v>38</v>
      </c>
      <c r="BU76" s="20">
        <v>3</v>
      </c>
      <c r="BV76" s="20" t="s">
        <v>18</v>
      </c>
      <c r="BW76" s="20">
        <v>1</v>
      </c>
      <c r="BX76" s="17" t="s">
        <v>21</v>
      </c>
      <c r="BY76" s="42">
        <v>3</v>
      </c>
      <c r="BZ76" s="20" t="s">
        <v>22</v>
      </c>
      <c r="CA76" s="40">
        <v>3</v>
      </c>
      <c r="CB76" s="17" t="s">
        <v>209</v>
      </c>
      <c r="CC76" s="40">
        <v>3</v>
      </c>
      <c r="CD76" s="17" t="s">
        <v>18</v>
      </c>
      <c r="CE76" s="20">
        <v>1</v>
      </c>
      <c r="CF76" s="17" t="s">
        <v>39</v>
      </c>
      <c r="CG76" s="20">
        <v>2</v>
      </c>
      <c r="CH76" s="17" t="s">
        <v>24</v>
      </c>
      <c r="CI76" s="40">
        <v>3</v>
      </c>
      <c r="CJ76" s="17" t="s">
        <v>18</v>
      </c>
      <c r="CK76" s="40">
        <v>3</v>
      </c>
      <c r="CL76" s="17" t="s">
        <v>25</v>
      </c>
      <c r="CM76" s="40">
        <v>3</v>
      </c>
      <c r="CN76" s="17" t="s">
        <v>25</v>
      </c>
      <c r="CO76" s="42">
        <v>3</v>
      </c>
      <c r="CP76" s="17" t="s">
        <v>25</v>
      </c>
      <c r="CQ76" s="17">
        <v>1</v>
      </c>
      <c r="CR76" s="17" t="s">
        <v>27</v>
      </c>
      <c r="CS76" s="42">
        <v>3</v>
      </c>
      <c r="CT76" s="17" t="s">
        <v>17</v>
      </c>
      <c r="CU76" s="40">
        <v>2</v>
      </c>
      <c r="CV76" s="17" t="s">
        <v>24</v>
      </c>
      <c r="CW76" s="42">
        <v>3</v>
      </c>
      <c r="CX76" s="17" t="s">
        <v>16</v>
      </c>
      <c r="CY76" s="42">
        <v>3</v>
      </c>
      <c r="CZ76" s="17" t="s">
        <v>17</v>
      </c>
      <c r="DA76" s="17">
        <v>2</v>
      </c>
      <c r="DB76" s="17" t="s">
        <v>56</v>
      </c>
      <c r="DC76" s="17">
        <v>1</v>
      </c>
      <c r="DD76" s="17" t="s">
        <v>29</v>
      </c>
      <c r="DE76" s="42">
        <v>3</v>
      </c>
      <c r="DF76" s="17" t="s">
        <v>16</v>
      </c>
      <c r="DG76" s="17">
        <v>1</v>
      </c>
      <c r="DH76" s="17" t="s">
        <v>17</v>
      </c>
      <c r="DI76" s="42">
        <v>2</v>
      </c>
      <c r="DJ76" s="17" t="s">
        <v>17</v>
      </c>
      <c r="DK76" s="42">
        <v>2</v>
      </c>
      <c r="DL76" s="17" t="s">
        <v>16</v>
      </c>
      <c r="DM76" s="17">
        <v>1</v>
      </c>
      <c r="DN76" s="17" t="s">
        <v>29</v>
      </c>
      <c r="DO76" s="40">
        <v>3</v>
      </c>
      <c r="DP76" s="17" t="s">
        <v>25</v>
      </c>
      <c r="DQ76" s="17">
        <v>1</v>
      </c>
      <c r="DR76" s="17" t="s">
        <v>46</v>
      </c>
      <c r="DS76" s="17">
        <v>3</v>
      </c>
      <c r="DT76" s="17" t="s">
        <v>108</v>
      </c>
      <c r="DU76" s="40">
        <f t="shared" si="6"/>
        <v>69</v>
      </c>
      <c r="DV76" s="25"/>
      <c r="DW76" s="25"/>
      <c r="DX76" s="25"/>
      <c r="DY76" s="25"/>
      <c r="DZ76" s="25"/>
      <c r="EA76" s="25"/>
      <c r="EB76" s="25"/>
      <c r="EC76" s="25"/>
      <c r="ED76" s="25"/>
      <c r="EE76" s="25"/>
      <c r="EF76" s="26"/>
      <c r="EG76" s="26"/>
      <c r="EH76" s="26"/>
      <c r="EI76" s="26"/>
      <c r="EJ76" s="26"/>
      <c r="EK76" s="26"/>
      <c r="EL76" s="26">
        <v>30</v>
      </c>
      <c r="EM76" s="26"/>
      <c r="EN76" s="26"/>
      <c r="EO76" s="26"/>
      <c r="EP76" s="26">
        <v>30</v>
      </c>
      <c r="EQ76" s="27"/>
      <c r="ER76" s="27"/>
      <c r="ES76" s="27"/>
      <c r="ET76" s="27"/>
      <c r="EU76" s="27"/>
      <c r="EV76" s="27">
        <v>40</v>
      </c>
      <c r="EW76" s="28">
        <v>20</v>
      </c>
      <c r="EX76" s="28"/>
      <c r="EY76" s="28"/>
      <c r="EZ76" s="28"/>
      <c r="FA76" s="28"/>
      <c r="FB76" s="28"/>
      <c r="FC76" s="28"/>
      <c r="FD76" s="28"/>
      <c r="FE76" s="28"/>
      <c r="FF76" s="28"/>
      <c r="FG76" s="470">
        <f t="shared" si="7"/>
        <v>120</v>
      </c>
      <c r="FH76" s="64">
        <v>3</v>
      </c>
      <c r="FI76" s="8">
        <v>2</v>
      </c>
      <c r="FJ76" s="8">
        <v>3</v>
      </c>
      <c r="FK76" s="8">
        <v>3</v>
      </c>
      <c r="FL76" s="8">
        <v>2</v>
      </c>
      <c r="FM76" s="8">
        <v>3</v>
      </c>
      <c r="FN76" s="10">
        <v>3</v>
      </c>
      <c r="FO76" s="12">
        <f t="shared" si="8"/>
        <v>19</v>
      </c>
      <c r="FP76" s="64">
        <v>2</v>
      </c>
      <c r="FQ76" s="8">
        <v>1</v>
      </c>
      <c r="FR76" s="8">
        <v>1</v>
      </c>
      <c r="FS76" s="8">
        <v>0</v>
      </c>
      <c r="FT76" s="8">
        <v>0</v>
      </c>
      <c r="FU76" s="8">
        <v>0</v>
      </c>
      <c r="FV76" s="8">
        <v>0</v>
      </c>
      <c r="FW76" s="8">
        <v>0</v>
      </c>
      <c r="FX76" s="8">
        <v>0</v>
      </c>
      <c r="FY76" s="10">
        <v>2</v>
      </c>
      <c r="FZ76" s="185">
        <f t="shared" si="5"/>
        <v>6</v>
      </c>
      <c r="GA76" s="64">
        <v>1</v>
      </c>
      <c r="GB76" s="8">
        <v>0</v>
      </c>
      <c r="GC76" s="8">
        <v>1</v>
      </c>
      <c r="GD76" s="8">
        <v>1</v>
      </c>
      <c r="GE76" s="10">
        <v>1</v>
      </c>
      <c r="GF76" s="71">
        <f t="shared" si="9"/>
        <v>4</v>
      </c>
    </row>
    <row r="77" spans="1:188" x14ac:dyDescent="0.25">
      <c r="A77" s="17">
        <v>68</v>
      </c>
      <c r="B77" s="18" t="s">
        <v>4</v>
      </c>
      <c r="C77" s="45" t="s">
        <v>5</v>
      </c>
      <c r="D77" s="45" t="s">
        <v>238</v>
      </c>
      <c r="E77" s="18" t="s">
        <v>239</v>
      </c>
      <c r="F77" s="57" t="s">
        <v>240</v>
      </c>
      <c r="G77" s="478" t="s">
        <v>170</v>
      </c>
      <c r="H77" s="45" t="s">
        <v>9</v>
      </c>
      <c r="I77" s="45" t="s">
        <v>10</v>
      </c>
      <c r="J77" s="45" t="s">
        <v>1207</v>
      </c>
      <c r="K77" s="18" t="s">
        <v>52</v>
      </c>
      <c r="L77" s="18" t="s">
        <v>211</v>
      </c>
      <c r="M77" s="479" t="s">
        <v>12</v>
      </c>
      <c r="N77" s="18" t="s">
        <v>13</v>
      </c>
      <c r="O77" s="18" t="s">
        <v>14</v>
      </c>
      <c r="P77" s="18" t="s">
        <v>224</v>
      </c>
      <c r="Q77" s="18" t="s">
        <v>59</v>
      </c>
      <c r="R77" s="18" t="s">
        <v>15</v>
      </c>
      <c r="S77" s="18"/>
      <c r="T77" s="18"/>
      <c r="U77" s="18"/>
      <c r="V77" s="18"/>
      <c r="W77" s="18" t="s">
        <v>72</v>
      </c>
      <c r="X77" s="66">
        <v>1</v>
      </c>
      <c r="Y77" s="67">
        <v>2</v>
      </c>
      <c r="Z77" s="68">
        <v>1</v>
      </c>
      <c r="AA77" s="66">
        <v>2</v>
      </c>
      <c r="AB77" s="67">
        <v>0</v>
      </c>
      <c r="AC77" s="67">
        <v>0</v>
      </c>
      <c r="AD77" s="67">
        <v>0</v>
      </c>
      <c r="AE77" s="67">
        <v>0</v>
      </c>
      <c r="AF77" s="67">
        <v>0</v>
      </c>
      <c r="AG77" s="67">
        <v>0</v>
      </c>
      <c r="AH77" s="68">
        <v>0</v>
      </c>
      <c r="AI77" s="66">
        <v>3</v>
      </c>
      <c r="AJ77" s="67">
        <v>0</v>
      </c>
      <c r="AK77" s="68">
        <v>0</v>
      </c>
      <c r="AL77" s="66">
        <v>0</v>
      </c>
      <c r="AM77" s="67">
        <v>0</v>
      </c>
      <c r="AN77" s="67">
        <v>0</v>
      </c>
      <c r="AO77" s="67">
        <v>0</v>
      </c>
      <c r="AP77" s="67">
        <v>0</v>
      </c>
      <c r="AQ77" s="67">
        <v>0</v>
      </c>
      <c r="AR77" s="68">
        <v>3</v>
      </c>
      <c r="AS77" s="66">
        <v>0</v>
      </c>
      <c r="AT77" s="67">
        <v>2</v>
      </c>
      <c r="AU77" s="67">
        <v>1</v>
      </c>
      <c r="AV77" s="67">
        <v>0</v>
      </c>
      <c r="AW77" s="69">
        <v>0</v>
      </c>
      <c r="AX77" s="77" t="s">
        <v>1127</v>
      </c>
      <c r="AY77" s="70">
        <v>1</v>
      </c>
      <c r="AZ77" s="67">
        <v>1</v>
      </c>
      <c r="BA77" s="68">
        <v>0</v>
      </c>
      <c r="BB77" s="66">
        <v>0</v>
      </c>
      <c r="BC77" s="67">
        <v>0</v>
      </c>
      <c r="BD77" s="67">
        <v>3</v>
      </c>
      <c r="BE77" s="67">
        <v>0</v>
      </c>
      <c r="BF77" s="67">
        <v>0</v>
      </c>
      <c r="BG77" s="68">
        <v>0</v>
      </c>
      <c r="BH77" s="68">
        <v>0</v>
      </c>
      <c r="BI77" s="72" t="s">
        <v>20</v>
      </c>
      <c r="BJ77" s="68">
        <v>0</v>
      </c>
      <c r="BK77" s="68">
        <v>3</v>
      </c>
      <c r="BL77" s="17" t="s">
        <v>16</v>
      </c>
      <c r="BM77" s="40">
        <v>3</v>
      </c>
      <c r="BN77" s="17" t="s">
        <v>17</v>
      </c>
      <c r="BO77" s="40">
        <v>2</v>
      </c>
      <c r="BP77" s="17" t="s">
        <v>18</v>
      </c>
      <c r="BQ77" s="40">
        <v>3</v>
      </c>
      <c r="BR77" s="17" t="s">
        <v>19</v>
      </c>
      <c r="BS77" s="41">
        <v>2</v>
      </c>
      <c r="BT77" s="17" t="s">
        <v>20</v>
      </c>
      <c r="BU77" s="40">
        <v>1</v>
      </c>
      <c r="BV77" s="17" t="s">
        <v>16</v>
      </c>
      <c r="BW77" s="40">
        <v>3</v>
      </c>
      <c r="BX77" s="17" t="s">
        <v>21</v>
      </c>
      <c r="BY77" s="42">
        <v>3</v>
      </c>
      <c r="BZ77" s="17" t="s">
        <v>22</v>
      </c>
      <c r="CA77" s="40">
        <v>3</v>
      </c>
      <c r="CB77" s="17" t="s">
        <v>23</v>
      </c>
      <c r="CC77" s="40">
        <v>3</v>
      </c>
      <c r="CD77" s="17" t="s">
        <v>16</v>
      </c>
      <c r="CE77" s="40">
        <v>3</v>
      </c>
      <c r="CF77" s="17" t="s">
        <v>22</v>
      </c>
      <c r="CG77" s="40">
        <v>3</v>
      </c>
      <c r="CH77" s="17" t="s">
        <v>24</v>
      </c>
      <c r="CI77" s="40">
        <v>3</v>
      </c>
      <c r="CJ77" s="17" t="s">
        <v>18</v>
      </c>
      <c r="CK77" s="40">
        <v>3</v>
      </c>
      <c r="CL77" s="17" t="s">
        <v>25</v>
      </c>
      <c r="CM77" s="40">
        <v>3</v>
      </c>
      <c r="CN77" s="17" t="s">
        <v>25</v>
      </c>
      <c r="CO77" s="42">
        <v>3</v>
      </c>
      <c r="CP77" s="17" t="s">
        <v>25</v>
      </c>
      <c r="CQ77" s="17">
        <v>1</v>
      </c>
      <c r="CR77" s="17" t="s">
        <v>27</v>
      </c>
      <c r="CS77" s="42">
        <v>3</v>
      </c>
      <c r="CT77" s="17" t="s">
        <v>16</v>
      </c>
      <c r="CU77" s="17">
        <v>1</v>
      </c>
      <c r="CV77" s="17" t="s">
        <v>17</v>
      </c>
      <c r="CW77" s="20">
        <v>2</v>
      </c>
      <c r="CX77" s="17" t="s">
        <v>16</v>
      </c>
      <c r="CY77" s="42">
        <v>3</v>
      </c>
      <c r="CZ77" s="17" t="s">
        <v>16</v>
      </c>
      <c r="DA77" s="17">
        <v>1</v>
      </c>
      <c r="DB77" s="17" t="s">
        <v>56</v>
      </c>
      <c r="DC77" s="17">
        <v>1</v>
      </c>
      <c r="DD77" s="17" t="s">
        <v>32</v>
      </c>
      <c r="DE77" s="17">
        <v>0</v>
      </c>
      <c r="DF77" s="17" t="s">
        <v>16</v>
      </c>
      <c r="DG77" s="17">
        <v>1</v>
      </c>
      <c r="DH77" s="17" t="s">
        <v>17</v>
      </c>
      <c r="DI77" s="42">
        <v>2</v>
      </c>
      <c r="DJ77" s="17" t="s">
        <v>108</v>
      </c>
      <c r="DK77" s="17">
        <v>0</v>
      </c>
      <c r="DL77" s="17" t="s">
        <v>16</v>
      </c>
      <c r="DM77" s="17">
        <v>1</v>
      </c>
      <c r="DN77" s="17" t="s">
        <v>29</v>
      </c>
      <c r="DO77" s="40">
        <v>3</v>
      </c>
      <c r="DP77" s="17" t="s">
        <v>25</v>
      </c>
      <c r="DQ77" s="17">
        <v>1</v>
      </c>
      <c r="DR77" s="17" t="s">
        <v>1</v>
      </c>
      <c r="DS77" s="17">
        <v>1</v>
      </c>
      <c r="DT77" s="17" t="s">
        <v>108</v>
      </c>
      <c r="DU77" s="40">
        <f t="shared" si="6"/>
        <v>62</v>
      </c>
      <c r="DV77" s="25">
        <v>10</v>
      </c>
      <c r="DW77" s="25">
        <v>10</v>
      </c>
      <c r="DX77" s="25">
        <v>10</v>
      </c>
      <c r="DY77" s="25">
        <v>10</v>
      </c>
      <c r="DZ77" s="25"/>
      <c r="EA77" s="25"/>
      <c r="EB77" s="25"/>
      <c r="EC77" s="25"/>
      <c r="ED77" s="25">
        <v>10</v>
      </c>
      <c r="EE77" s="25"/>
      <c r="EF77" s="26"/>
      <c r="EG77" s="26"/>
      <c r="EH77" s="26"/>
      <c r="EI77" s="26"/>
      <c r="EJ77" s="26">
        <v>30</v>
      </c>
      <c r="EK77" s="26"/>
      <c r="EL77" s="26"/>
      <c r="EM77" s="26"/>
      <c r="EN77" s="26"/>
      <c r="EO77" s="26"/>
      <c r="EP77" s="26"/>
      <c r="EQ77" s="27"/>
      <c r="ER77" s="27"/>
      <c r="ES77" s="27">
        <v>40</v>
      </c>
      <c r="ET77" s="27"/>
      <c r="EU77" s="27"/>
      <c r="EV77" s="27"/>
      <c r="EW77" s="28">
        <v>20</v>
      </c>
      <c r="EX77" s="28"/>
      <c r="EY77" s="28"/>
      <c r="EZ77" s="28"/>
      <c r="FA77" s="28"/>
      <c r="FB77" s="28"/>
      <c r="FC77" s="28"/>
      <c r="FD77" s="28"/>
      <c r="FE77" s="28"/>
      <c r="FF77" s="28">
        <v>20</v>
      </c>
      <c r="FG77" s="470">
        <f t="shared" si="7"/>
        <v>160</v>
      </c>
      <c r="FH77" s="64">
        <v>3</v>
      </c>
      <c r="FI77" s="8">
        <v>3</v>
      </c>
      <c r="FJ77" s="8">
        <v>3</v>
      </c>
      <c r="FK77" s="8">
        <v>3</v>
      </c>
      <c r="FL77" s="8">
        <v>2</v>
      </c>
      <c r="FM77" s="8">
        <v>3</v>
      </c>
      <c r="FN77" s="10">
        <v>3</v>
      </c>
      <c r="FO77" s="12">
        <f t="shared" si="8"/>
        <v>20</v>
      </c>
      <c r="FP77" s="64">
        <v>2</v>
      </c>
      <c r="FQ77" s="8">
        <v>1</v>
      </c>
      <c r="FR77" s="8">
        <v>1</v>
      </c>
      <c r="FS77" s="8">
        <v>0</v>
      </c>
      <c r="FT77" s="8">
        <v>0</v>
      </c>
      <c r="FU77" s="8">
        <v>1</v>
      </c>
      <c r="FV77" s="8">
        <v>0</v>
      </c>
      <c r="FW77" s="8">
        <v>0</v>
      </c>
      <c r="FX77" s="8">
        <v>0</v>
      </c>
      <c r="FY77" s="10">
        <v>1</v>
      </c>
      <c r="FZ77" s="185">
        <f t="shared" si="5"/>
        <v>6</v>
      </c>
      <c r="GA77" s="64">
        <v>1</v>
      </c>
      <c r="GB77" s="8">
        <v>0</v>
      </c>
      <c r="GC77" s="8">
        <v>1</v>
      </c>
      <c r="GD77" s="8">
        <v>1</v>
      </c>
      <c r="GE77" s="10">
        <v>1</v>
      </c>
      <c r="GF77" s="71">
        <f t="shared" si="9"/>
        <v>4</v>
      </c>
    </row>
    <row r="78" spans="1:188" ht="15.75" customHeight="1" x14ac:dyDescent="0.25">
      <c r="A78" s="17">
        <v>69</v>
      </c>
      <c r="B78" s="18" t="s">
        <v>4</v>
      </c>
      <c r="C78" s="45" t="s">
        <v>73</v>
      </c>
      <c r="D78" s="45" t="s">
        <v>241</v>
      </c>
      <c r="E78" s="45" t="s">
        <v>1208</v>
      </c>
      <c r="F78" s="56" t="s">
        <v>242</v>
      </c>
      <c r="G78" s="478" t="s">
        <v>1209</v>
      </c>
      <c r="H78" s="45" t="s">
        <v>9</v>
      </c>
      <c r="I78" s="45" t="s">
        <v>10</v>
      </c>
      <c r="J78" s="45" t="s">
        <v>2</v>
      </c>
      <c r="K78" s="18" t="s">
        <v>228</v>
      </c>
      <c r="L78" s="18" t="s">
        <v>205</v>
      </c>
      <c r="M78" s="479" t="s">
        <v>12</v>
      </c>
      <c r="N78" s="18" t="s">
        <v>13</v>
      </c>
      <c r="O78" s="18" t="s">
        <v>14</v>
      </c>
      <c r="P78" s="481" t="s">
        <v>1177</v>
      </c>
      <c r="Q78" s="18" t="s">
        <v>45</v>
      </c>
      <c r="R78" s="18" t="s">
        <v>15</v>
      </c>
      <c r="S78" s="18"/>
      <c r="T78" s="18"/>
      <c r="U78" s="18"/>
      <c r="V78" s="18"/>
      <c r="W78" s="18" t="s">
        <v>54</v>
      </c>
      <c r="X78" s="66">
        <v>0</v>
      </c>
      <c r="Y78" s="67">
        <v>0</v>
      </c>
      <c r="Z78" s="68">
        <v>0</v>
      </c>
      <c r="AA78" s="66">
        <v>0</v>
      </c>
      <c r="AB78" s="67">
        <v>0</v>
      </c>
      <c r="AC78" s="67">
        <v>0</v>
      </c>
      <c r="AD78" s="67">
        <v>0</v>
      </c>
      <c r="AE78" s="67">
        <v>0</v>
      </c>
      <c r="AF78" s="67">
        <v>0</v>
      </c>
      <c r="AG78" s="67">
        <v>0</v>
      </c>
      <c r="AH78" s="68">
        <v>0</v>
      </c>
      <c r="AI78" s="66">
        <v>0</v>
      </c>
      <c r="AJ78" s="67">
        <v>0</v>
      </c>
      <c r="AK78" s="68">
        <v>0</v>
      </c>
      <c r="AL78" s="66">
        <v>0</v>
      </c>
      <c r="AM78" s="67">
        <v>0</v>
      </c>
      <c r="AN78" s="67">
        <v>0</v>
      </c>
      <c r="AO78" s="67">
        <v>0</v>
      </c>
      <c r="AP78" s="67">
        <v>0</v>
      </c>
      <c r="AQ78" s="67">
        <v>0</v>
      </c>
      <c r="AR78" s="68">
        <v>0</v>
      </c>
      <c r="AS78" s="66">
        <v>3</v>
      </c>
      <c r="AT78" s="67">
        <v>0</v>
      </c>
      <c r="AU78" s="67">
        <v>0</v>
      </c>
      <c r="AV78" s="67">
        <v>0</v>
      </c>
      <c r="AW78" s="69">
        <v>0</v>
      </c>
      <c r="AX78" s="77" t="s">
        <v>316</v>
      </c>
      <c r="AY78" s="70">
        <v>0</v>
      </c>
      <c r="AZ78" s="67">
        <v>0</v>
      </c>
      <c r="BA78" s="68">
        <v>0</v>
      </c>
      <c r="BB78" s="66">
        <v>0</v>
      </c>
      <c r="BC78" s="67">
        <v>0</v>
      </c>
      <c r="BD78" s="67">
        <v>0</v>
      </c>
      <c r="BE78" s="67">
        <v>0</v>
      </c>
      <c r="BF78" s="67">
        <v>0</v>
      </c>
      <c r="BG78" s="68">
        <v>0</v>
      </c>
      <c r="BH78" s="68">
        <v>0</v>
      </c>
      <c r="BI78" s="72" t="s">
        <v>20</v>
      </c>
      <c r="BJ78" s="68">
        <v>3</v>
      </c>
      <c r="BK78" s="68">
        <v>0</v>
      </c>
      <c r="BL78" s="17" t="s">
        <v>16</v>
      </c>
      <c r="BM78" s="40">
        <v>3</v>
      </c>
      <c r="BN78" s="17" t="s">
        <v>18</v>
      </c>
      <c r="BO78" s="20">
        <v>3</v>
      </c>
      <c r="BP78" s="17" t="s">
        <v>18</v>
      </c>
      <c r="BQ78" s="40">
        <v>3</v>
      </c>
      <c r="BR78" s="17" t="s">
        <v>55</v>
      </c>
      <c r="BS78" s="21">
        <v>1</v>
      </c>
      <c r="BT78" s="17" t="s">
        <v>20</v>
      </c>
      <c r="BU78" s="40">
        <v>1</v>
      </c>
      <c r="BV78" s="17" t="s">
        <v>16</v>
      </c>
      <c r="BW78" s="40">
        <v>3</v>
      </c>
      <c r="BX78" s="17" t="s">
        <v>21</v>
      </c>
      <c r="BY78" s="42">
        <v>3</v>
      </c>
      <c r="BZ78" s="17" t="s">
        <v>22</v>
      </c>
      <c r="CA78" s="40">
        <v>3</v>
      </c>
      <c r="CB78" s="17" t="s">
        <v>178</v>
      </c>
      <c r="CC78" s="17">
        <v>1</v>
      </c>
      <c r="CD78" s="17" t="s">
        <v>18</v>
      </c>
      <c r="CE78" s="20">
        <v>1</v>
      </c>
      <c r="CF78" s="17" t="s">
        <v>70</v>
      </c>
      <c r="CG78" s="20">
        <v>1</v>
      </c>
      <c r="CH78" s="17" t="s">
        <v>24</v>
      </c>
      <c r="CI78" s="40">
        <v>3</v>
      </c>
      <c r="CJ78" s="17" t="s">
        <v>18</v>
      </c>
      <c r="CK78" s="40">
        <v>3</v>
      </c>
      <c r="CL78" s="17" t="s">
        <v>25</v>
      </c>
      <c r="CM78" s="40">
        <v>3</v>
      </c>
      <c r="CN78" s="17" t="s">
        <v>25</v>
      </c>
      <c r="CO78" s="42">
        <v>3</v>
      </c>
      <c r="CP78" s="17" t="s">
        <v>25</v>
      </c>
      <c r="CQ78" s="17">
        <v>1</v>
      </c>
      <c r="CR78" s="17" t="s">
        <v>27</v>
      </c>
      <c r="CS78" s="42">
        <v>3</v>
      </c>
      <c r="CT78" s="17" t="s">
        <v>16</v>
      </c>
      <c r="CU78" s="17">
        <v>1</v>
      </c>
      <c r="CV78" s="17" t="s">
        <v>24</v>
      </c>
      <c r="CW78" s="42">
        <v>3</v>
      </c>
      <c r="CX78" s="17" t="s">
        <v>16</v>
      </c>
      <c r="CY78" s="42">
        <v>3</v>
      </c>
      <c r="CZ78" s="17" t="s">
        <v>16</v>
      </c>
      <c r="DA78" s="17">
        <v>1</v>
      </c>
      <c r="DB78" s="17" t="s">
        <v>56</v>
      </c>
      <c r="DC78" s="17">
        <v>1</v>
      </c>
      <c r="DD78" s="17" t="s">
        <v>32</v>
      </c>
      <c r="DE78" s="17">
        <v>0</v>
      </c>
      <c r="DF78" s="17" t="s">
        <v>109</v>
      </c>
      <c r="DG78" s="17">
        <v>0</v>
      </c>
      <c r="DH78" s="17" t="s">
        <v>16</v>
      </c>
      <c r="DI78" s="17">
        <v>1</v>
      </c>
      <c r="DJ78" s="17" t="s">
        <v>108</v>
      </c>
      <c r="DK78" s="17">
        <v>0</v>
      </c>
      <c r="DL78" s="17" t="s">
        <v>16</v>
      </c>
      <c r="DM78" s="17">
        <v>1</v>
      </c>
      <c r="DN78" s="17" t="s">
        <v>32</v>
      </c>
      <c r="DO78" s="20">
        <v>0</v>
      </c>
      <c r="DP78" s="17" t="s">
        <v>109</v>
      </c>
      <c r="DQ78" s="17">
        <v>0</v>
      </c>
      <c r="DR78" s="17" t="s">
        <v>108</v>
      </c>
      <c r="DS78" s="17">
        <v>0</v>
      </c>
      <c r="DT78" s="17" t="s">
        <v>32</v>
      </c>
      <c r="DU78" s="40">
        <f t="shared" si="6"/>
        <v>50</v>
      </c>
      <c r="DV78" s="25"/>
      <c r="DW78" s="25"/>
      <c r="DX78" s="25">
        <v>10</v>
      </c>
      <c r="DY78" s="25">
        <v>10</v>
      </c>
      <c r="DZ78" s="25"/>
      <c r="EA78" s="25"/>
      <c r="EB78" s="25"/>
      <c r="EC78" s="25"/>
      <c r="ED78" s="25"/>
      <c r="EE78" s="25"/>
      <c r="EF78" s="26"/>
      <c r="EG78" s="26">
        <v>30</v>
      </c>
      <c r="EH78" s="26"/>
      <c r="EI78" s="26"/>
      <c r="EJ78" s="26"/>
      <c r="EK78" s="26"/>
      <c r="EL78" s="26"/>
      <c r="EM78" s="26"/>
      <c r="EN78" s="26"/>
      <c r="EO78" s="26"/>
      <c r="EP78" s="26"/>
      <c r="EQ78" s="27"/>
      <c r="ER78" s="27"/>
      <c r="ES78" s="27"/>
      <c r="ET78" s="27"/>
      <c r="EU78" s="27"/>
      <c r="EV78" s="27"/>
      <c r="EW78" s="28">
        <v>30</v>
      </c>
      <c r="EX78" s="28"/>
      <c r="EY78" s="28"/>
      <c r="EZ78" s="28"/>
      <c r="FA78" s="28"/>
      <c r="FB78" s="28"/>
      <c r="FC78" s="28"/>
      <c r="FD78" s="28"/>
      <c r="FE78" s="28"/>
      <c r="FF78" s="28"/>
      <c r="FG78" s="470">
        <f t="shared" si="7"/>
        <v>80</v>
      </c>
      <c r="FH78" s="64">
        <v>3</v>
      </c>
      <c r="FI78" s="8">
        <v>3</v>
      </c>
      <c r="FJ78" s="8">
        <v>3</v>
      </c>
      <c r="FK78" s="8">
        <v>3</v>
      </c>
      <c r="FL78" s="8">
        <v>1</v>
      </c>
      <c r="FM78" s="8">
        <v>3</v>
      </c>
      <c r="FN78" s="10">
        <v>3</v>
      </c>
      <c r="FO78" s="12">
        <f t="shared" si="8"/>
        <v>19</v>
      </c>
      <c r="FP78" s="64">
        <v>0</v>
      </c>
      <c r="FQ78" s="8">
        <v>0</v>
      </c>
      <c r="FR78" s="8">
        <v>0</v>
      </c>
      <c r="FS78" s="8">
        <v>0</v>
      </c>
      <c r="FT78" s="8">
        <v>0</v>
      </c>
      <c r="FU78" s="8">
        <v>0</v>
      </c>
      <c r="FV78" s="8">
        <v>0</v>
      </c>
      <c r="FW78" s="8">
        <v>0</v>
      </c>
      <c r="FX78" s="8">
        <v>0</v>
      </c>
      <c r="FY78" s="10">
        <v>0</v>
      </c>
      <c r="FZ78" s="185">
        <f t="shared" si="5"/>
        <v>0</v>
      </c>
      <c r="GA78" s="64">
        <v>0</v>
      </c>
      <c r="GB78" s="8">
        <v>0</v>
      </c>
      <c r="GC78" s="8">
        <v>0</v>
      </c>
      <c r="GD78" s="8">
        <v>0</v>
      </c>
      <c r="GE78" s="10">
        <v>0</v>
      </c>
      <c r="GF78" s="71">
        <f t="shared" si="9"/>
        <v>0</v>
      </c>
    </row>
    <row r="79" spans="1:188" ht="15.75" customHeight="1" x14ac:dyDescent="0.25">
      <c r="A79" s="17">
        <v>70</v>
      </c>
      <c r="B79" s="18" t="s">
        <v>4</v>
      </c>
      <c r="C79" s="45" t="s">
        <v>133</v>
      </c>
      <c r="D79" s="45" t="s">
        <v>243</v>
      </c>
      <c r="E79" s="18"/>
      <c r="F79" s="56" t="s">
        <v>244</v>
      </c>
      <c r="G79" s="478" t="s">
        <v>170</v>
      </c>
      <c r="H79" s="45" t="s">
        <v>9</v>
      </c>
      <c r="I79" s="45" t="s">
        <v>10</v>
      </c>
      <c r="J79" s="45" t="s">
        <v>2</v>
      </c>
      <c r="K79" s="18" t="s">
        <v>228</v>
      </c>
      <c r="L79" s="18" t="s">
        <v>205</v>
      </c>
      <c r="M79" s="479" t="s">
        <v>12</v>
      </c>
      <c r="N79" s="18" t="s">
        <v>13</v>
      </c>
      <c r="O79" s="18" t="s">
        <v>14</v>
      </c>
      <c r="P79" s="481" t="s">
        <v>1177</v>
      </c>
      <c r="Q79" s="18" t="s">
        <v>45</v>
      </c>
      <c r="R79" s="18" t="s">
        <v>1182</v>
      </c>
      <c r="S79" s="18"/>
      <c r="T79" s="18"/>
      <c r="U79" s="18"/>
      <c r="V79" s="18"/>
      <c r="W79" s="18" t="s">
        <v>72</v>
      </c>
      <c r="X79" s="66">
        <v>1</v>
      </c>
      <c r="Y79" s="67">
        <v>2</v>
      </c>
      <c r="Z79" s="68">
        <v>1</v>
      </c>
      <c r="AA79" s="66">
        <v>3</v>
      </c>
      <c r="AB79" s="67">
        <v>0</v>
      </c>
      <c r="AC79" s="67">
        <v>0</v>
      </c>
      <c r="AD79" s="67">
        <v>0</v>
      </c>
      <c r="AE79" s="67">
        <v>0</v>
      </c>
      <c r="AF79" s="67">
        <v>0</v>
      </c>
      <c r="AG79" s="67">
        <v>0</v>
      </c>
      <c r="AH79" s="68">
        <v>0</v>
      </c>
      <c r="AI79" s="66">
        <v>0</v>
      </c>
      <c r="AJ79" s="67">
        <v>0</v>
      </c>
      <c r="AK79" s="68">
        <v>0</v>
      </c>
      <c r="AL79" s="66">
        <v>0</v>
      </c>
      <c r="AM79" s="67">
        <v>0</v>
      </c>
      <c r="AN79" s="67">
        <v>0</v>
      </c>
      <c r="AO79" s="67">
        <v>0</v>
      </c>
      <c r="AP79" s="67">
        <v>0</v>
      </c>
      <c r="AQ79" s="67">
        <v>0</v>
      </c>
      <c r="AR79" s="68">
        <v>3</v>
      </c>
      <c r="AS79" s="66">
        <v>0</v>
      </c>
      <c r="AT79" s="67">
        <v>2</v>
      </c>
      <c r="AU79" s="67">
        <v>0</v>
      </c>
      <c r="AV79" s="67">
        <v>0</v>
      </c>
      <c r="AW79" s="69">
        <v>0</v>
      </c>
      <c r="AX79" s="77" t="s">
        <v>1156</v>
      </c>
      <c r="AY79" s="70">
        <v>1</v>
      </c>
      <c r="AZ79" s="67">
        <v>1</v>
      </c>
      <c r="BA79" s="68">
        <v>0</v>
      </c>
      <c r="BB79" s="66">
        <v>0</v>
      </c>
      <c r="BC79" s="67">
        <v>0</v>
      </c>
      <c r="BD79" s="67">
        <v>3</v>
      </c>
      <c r="BE79" s="67">
        <v>0</v>
      </c>
      <c r="BF79" s="67">
        <v>0</v>
      </c>
      <c r="BG79" s="68">
        <v>0</v>
      </c>
      <c r="BH79" s="68">
        <v>0</v>
      </c>
      <c r="BI79" s="72" t="s">
        <v>20</v>
      </c>
      <c r="BJ79" s="68">
        <v>0</v>
      </c>
      <c r="BK79" s="68">
        <v>3</v>
      </c>
      <c r="BL79" s="17" t="s">
        <v>16</v>
      </c>
      <c r="BM79" s="40">
        <v>3</v>
      </c>
      <c r="BN79" s="17" t="s">
        <v>18</v>
      </c>
      <c r="BO79" s="20">
        <v>3</v>
      </c>
      <c r="BP79" s="17" t="s">
        <v>18</v>
      </c>
      <c r="BQ79" s="40">
        <v>3</v>
      </c>
      <c r="BR79" s="17" t="s">
        <v>55</v>
      </c>
      <c r="BS79" s="21">
        <v>1</v>
      </c>
      <c r="BT79" s="17" t="s">
        <v>20</v>
      </c>
      <c r="BU79" s="40">
        <v>1</v>
      </c>
      <c r="BV79" s="17" t="s">
        <v>18</v>
      </c>
      <c r="BW79" s="20">
        <v>1</v>
      </c>
      <c r="BX79" s="17" t="s">
        <v>17</v>
      </c>
      <c r="BY79" s="17">
        <v>2</v>
      </c>
      <c r="BZ79" s="17" t="s">
        <v>39</v>
      </c>
      <c r="CA79" s="20">
        <v>2</v>
      </c>
      <c r="CB79" s="17" t="s">
        <v>201</v>
      </c>
      <c r="CC79" s="17">
        <v>2</v>
      </c>
      <c r="CD79" s="17" t="s">
        <v>17</v>
      </c>
      <c r="CE79" s="17">
        <v>2</v>
      </c>
      <c r="CF79" s="17" t="s">
        <v>39</v>
      </c>
      <c r="CG79" s="20">
        <v>2</v>
      </c>
      <c r="CH79" s="17" t="s">
        <v>24</v>
      </c>
      <c r="CI79" s="40">
        <v>3</v>
      </c>
      <c r="CJ79" s="17" t="s">
        <v>18</v>
      </c>
      <c r="CK79" s="40">
        <v>3</v>
      </c>
      <c r="CL79" s="17" t="s">
        <v>25</v>
      </c>
      <c r="CM79" s="40">
        <v>3</v>
      </c>
      <c r="CN79" s="17" t="s">
        <v>25</v>
      </c>
      <c r="CO79" s="42">
        <v>3</v>
      </c>
      <c r="CP79" s="17" t="s">
        <v>25</v>
      </c>
      <c r="CQ79" s="17">
        <v>1</v>
      </c>
      <c r="CR79" s="17" t="s">
        <v>27</v>
      </c>
      <c r="CS79" s="42">
        <v>3</v>
      </c>
      <c r="CT79" s="17" t="s">
        <v>16</v>
      </c>
      <c r="CU79" s="17">
        <v>1</v>
      </c>
      <c r="CV79" s="17" t="s">
        <v>24</v>
      </c>
      <c r="CW79" s="42">
        <v>3</v>
      </c>
      <c r="CX79" s="17" t="s">
        <v>16</v>
      </c>
      <c r="CY79" s="42">
        <v>3</v>
      </c>
      <c r="CZ79" s="17" t="s">
        <v>16</v>
      </c>
      <c r="DA79" s="17">
        <v>1</v>
      </c>
      <c r="DB79" s="17" t="s">
        <v>56</v>
      </c>
      <c r="DC79" s="17">
        <v>1</v>
      </c>
      <c r="DD79" s="17" t="s">
        <v>32</v>
      </c>
      <c r="DE79" s="17">
        <v>0</v>
      </c>
      <c r="DF79" s="17" t="s">
        <v>109</v>
      </c>
      <c r="DG79" s="17">
        <v>0</v>
      </c>
      <c r="DH79" s="17" t="s">
        <v>17</v>
      </c>
      <c r="DI79" s="42">
        <v>2</v>
      </c>
      <c r="DJ79" s="17" t="s">
        <v>108</v>
      </c>
      <c r="DK79" s="17">
        <v>0</v>
      </c>
      <c r="DL79" s="17" t="s">
        <v>16</v>
      </c>
      <c r="DM79" s="17">
        <v>1</v>
      </c>
      <c r="DN79" s="17" t="s">
        <v>29</v>
      </c>
      <c r="DO79" s="40">
        <v>3</v>
      </c>
      <c r="DP79" s="17" t="s">
        <v>25</v>
      </c>
      <c r="DQ79" s="17">
        <v>1</v>
      </c>
      <c r="DR79" s="17" t="s">
        <v>1</v>
      </c>
      <c r="DS79" s="17">
        <v>1</v>
      </c>
      <c r="DT79" s="17" t="s">
        <v>108</v>
      </c>
      <c r="DU79" s="40">
        <f t="shared" si="6"/>
        <v>55</v>
      </c>
      <c r="DV79" s="25"/>
      <c r="DW79" s="25"/>
      <c r="DX79" s="25">
        <v>10</v>
      </c>
      <c r="DY79" s="25">
        <v>10</v>
      </c>
      <c r="DZ79" s="25"/>
      <c r="EA79" s="25"/>
      <c r="EB79" s="25"/>
      <c r="EC79" s="25"/>
      <c r="ED79" s="25">
        <v>10</v>
      </c>
      <c r="EE79" s="25"/>
      <c r="EF79" s="26"/>
      <c r="EG79" s="26"/>
      <c r="EH79" s="26"/>
      <c r="EI79" s="26"/>
      <c r="EJ79" s="26"/>
      <c r="EK79" s="26"/>
      <c r="EL79" s="26"/>
      <c r="EM79" s="26"/>
      <c r="EN79" s="26"/>
      <c r="EO79" s="26"/>
      <c r="EP79" s="26"/>
      <c r="EQ79" s="27">
        <v>20</v>
      </c>
      <c r="ER79" s="27"/>
      <c r="ES79" s="27"/>
      <c r="ET79" s="27"/>
      <c r="EU79" s="27"/>
      <c r="EV79" s="27"/>
      <c r="EW79" s="28">
        <v>20</v>
      </c>
      <c r="EX79" s="28"/>
      <c r="EY79" s="28"/>
      <c r="EZ79" s="28"/>
      <c r="FA79" s="28"/>
      <c r="FB79" s="28"/>
      <c r="FC79" s="28"/>
      <c r="FD79" s="28">
        <v>20</v>
      </c>
      <c r="FE79" s="28"/>
      <c r="FF79" s="28"/>
      <c r="FG79" s="470">
        <f t="shared" si="7"/>
        <v>90</v>
      </c>
      <c r="FH79" s="64">
        <v>3</v>
      </c>
      <c r="FI79" s="8">
        <v>2</v>
      </c>
      <c r="FJ79" s="8">
        <v>3</v>
      </c>
      <c r="FK79" s="8">
        <v>3</v>
      </c>
      <c r="FL79" s="8">
        <v>2</v>
      </c>
      <c r="FM79" s="8">
        <v>3</v>
      </c>
      <c r="FN79" s="10">
        <v>3</v>
      </c>
      <c r="FO79" s="12">
        <f t="shared" si="8"/>
        <v>19</v>
      </c>
      <c r="FP79" s="64">
        <v>3</v>
      </c>
      <c r="FQ79" s="8">
        <v>1</v>
      </c>
      <c r="FR79" s="8">
        <v>1</v>
      </c>
      <c r="FS79" s="8">
        <v>0</v>
      </c>
      <c r="FT79" s="8">
        <v>0</v>
      </c>
      <c r="FU79" s="8">
        <v>1</v>
      </c>
      <c r="FV79" s="8">
        <v>0</v>
      </c>
      <c r="FW79" s="8">
        <v>0</v>
      </c>
      <c r="FX79" s="8">
        <v>0</v>
      </c>
      <c r="FY79" s="10">
        <v>1</v>
      </c>
      <c r="FZ79" s="185">
        <f t="shared" si="5"/>
        <v>7</v>
      </c>
      <c r="GA79" s="64">
        <v>1</v>
      </c>
      <c r="GB79" s="8">
        <v>0</v>
      </c>
      <c r="GC79" s="8">
        <v>1</v>
      </c>
      <c r="GD79" s="8">
        <v>1</v>
      </c>
      <c r="GE79" s="10">
        <v>1</v>
      </c>
      <c r="GF79" s="71">
        <f t="shared" si="9"/>
        <v>4</v>
      </c>
    </row>
    <row r="80" spans="1:188" ht="15.75" customHeight="1" x14ac:dyDescent="0.25">
      <c r="A80" s="17">
        <v>71</v>
      </c>
      <c r="B80" s="18" t="s">
        <v>4</v>
      </c>
      <c r="C80" s="45" t="s">
        <v>5</v>
      </c>
      <c r="D80" s="45" t="s">
        <v>245</v>
      </c>
      <c r="E80" s="45" t="s">
        <v>1210</v>
      </c>
      <c r="F80" s="56" t="s">
        <v>246</v>
      </c>
      <c r="G80" s="478" t="s">
        <v>170</v>
      </c>
      <c r="H80" s="45" t="s">
        <v>9</v>
      </c>
      <c r="I80" s="45" t="s">
        <v>10</v>
      </c>
      <c r="J80" s="45" t="s">
        <v>2</v>
      </c>
      <c r="K80" s="18" t="s">
        <v>228</v>
      </c>
      <c r="L80" s="18" t="s">
        <v>205</v>
      </c>
      <c r="M80" s="479" t="s">
        <v>12</v>
      </c>
      <c r="N80" s="18" t="s">
        <v>13</v>
      </c>
      <c r="O80" s="18" t="s">
        <v>14</v>
      </c>
      <c r="P80" s="481" t="s">
        <v>1177</v>
      </c>
      <c r="Q80" s="18" t="s">
        <v>59</v>
      </c>
      <c r="R80" s="18" t="s">
        <v>15</v>
      </c>
      <c r="S80" s="18"/>
      <c r="T80" s="18"/>
      <c r="U80" s="18"/>
      <c r="V80" s="18"/>
      <c r="W80" s="18" t="s">
        <v>72</v>
      </c>
      <c r="X80" s="66">
        <v>1</v>
      </c>
      <c r="Y80" s="67">
        <v>3</v>
      </c>
      <c r="Z80" s="68">
        <v>1</v>
      </c>
      <c r="AA80" s="66">
        <v>2</v>
      </c>
      <c r="AB80" s="67">
        <v>0</v>
      </c>
      <c r="AC80" s="67">
        <v>0</v>
      </c>
      <c r="AD80" s="67">
        <v>0</v>
      </c>
      <c r="AE80" s="67">
        <v>0</v>
      </c>
      <c r="AF80" s="67">
        <v>0</v>
      </c>
      <c r="AG80" s="67">
        <v>0</v>
      </c>
      <c r="AH80" s="68">
        <v>0</v>
      </c>
      <c r="AI80" s="66">
        <v>2</v>
      </c>
      <c r="AJ80" s="67">
        <v>0</v>
      </c>
      <c r="AK80" s="68">
        <v>0</v>
      </c>
      <c r="AL80" s="66">
        <v>0</v>
      </c>
      <c r="AM80" s="67">
        <v>0</v>
      </c>
      <c r="AN80" s="67">
        <v>0</v>
      </c>
      <c r="AO80" s="67">
        <v>0</v>
      </c>
      <c r="AP80" s="67">
        <v>0</v>
      </c>
      <c r="AQ80" s="67">
        <v>0</v>
      </c>
      <c r="AR80" s="68">
        <v>3</v>
      </c>
      <c r="AS80" s="66">
        <v>0</v>
      </c>
      <c r="AT80" s="67">
        <v>2</v>
      </c>
      <c r="AU80" s="67">
        <v>1</v>
      </c>
      <c r="AV80" s="67">
        <v>0</v>
      </c>
      <c r="AW80" s="69">
        <v>0</v>
      </c>
      <c r="AX80" s="77" t="s">
        <v>1127</v>
      </c>
      <c r="AY80" s="70">
        <v>1</v>
      </c>
      <c r="AZ80" s="67">
        <v>0</v>
      </c>
      <c r="BA80" s="68">
        <v>0</v>
      </c>
      <c r="BB80" s="66">
        <v>0</v>
      </c>
      <c r="BC80" s="67">
        <v>0</v>
      </c>
      <c r="BD80" s="67">
        <v>3</v>
      </c>
      <c r="BE80" s="67">
        <v>0</v>
      </c>
      <c r="BF80" s="67">
        <v>0</v>
      </c>
      <c r="BG80" s="68">
        <v>1</v>
      </c>
      <c r="BH80" s="68">
        <v>0</v>
      </c>
      <c r="BI80" s="72" t="s">
        <v>20</v>
      </c>
      <c r="BJ80" s="68">
        <v>0</v>
      </c>
      <c r="BK80" s="68">
        <v>3</v>
      </c>
      <c r="BL80" s="17" t="s">
        <v>16</v>
      </c>
      <c r="BM80" s="40">
        <v>3</v>
      </c>
      <c r="BN80" s="17" t="s">
        <v>17</v>
      </c>
      <c r="BO80" s="40">
        <v>2</v>
      </c>
      <c r="BP80" s="17" t="s">
        <v>18</v>
      </c>
      <c r="BQ80" s="40">
        <v>3</v>
      </c>
      <c r="BR80" s="17" t="s">
        <v>19</v>
      </c>
      <c r="BS80" s="41">
        <v>2</v>
      </c>
      <c r="BT80" s="17" t="s">
        <v>20</v>
      </c>
      <c r="BU80" s="40">
        <v>1</v>
      </c>
      <c r="BV80" s="17" t="s">
        <v>16</v>
      </c>
      <c r="BW80" s="40">
        <v>3</v>
      </c>
      <c r="BX80" s="17" t="s">
        <v>21</v>
      </c>
      <c r="BY80" s="42">
        <v>3</v>
      </c>
      <c r="BZ80" s="17" t="s">
        <v>22</v>
      </c>
      <c r="CA80" s="40">
        <v>3</v>
      </c>
      <c r="CB80" s="17" t="s">
        <v>23</v>
      </c>
      <c r="CC80" s="40">
        <v>3</v>
      </c>
      <c r="CD80" s="17" t="s">
        <v>16</v>
      </c>
      <c r="CE80" s="40">
        <v>3</v>
      </c>
      <c r="CF80" s="17" t="s">
        <v>22</v>
      </c>
      <c r="CG80" s="40">
        <v>3</v>
      </c>
      <c r="CH80" s="17" t="s">
        <v>24</v>
      </c>
      <c r="CI80" s="40">
        <v>3</v>
      </c>
      <c r="CJ80" s="17" t="s">
        <v>18</v>
      </c>
      <c r="CK80" s="40">
        <v>3</v>
      </c>
      <c r="CL80" s="17" t="s">
        <v>25</v>
      </c>
      <c r="CM80" s="40">
        <v>3</v>
      </c>
      <c r="CN80" s="17" t="s">
        <v>25</v>
      </c>
      <c r="CO80" s="42">
        <v>3</v>
      </c>
      <c r="CP80" s="17" t="s">
        <v>25</v>
      </c>
      <c r="CQ80" s="17">
        <v>1</v>
      </c>
      <c r="CR80" s="17" t="s">
        <v>27</v>
      </c>
      <c r="CS80" s="42">
        <v>3</v>
      </c>
      <c r="CT80" s="17" t="s">
        <v>16</v>
      </c>
      <c r="CU80" s="17">
        <v>1</v>
      </c>
      <c r="CV80" s="17" t="s">
        <v>24</v>
      </c>
      <c r="CW80" s="42">
        <v>3</v>
      </c>
      <c r="CX80" s="17" t="s">
        <v>16</v>
      </c>
      <c r="CY80" s="42">
        <v>3</v>
      </c>
      <c r="CZ80" s="17" t="s">
        <v>16</v>
      </c>
      <c r="DA80" s="17">
        <v>1</v>
      </c>
      <c r="DB80" s="17" t="s">
        <v>56</v>
      </c>
      <c r="DC80" s="17">
        <v>1</v>
      </c>
      <c r="DD80" s="17" t="s">
        <v>32</v>
      </c>
      <c r="DE80" s="17">
        <v>0</v>
      </c>
      <c r="DF80" s="17" t="s">
        <v>109</v>
      </c>
      <c r="DG80" s="17">
        <v>0</v>
      </c>
      <c r="DH80" s="17" t="s">
        <v>16</v>
      </c>
      <c r="DI80" s="17">
        <v>1</v>
      </c>
      <c r="DJ80" s="17" t="s">
        <v>108</v>
      </c>
      <c r="DK80" s="17">
        <v>0</v>
      </c>
      <c r="DL80" s="17" t="s">
        <v>16</v>
      </c>
      <c r="DM80" s="17">
        <v>1</v>
      </c>
      <c r="DN80" s="17" t="s">
        <v>29</v>
      </c>
      <c r="DO80" s="40">
        <v>3</v>
      </c>
      <c r="DP80" s="17" t="s">
        <v>25</v>
      </c>
      <c r="DQ80" s="17">
        <v>1</v>
      </c>
      <c r="DR80" s="17" t="s">
        <v>1</v>
      </c>
      <c r="DS80" s="17">
        <v>1</v>
      </c>
      <c r="DT80" s="17" t="s">
        <v>108</v>
      </c>
      <c r="DU80" s="40">
        <f t="shared" si="6"/>
        <v>61</v>
      </c>
      <c r="DV80" s="25"/>
      <c r="DW80" s="25"/>
      <c r="DX80" s="25">
        <v>10</v>
      </c>
      <c r="DY80" s="25">
        <v>10</v>
      </c>
      <c r="DZ80" s="25"/>
      <c r="EA80" s="25"/>
      <c r="EB80" s="25"/>
      <c r="EC80" s="25"/>
      <c r="ED80" s="25"/>
      <c r="EE80" s="25"/>
      <c r="EF80" s="26"/>
      <c r="EG80" s="26"/>
      <c r="EH80" s="26"/>
      <c r="EI80" s="26"/>
      <c r="EJ80" s="26"/>
      <c r="EK80" s="26"/>
      <c r="EL80" s="26"/>
      <c r="EM80" s="26"/>
      <c r="EN80" s="26"/>
      <c r="EO80" s="26"/>
      <c r="EP80" s="26"/>
      <c r="EQ80" s="27"/>
      <c r="ER80" s="27"/>
      <c r="ES80" s="27">
        <v>40</v>
      </c>
      <c r="ET80" s="27"/>
      <c r="EU80" s="27"/>
      <c r="EV80" s="27"/>
      <c r="EW80" s="28">
        <v>20</v>
      </c>
      <c r="EX80" s="28"/>
      <c r="EY80" s="28"/>
      <c r="EZ80" s="28"/>
      <c r="FA80" s="28"/>
      <c r="FB80" s="28"/>
      <c r="FC80" s="28"/>
      <c r="FD80" s="28"/>
      <c r="FE80" s="28"/>
      <c r="FF80" s="28"/>
      <c r="FG80" s="470">
        <f t="shared" si="7"/>
        <v>80</v>
      </c>
      <c r="FH80" s="64">
        <v>3</v>
      </c>
      <c r="FI80" s="8">
        <v>3</v>
      </c>
      <c r="FJ80" s="8">
        <v>3</v>
      </c>
      <c r="FK80" s="8">
        <v>3</v>
      </c>
      <c r="FL80" s="8">
        <v>2</v>
      </c>
      <c r="FM80" s="8">
        <v>3</v>
      </c>
      <c r="FN80" s="10">
        <v>3</v>
      </c>
      <c r="FO80" s="12">
        <f t="shared" si="8"/>
        <v>20</v>
      </c>
      <c r="FP80" s="64">
        <v>3</v>
      </c>
      <c r="FQ80" s="8">
        <v>1</v>
      </c>
      <c r="FR80" s="8">
        <v>1</v>
      </c>
      <c r="FS80" s="8">
        <v>0</v>
      </c>
      <c r="FT80" s="8">
        <v>0</v>
      </c>
      <c r="FU80" s="8">
        <v>1</v>
      </c>
      <c r="FV80" s="8">
        <v>0</v>
      </c>
      <c r="FW80" s="8">
        <v>0</v>
      </c>
      <c r="FX80" s="8">
        <v>0</v>
      </c>
      <c r="FY80" s="10">
        <v>1</v>
      </c>
      <c r="FZ80" s="185">
        <f t="shared" si="5"/>
        <v>7</v>
      </c>
      <c r="GA80" s="64">
        <v>1</v>
      </c>
      <c r="GB80" s="8">
        <v>0</v>
      </c>
      <c r="GC80" s="8">
        <v>1</v>
      </c>
      <c r="GD80" s="8">
        <v>1</v>
      </c>
      <c r="GE80" s="10">
        <v>1</v>
      </c>
      <c r="GF80" s="71">
        <f t="shared" si="9"/>
        <v>4</v>
      </c>
    </row>
    <row r="81" spans="1:188" ht="15.75" customHeight="1" x14ac:dyDescent="0.25">
      <c r="A81" s="17">
        <v>72</v>
      </c>
      <c r="B81" s="18" t="s">
        <v>4</v>
      </c>
      <c r="C81" s="45" t="s">
        <v>42</v>
      </c>
      <c r="D81" s="45" t="s">
        <v>247</v>
      </c>
      <c r="E81" s="45" t="s">
        <v>1211</v>
      </c>
      <c r="F81" s="56" t="s">
        <v>248</v>
      </c>
      <c r="G81" s="478" t="s">
        <v>170</v>
      </c>
      <c r="H81" s="45" t="s">
        <v>9</v>
      </c>
      <c r="I81" s="45" t="s">
        <v>10</v>
      </c>
      <c r="J81" s="45" t="s">
        <v>2</v>
      </c>
      <c r="K81" s="18" t="s">
        <v>228</v>
      </c>
      <c r="L81" s="18" t="s">
        <v>205</v>
      </c>
      <c r="M81" s="479" t="s">
        <v>12</v>
      </c>
      <c r="N81" s="18" t="s">
        <v>13</v>
      </c>
      <c r="O81" s="18" t="s">
        <v>14</v>
      </c>
      <c r="P81" s="481" t="s">
        <v>1177</v>
      </c>
      <c r="Q81" s="18" t="s">
        <v>1040</v>
      </c>
      <c r="R81" s="18" t="s">
        <v>249</v>
      </c>
      <c r="S81" s="18"/>
      <c r="T81" s="18"/>
      <c r="U81" s="18"/>
      <c r="V81" s="18"/>
      <c r="W81" s="18" t="s">
        <v>72</v>
      </c>
      <c r="X81" s="66">
        <v>2</v>
      </c>
      <c r="Y81" s="67">
        <v>3</v>
      </c>
      <c r="Z81" s="68">
        <v>1</v>
      </c>
      <c r="AA81" s="66">
        <v>2</v>
      </c>
      <c r="AB81" s="67">
        <v>0</v>
      </c>
      <c r="AC81" s="67">
        <v>1</v>
      </c>
      <c r="AD81" s="67">
        <v>1</v>
      </c>
      <c r="AE81" s="67">
        <v>0</v>
      </c>
      <c r="AF81" s="67">
        <v>0</v>
      </c>
      <c r="AG81" s="67">
        <v>0</v>
      </c>
      <c r="AH81" s="68">
        <v>0</v>
      </c>
      <c r="AI81" s="66">
        <v>3</v>
      </c>
      <c r="AJ81" s="67">
        <v>0</v>
      </c>
      <c r="AK81" s="68">
        <v>0</v>
      </c>
      <c r="AL81" s="66">
        <v>0</v>
      </c>
      <c r="AM81" s="67">
        <v>0</v>
      </c>
      <c r="AN81" s="67">
        <v>0</v>
      </c>
      <c r="AO81" s="67">
        <v>2</v>
      </c>
      <c r="AP81" s="67">
        <v>0</v>
      </c>
      <c r="AQ81" s="67">
        <v>0</v>
      </c>
      <c r="AR81" s="68">
        <v>3</v>
      </c>
      <c r="AS81" s="66">
        <v>0</v>
      </c>
      <c r="AT81" s="67">
        <v>2</v>
      </c>
      <c r="AU81" s="67">
        <v>1</v>
      </c>
      <c r="AV81" s="67">
        <v>0</v>
      </c>
      <c r="AW81" s="69">
        <v>0</v>
      </c>
      <c r="AX81" s="77" t="s">
        <v>1212</v>
      </c>
      <c r="AY81" s="70">
        <v>1</v>
      </c>
      <c r="AZ81" s="67">
        <v>0</v>
      </c>
      <c r="BA81" s="68">
        <v>0</v>
      </c>
      <c r="BB81" s="66">
        <v>0</v>
      </c>
      <c r="BC81" s="67">
        <v>0</v>
      </c>
      <c r="BD81" s="67">
        <v>3</v>
      </c>
      <c r="BE81" s="67">
        <v>0</v>
      </c>
      <c r="BF81" s="67">
        <v>0</v>
      </c>
      <c r="BG81" s="68">
        <v>0</v>
      </c>
      <c r="BH81" s="68">
        <v>0</v>
      </c>
      <c r="BI81" s="72" t="s">
        <v>20</v>
      </c>
      <c r="BJ81" s="68">
        <v>0</v>
      </c>
      <c r="BK81" s="68">
        <v>3</v>
      </c>
      <c r="BL81" s="17" t="s">
        <v>18</v>
      </c>
      <c r="BM81" s="17">
        <v>1</v>
      </c>
      <c r="BN81" s="17" t="s">
        <v>18</v>
      </c>
      <c r="BO81" s="20">
        <v>3</v>
      </c>
      <c r="BP81" s="17" t="s">
        <v>16</v>
      </c>
      <c r="BQ81" s="17">
        <v>1</v>
      </c>
      <c r="BR81" s="17" t="s">
        <v>19</v>
      </c>
      <c r="BS81" s="41">
        <v>2</v>
      </c>
      <c r="BT81" s="17" t="s">
        <v>38</v>
      </c>
      <c r="BU81" s="20">
        <v>3</v>
      </c>
      <c r="BV81" s="17" t="s">
        <v>18</v>
      </c>
      <c r="BW81" s="20">
        <v>1</v>
      </c>
      <c r="BX81" s="17" t="s">
        <v>149</v>
      </c>
      <c r="BY81" s="17">
        <v>1</v>
      </c>
      <c r="BZ81" s="17" t="s">
        <v>70</v>
      </c>
      <c r="CA81" s="17">
        <v>1</v>
      </c>
      <c r="CB81" s="17" t="s">
        <v>249</v>
      </c>
      <c r="CC81" s="17">
        <v>2</v>
      </c>
      <c r="CD81" s="17" t="s">
        <v>18</v>
      </c>
      <c r="CE81" s="20">
        <v>1</v>
      </c>
      <c r="CF81" s="17" t="s">
        <v>70</v>
      </c>
      <c r="CG81" s="20">
        <v>1</v>
      </c>
      <c r="CH81" s="17" t="s">
        <v>24</v>
      </c>
      <c r="CI81" s="40">
        <v>3</v>
      </c>
      <c r="CJ81" s="17" t="s">
        <v>18</v>
      </c>
      <c r="CK81" s="40">
        <v>3</v>
      </c>
      <c r="CL81" s="17" t="s">
        <v>25</v>
      </c>
      <c r="CM81" s="40">
        <v>3</v>
      </c>
      <c r="CN81" s="17" t="s">
        <v>25</v>
      </c>
      <c r="CO81" s="42">
        <v>3</v>
      </c>
      <c r="CP81" s="17" t="s">
        <v>25</v>
      </c>
      <c r="CQ81" s="17">
        <v>1</v>
      </c>
      <c r="CR81" s="17" t="s">
        <v>27</v>
      </c>
      <c r="CS81" s="42">
        <v>3</v>
      </c>
      <c r="CT81" s="17" t="s">
        <v>18</v>
      </c>
      <c r="CU81" s="17">
        <v>3</v>
      </c>
      <c r="CV81" s="17" t="s">
        <v>24</v>
      </c>
      <c r="CW81" s="42">
        <v>3</v>
      </c>
      <c r="CX81" s="17" t="s">
        <v>16</v>
      </c>
      <c r="CY81" s="42">
        <v>3</v>
      </c>
      <c r="CZ81" s="17" t="s">
        <v>18</v>
      </c>
      <c r="DA81" s="42">
        <v>3</v>
      </c>
      <c r="DB81" s="17" t="s">
        <v>56</v>
      </c>
      <c r="DC81" s="17">
        <v>1</v>
      </c>
      <c r="DD81" s="17" t="s">
        <v>29</v>
      </c>
      <c r="DE81" s="42">
        <v>3</v>
      </c>
      <c r="DF81" s="17" t="s">
        <v>16</v>
      </c>
      <c r="DG81" s="17">
        <v>1</v>
      </c>
      <c r="DH81" s="17" t="s">
        <v>17</v>
      </c>
      <c r="DI81" s="42">
        <v>2</v>
      </c>
      <c r="DJ81" s="17" t="s">
        <v>16</v>
      </c>
      <c r="DK81" s="17">
        <v>3</v>
      </c>
      <c r="DL81" s="17" t="s">
        <v>16</v>
      </c>
      <c r="DM81" s="17">
        <v>1</v>
      </c>
      <c r="DN81" s="17" t="s">
        <v>29</v>
      </c>
      <c r="DO81" s="40">
        <v>3</v>
      </c>
      <c r="DP81" s="17" t="s">
        <v>25</v>
      </c>
      <c r="DQ81" s="17">
        <v>1</v>
      </c>
      <c r="DR81" s="17" t="s">
        <v>1</v>
      </c>
      <c r="DS81" s="17">
        <v>1</v>
      </c>
      <c r="DT81" s="17" t="s">
        <v>108</v>
      </c>
      <c r="DU81" s="40">
        <f t="shared" si="6"/>
        <v>61</v>
      </c>
      <c r="DV81" s="25"/>
      <c r="DW81" s="25"/>
      <c r="DX81" s="25">
        <v>10</v>
      </c>
      <c r="DY81" s="25">
        <v>10</v>
      </c>
      <c r="DZ81" s="25"/>
      <c r="EA81" s="25"/>
      <c r="EB81" s="25"/>
      <c r="EC81" s="25"/>
      <c r="ED81" s="25"/>
      <c r="EE81" s="25"/>
      <c r="EF81" s="26">
        <v>30</v>
      </c>
      <c r="EG81" s="26"/>
      <c r="EH81" s="26"/>
      <c r="EI81" s="26"/>
      <c r="EJ81" s="26">
        <v>30</v>
      </c>
      <c r="EK81" s="26"/>
      <c r="EL81" s="26"/>
      <c r="EM81" s="26"/>
      <c r="EN81" s="26"/>
      <c r="EO81" s="26"/>
      <c r="EP81" s="26"/>
      <c r="EQ81" s="27"/>
      <c r="ER81" s="27"/>
      <c r="ES81" s="27">
        <v>40</v>
      </c>
      <c r="ET81" s="27"/>
      <c r="EU81" s="27">
        <v>40</v>
      </c>
      <c r="EV81" s="27">
        <v>40</v>
      </c>
      <c r="EW81" s="28">
        <v>20</v>
      </c>
      <c r="EX81" s="28"/>
      <c r="EY81" s="28"/>
      <c r="EZ81" s="28"/>
      <c r="FA81" s="28"/>
      <c r="FB81" s="28"/>
      <c r="FC81" s="28"/>
      <c r="FD81" s="28">
        <v>20</v>
      </c>
      <c r="FE81" s="28"/>
      <c r="FF81" s="28">
        <v>20</v>
      </c>
      <c r="FG81" s="470">
        <f t="shared" si="7"/>
        <v>260</v>
      </c>
      <c r="FH81" s="64">
        <v>3</v>
      </c>
      <c r="FI81" s="8">
        <v>2</v>
      </c>
      <c r="FJ81" s="8">
        <v>3</v>
      </c>
      <c r="FK81" s="8">
        <v>3</v>
      </c>
      <c r="FL81" s="8">
        <v>2</v>
      </c>
      <c r="FM81" s="8">
        <v>3</v>
      </c>
      <c r="FN81" s="10">
        <v>3</v>
      </c>
      <c r="FO81" s="12">
        <f t="shared" si="8"/>
        <v>19</v>
      </c>
      <c r="FP81" s="64">
        <v>3</v>
      </c>
      <c r="FQ81" s="8">
        <v>1</v>
      </c>
      <c r="FR81" s="8">
        <v>1</v>
      </c>
      <c r="FS81" s="8">
        <v>0</v>
      </c>
      <c r="FT81" s="8">
        <v>0</v>
      </c>
      <c r="FU81" s="8">
        <v>1</v>
      </c>
      <c r="FV81" s="8">
        <v>1</v>
      </c>
      <c r="FW81" s="8">
        <v>0</v>
      </c>
      <c r="FX81" s="8">
        <v>1</v>
      </c>
      <c r="FY81" s="10">
        <v>1</v>
      </c>
      <c r="FZ81" s="185">
        <f t="shared" si="5"/>
        <v>9</v>
      </c>
      <c r="GA81" s="64">
        <v>1</v>
      </c>
      <c r="GB81" s="8">
        <v>0</v>
      </c>
      <c r="GC81" s="8">
        <v>1</v>
      </c>
      <c r="GD81" s="8">
        <v>1</v>
      </c>
      <c r="GE81" s="10">
        <v>1</v>
      </c>
      <c r="GF81" s="71">
        <f t="shared" si="9"/>
        <v>4</v>
      </c>
    </row>
    <row r="82" spans="1:188" ht="15.75" customHeight="1" x14ac:dyDescent="0.25">
      <c r="A82" s="17">
        <v>73</v>
      </c>
      <c r="B82" s="18" t="s">
        <v>4</v>
      </c>
      <c r="C82" s="45" t="s">
        <v>5</v>
      </c>
      <c r="D82" s="45" t="s">
        <v>238</v>
      </c>
      <c r="E82" s="45" t="s">
        <v>1213</v>
      </c>
      <c r="F82" s="56" t="s">
        <v>250</v>
      </c>
      <c r="G82" s="478" t="s">
        <v>170</v>
      </c>
      <c r="H82" s="45" t="s">
        <v>9</v>
      </c>
      <c r="I82" s="45" t="s">
        <v>10</v>
      </c>
      <c r="J82" s="45" t="s">
        <v>1214</v>
      </c>
      <c r="K82" s="18" t="s">
        <v>228</v>
      </c>
      <c r="L82" s="18" t="s">
        <v>205</v>
      </c>
      <c r="M82" s="479" t="s">
        <v>12</v>
      </c>
      <c r="N82" s="18" t="s">
        <v>13</v>
      </c>
      <c r="O82" s="18" t="s">
        <v>14</v>
      </c>
      <c r="P82" s="481" t="s">
        <v>1177</v>
      </c>
      <c r="Q82" s="18" t="s">
        <v>59</v>
      </c>
      <c r="R82" s="18" t="s">
        <v>15</v>
      </c>
      <c r="S82" s="18"/>
      <c r="T82" s="18"/>
      <c r="U82" s="18"/>
      <c r="V82" s="18"/>
      <c r="W82" s="18" t="s">
        <v>72</v>
      </c>
      <c r="X82" s="66">
        <v>2</v>
      </c>
      <c r="Y82" s="67">
        <v>3</v>
      </c>
      <c r="Z82" s="68">
        <v>1</v>
      </c>
      <c r="AA82" s="66">
        <v>2</v>
      </c>
      <c r="AB82" s="67">
        <v>2</v>
      </c>
      <c r="AC82" s="67">
        <v>0</v>
      </c>
      <c r="AD82" s="67">
        <v>0</v>
      </c>
      <c r="AE82" s="67">
        <v>0</v>
      </c>
      <c r="AF82" s="67">
        <v>0</v>
      </c>
      <c r="AG82" s="67">
        <v>0</v>
      </c>
      <c r="AH82" s="68">
        <v>0</v>
      </c>
      <c r="AI82" s="66">
        <v>3</v>
      </c>
      <c r="AJ82" s="67">
        <v>0</v>
      </c>
      <c r="AK82" s="68">
        <v>0</v>
      </c>
      <c r="AL82" s="66">
        <v>0</v>
      </c>
      <c r="AM82" s="67">
        <v>0</v>
      </c>
      <c r="AN82" s="67">
        <v>0</v>
      </c>
      <c r="AO82" s="67">
        <v>2</v>
      </c>
      <c r="AP82" s="67">
        <v>0</v>
      </c>
      <c r="AQ82" s="67">
        <v>0</v>
      </c>
      <c r="AR82" s="68">
        <v>3</v>
      </c>
      <c r="AS82" s="66">
        <v>0</v>
      </c>
      <c r="AT82" s="67">
        <v>2</v>
      </c>
      <c r="AU82" s="67">
        <v>1</v>
      </c>
      <c r="AV82" s="67">
        <v>0</v>
      </c>
      <c r="AW82" s="69">
        <v>0</v>
      </c>
      <c r="AX82" s="77" t="s">
        <v>1127</v>
      </c>
      <c r="AY82" s="70">
        <v>1</v>
      </c>
      <c r="AZ82" s="67">
        <v>0</v>
      </c>
      <c r="BA82" s="68">
        <v>0</v>
      </c>
      <c r="BB82" s="66">
        <v>0</v>
      </c>
      <c r="BC82" s="67">
        <v>0</v>
      </c>
      <c r="BD82" s="67">
        <v>3</v>
      </c>
      <c r="BE82" s="67">
        <v>0</v>
      </c>
      <c r="BF82" s="67">
        <v>0</v>
      </c>
      <c r="BG82" s="68">
        <v>1</v>
      </c>
      <c r="BH82" s="68">
        <v>0</v>
      </c>
      <c r="BI82" s="72" t="s">
        <v>20</v>
      </c>
      <c r="BJ82" s="68">
        <v>0</v>
      </c>
      <c r="BK82" s="68">
        <v>3</v>
      </c>
      <c r="BL82" s="17" t="s">
        <v>16</v>
      </c>
      <c r="BM82" s="40">
        <v>3</v>
      </c>
      <c r="BN82" s="17" t="s">
        <v>17</v>
      </c>
      <c r="BO82" s="40">
        <v>2</v>
      </c>
      <c r="BP82" s="17" t="s">
        <v>18</v>
      </c>
      <c r="BQ82" s="40">
        <v>3</v>
      </c>
      <c r="BR82" s="17" t="s">
        <v>19</v>
      </c>
      <c r="BS82" s="41">
        <v>2</v>
      </c>
      <c r="BT82" s="17" t="s">
        <v>20</v>
      </c>
      <c r="BU82" s="40">
        <v>1</v>
      </c>
      <c r="BV82" s="17" t="s">
        <v>16</v>
      </c>
      <c r="BW82" s="40">
        <v>3</v>
      </c>
      <c r="BX82" s="17" t="s">
        <v>21</v>
      </c>
      <c r="BY82" s="42">
        <v>3</v>
      </c>
      <c r="BZ82" s="17" t="s">
        <v>22</v>
      </c>
      <c r="CA82" s="40">
        <v>3</v>
      </c>
      <c r="CB82" s="17" t="s">
        <v>23</v>
      </c>
      <c r="CC82" s="40">
        <v>3</v>
      </c>
      <c r="CD82" s="17" t="s">
        <v>16</v>
      </c>
      <c r="CE82" s="40">
        <v>3</v>
      </c>
      <c r="CF82" s="17" t="s">
        <v>22</v>
      </c>
      <c r="CG82" s="40">
        <v>3</v>
      </c>
      <c r="CH82" s="17" t="s">
        <v>24</v>
      </c>
      <c r="CI82" s="40">
        <v>3</v>
      </c>
      <c r="CJ82" s="17" t="s">
        <v>18</v>
      </c>
      <c r="CK82" s="40">
        <v>3</v>
      </c>
      <c r="CL82" s="17" t="s">
        <v>25</v>
      </c>
      <c r="CM82" s="40">
        <v>3</v>
      </c>
      <c r="CN82" s="17" t="s">
        <v>25</v>
      </c>
      <c r="CO82" s="42">
        <v>3</v>
      </c>
      <c r="CP82" s="17" t="s">
        <v>25</v>
      </c>
      <c r="CQ82" s="17">
        <v>1</v>
      </c>
      <c r="CR82" s="17" t="s">
        <v>27</v>
      </c>
      <c r="CS82" s="42">
        <v>3</v>
      </c>
      <c r="CT82" s="17" t="s">
        <v>16</v>
      </c>
      <c r="CU82" s="17">
        <v>1</v>
      </c>
      <c r="CV82" s="17" t="s">
        <v>17</v>
      </c>
      <c r="CW82" s="20">
        <v>2</v>
      </c>
      <c r="CX82" s="17" t="s">
        <v>16</v>
      </c>
      <c r="CY82" s="42">
        <v>3</v>
      </c>
      <c r="CZ82" s="17" t="s">
        <v>16</v>
      </c>
      <c r="DA82" s="17">
        <v>1</v>
      </c>
      <c r="DB82" s="17" t="s">
        <v>56</v>
      </c>
      <c r="DC82" s="17">
        <v>1</v>
      </c>
      <c r="DD82" s="17" t="s">
        <v>32</v>
      </c>
      <c r="DE82" s="17">
        <v>0</v>
      </c>
      <c r="DF82" s="17" t="s">
        <v>109</v>
      </c>
      <c r="DG82" s="17">
        <v>0</v>
      </c>
      <c r="DH82" s="17" t="s">
        <v>17</v>
      </c>
      <c r="DI82" s="42">
        <v>2</v>
      </c>
      <c r="DJ82" s="17" t="s">
        <v>108</v>
      </c>
      <c r="DK82" s="17">
        <v>0</v>
      </c>
      <c r="DL82" s="17" t="s">
        <v>16</v>
      </c>
      <c r="DM82" s="17">
        <v>1</v>
      </c>
      <c r="DN82" s="17" t="s">
        <v>29</v>
      </c>
      <c r="DO82" s="40">
        <v>3</v>
      </c>
      <c r="DP82" s="17" t="s">
        <v>25</v>
      </c>
      <c r="DQ82" s="17">
        <v>1</v>
      </c>
      <c r="DR82" s="17" t="s">
        <v>1</v>
      </c>
      <c r="DS82" s="17">
        <v>1</v>
      </c>
      <c r="DT82" s="17" t="s">
        <v>108</v>
      </c>
      <c r="DU82" s="40">
        <f t="shared" si="6"/>
        <v>61</v>
      </c>
      <c r="DV82" s="25"/>
      <c r="DW82" s="25"/>
      <c r="DX82" s="25"/>
      <c r="DY82" s="25">
        <v>10</v>
      </c>
      <c r="DZ82" s="25"/>
      <c r="EA82" s="25"/>
      <c r="EB82" s="25">
        <v>10</v>
      </c>
      <c r="EC82" s="25"/>
      <c r="ED82" s="25">
        <v>10</v>
      </c>
      <c r="EE82" s="25"/>
      <c r="EF82" s="26"/>
      <c r="EG82" s="26"/>
      <c r="EH82" s="26"/>
      <c r="EI82" s="26"/>
      <c r="EJ82" s="26">
        <v>30</v>
      </c>
      <c r="EK82" s="26"/>
      <c r="EL82" s="26"/>
      <c r="EM82" s="26"/>
      <c r="EN82" s="26"/>
      <c r="EO82" s="26"/>
      <c r="EP82" s="26"/>
      <c r="EQ82" s="27"/>
      <c r="ER82" s="27"/>
      <c r="ES82" s="27">
        <v>40</v>
      </c>
      <c r="ET82" s="27"/>
      <c r="EU82" s="27"/>
      <c r="EV82" s="27"/>
      <c r="EW82" s="28">
        <v>20</v>
      </c>
      <c r="EX82" s="28"/>
      <c r="EY82" s="28"/>
      <c r="EZ82" s="28"/>
      <c r="FA82" s="28"/>
      <c r="FB82" s="28"/>
      <c r="FC82" s="28"/>
      <c r="FD82" s="28"/>
      <c r="FE82" s="28"/>
      <c r="FF82" s="28"/>
      <c r="FG82" s="470">
        <f t="shared" si="7"/>
        <v>120</v>
      </c>
      <c r="FH82" s="64">
        <v>3</v>
      </c>
      <c r="FI82" s="8">
        <v>2</v>
      </c>
      <c r="FJ82" s="8">
        <v>3</v>
      </c>
      <c r="FK82" s="8">
        <v>3</v>
      </c>
      <c r="FL82" s="8">
        <v>2</v>
      </c>
      <c r="FM82" s="8">
        <v>3</v>
      </c>
      <c r="FN82" s="10">
        <v>3</v>
      </c>
      <c r="FO82" s="12">
        <f t="shared" si="8"/>
        <v>19</v>
      </c>
      <c r="FP82" s="64">
        <v>3</v>
      </c>
      <c r="FQ82" s="8">
        <v>1</v>
      </c>
      <c r="FR82" s="8">
        <v>1</v>
      </c>
      <c r="FS82" s="8">
        <v>0</v>
      </c>
      <c r="FT82" s="8">
        <v>0</v>
      </c>
      <c r="FU82" s="8">
        <v>1</v>
      </c>
      <c r="FV82" s="8">
        <v>1</v>
      </c>
      <c r="FW82" s="8">
        <v>0</v>
      </c>
      <c r="FX82" s="8">
        <v>1</v>
      </c>
      <c r="FY82" s="10">
        <v>2</v>
      </c>
      <c r="FZ82" s="185">
        <f t="shared" si="5"/>
        <v>10</v>
      </c>
      <c r="GA82" s="64">
        <v>1</v>
      </c>
      <c r="GB82" s="8">
        <v>0</v>
      </c>
      <c r="GC82" s="8">
        <v>1</v>
      </c>
      <c r="GD82" s="8">
        <v>1</v>
      </c>
      <c r="GE82" s="10">
        <v>2</v>
      </c>
      <c r="GF82" s="71">
        <f t="shared" si="9"/>
        <v>5</v>
      </c>
    </row>
    <row r="83" spans="1:188" ht="15.75" customHeight="1" x14ac:dyDescent="0.25">
      <c r="A83" s="17">
        <v>74</v>
      </c>
      <c r="B83" s="18" t="s">
        <v>4</v>
      </c>
      <c r="C83" s="45" t="s">
        <v>5</v>
      </c>
      <c r="D83" s="45" t="s">
        <v>245</v>
      </c>
      <c r="E83" s="45" t="s">
        <v>1215</v>
      </c>
      <c r="F83" s="56" t="s">
        <v>251</v>
      </c>
      <c r="G83" s="478" t="s">
        <v>344</v>
      </c>
      <c r="H83" s="45" t="s">
        <v>9</v>
      </c>
      <c r="I83" s="45" t="s">
        <v>10</v>
      </c>
      <c r="J83" s="45" t="s">
        <v>1216</v>
      </c>
      <c r="K83" s="18" t="s">
        <v>228</v>
      </c>
      <c r="L83" s="18" t="s">
        <v>205</v>
      </c>
      <c r="M83" s="479" t="s">
        <v>12</v>
      </c>
      <c r="N83" s="18" t="s">
        <v>13</v>
      </c>
      <c r="O83" s="18" t="s">
        <v>14</v>
      </c>
      <c r="P83" s="481" t="s">
        <v>1177</v>
      </c>
      <c r="Q83" s="18" t="s">
        <v>59</v>
      </c>
      <c r="R83" s="18" t="s">
        <v>15</v>
      </c>
      <c r="S83" s="18"/>
      <c r="T83" s="18"/>
      <c r="U83" s="18"/>
      <c r="V83" s="18"/>
      <c r="W83" s="18" t="s">
        <v>72</v>
      </c>
      <c r="X83" s="66">
        <v>2</v>
      </c>
      <c r="Y83" s="67">
        <v>3</v>
      </c>
      <c r="Z83" s="68">
        <v>2</v>
      </c>
      <c r="AA83" s="66">
        <v>3</v>
      </c>
      <c r="AB83" s="67">
        <v>3</v>
      </c>
      <c r="AC83" s="67">
        <v>0</v>
      </c>
      <c r="AD83" s="67">
        <v>0</v>
      </c>
      <c r="AE83" s="67">
        <v>0</v>
      </c>
      <c r="AF83" s="67">
        <v>0</v>
      </c>
      <c r="AG83" s="67">
        <v>0</v>
      </c>
      <c r="AH83" s="68">
        <v>0</v>
      </c>
      <c r="AI83" s="66">
        <v>2</v>
      </c>
      <c r="AJ83" s="67">
        <v>2</v>
      </c>
      <c r="AK83" s="68">
        <v>3</v>
      </c>
      <c r="AL83" s="66">
        <v>2</v>
      </c>
      <c r="AM83" s="67">
        <v>1</v>
      </c>
      <c r="AN83" s="67">
        <v>1</v>
      </c>
      <c r="AO83" s="67">
        <v>3</v>
      </c>
      <c r="AP83" s="67">
        <v>0</v>
      </c>
      <c r="AQ83" s="67">
        <v>0</v>
      </c>
      <c r="AR83" s="68">
        <v>3</v>
      </c>
      <c r="AS83" s="66">
        <v>0</v>
      </c>
      <c r="AT83" s="67">
        <v>2</v>
      </c>
      <c r="AU83" s="67">
        <v>2</v>
      </c>
      <c r="AV83" s="67">
        <v>3</v>
      </c>
      <c r="AW83" s="69">
        <v>3</v>
      </c>
      <c r="AX83" s="77" t="s">
        <v>1127</v>
      </c>
      <c r="AY83" s="70">
        <v>3</v>
      </c>
      <c r="AZ83" s="67">
        <v>2</v>
      </c>
      <c r="BA83" s="68">
        <v>2</v>
      </c>
      <c r="BB83" s="66">
        <v>2</v>
      </c>
      <c r="BC83" s="67">
        <v>3</v>
      </c>
      <c r="BD83" s="67">
        <v>3</v>
      </c>
      <c r="BE83" s="67">
        <v>0</v>
      </c>
      <c r="BF83" s="67">
        <v>3</v>
      </c>
      <c r="BG83" s="68">
        <v>3</v>
      </c>
      <c r="BH83" s="68">
        <v>3</v>
      </c>
      <c r="BI83" s="68" t="s">
        <v>323</v>
      </c>
      <c r="BJ83" s="68">
        <v>0</v>
      </c>
      <c r="BK83" s="68">
        <v>3</v>
      </c>
      <c r="BL83" s="17" t="s">
        <v>16</v>
      </c>
      <c r="BM83" s="40">
        <v>3</v>
      </c>
      <c r="BN83" s="17" t="s">
        <v>17</v>
      </c>
      <c r="BO83" s="40">
        <v>2</v>
      </c>
      <c r="BP83" s="17" t="s">
        <v>18</v>
      </c>
      <c r="BQ83" s="40">
        <v>3</v>
      </c>
      <c r="BR83" s="17" t="s">
        <v>19</v>
      </c>
      <c r="BS83" s="41">
        <v>2</v>
      </c>
      <c r="BT83" s="17" t="s">
        <v>20</v>
      </c>
      <c r="BU83" s="40">
        <v>1</v>
      </c>
      <c r="BV83" s="17" t="s">
        <v>16</v>
      </c>
      <c r="BW83" s="40">
        <v>3</v>
      </c>
      <c r="BX83" s="17" t="s">
        <v>21</v>
      </c>
      <c r="BY83" s="42">
        <v>3</v>
      </c>
      <c r="BZ83" s="17" t="s">
        <v>22</v>
      </c>
      <c r="CA83" s="40">
        <v>3</v>
      </c>
      <c r="CB83" s="17" t="s">
        <v>252</v>
      </c>
      <c r="CC83" s="17">
        <v>2</v>
      </c>
      <c r="CD83" s="17" t="s">
        <v>16</v>
      </c>
      <c r="CE83" s="40">
        <v>3</v>
      </c>
      <c r="CF83" s="17" t="s">
        <v>22</v>
      </c>
      <c r="CG83" s="40">
        <v>3</v>
      </c>
      <c r="CH83" s="17" t="s">
        <v>24</v>
      </c>
      <c r="CI83" s="40">
        <v>3</v>
      </c>
      <c r="CJ83" s="17" t="s">
        <v>18</v>
      </c>
      <c r="CK83" s="40">
        <v>3</v>
      </c>
      <c r="CL83" s="17" t="s">
        <v>25</v>
      </c>
      <c r="CM83" s="40">
        <v>3</v>
      </c>
      <c r="CN83" s="17" t="s">
        <v>25</v>
      </c>
      <c r="CO83" s="42">
        <v>3</v>
      </c>
      <c r="CP83" s="17" t="s">
        <v>25</v>
      </c>
      <c r="CQ83" s="17">
        <v>1</v>
      </c>
      <c r="CR83" s="17" t="s">
        <v>27</v>
      </c>
      <c r="CS83" s="42">
        <v>3</v>
      </c>
      <c r="CT83" s="17" t="s">
        <v>17</v>
      </c>
      <c r="CU83" s="40">
        <v>2</v>
      </c>
      <c r="CV83" s="17" t="s">
        <v>24</v>
      </c>
      <c r="CW83" s="42">
        <v>3</v>
      </c>
      <c r="CX83" s="17" t="s">
        <v>16</v>
      </c>
      <c r="CY83" s="42">
        <v>3</v>
      </c>
      <c r="CZ83" s="17" t="s">
        <v>17</v>
      </c>
      <c r="DA83" s="17">
        <v>2</v>
      </c>
      <c r="DB83" s="17" t="s">
        <v>56</v>
      </c>
      <c r="DC83" s="17">
        <v>1</v>
      </c>
      <c r="DD83" s="17" t="s">
        <v>32</v>
      </c>
      <c r="DE83" s="17">
        <v>0</v>
      </c>
      <c r="DF83" s="17" t="s">
        <v>109</v>
      </c>
      <c r="DG83" s="17">
        <v>0</v>
      </c>
      <c r="DH83" s="17" t="s">
        <v>16</v>
      </c>
      <c r="DI83" s="17">
        <v>1</v>
      </c>
      <c r="DJ83" s="17" t="s">
        <v>108</v>
      </c>
      <c r="DK83" s="17">
        <v>0</v>
      </c>
      <c r="DL83" s="17" t="s">
        <v>16</v>
      </c>
      <c r="DM83" s="17">
        <v>1</v>
      </c>
      <c r="DN83" s="17" t="s">
        <v>29</v>
      </c>
      <c r="DO83" s="40">
        <v>3</v>
      </c>
      <c r="DP83" s="17" t="s">
        <v>25</v>
      </c>
      <c r="DQ83" s="17">
        <v>1</v>
      </c>
      <c r="DR83" s="17" t="s">
        <v>1</v>
      </c>
      <c r="DS83" s="17">
        <v>1</v>
      </c>
      <c r="DT83" s="17" t="s">
        <v>108</v>
      </c>
      <c r="DU83" s="40">
        <f t="shared" si="6"/>
        <v>62</v>
      </c>
      <c r="DV83" s="25"/>
      <c r="DW83" s="25"/>
      <c r="DX83" s="25"/>
      <c r="DY83" s="25">
        <v>10</v>
      </c>
      <c r="DZ83" s="25"/>
      <c r="EA83" s="25"/>
      <c r="EB83" s="25"/>
      <c r="EC83" s="25"/>
      <c r="ED83" s="25"/>
      <c r="EE83" s="25"/>
      <c r="EF83" s="26"/>
      <c r="EG83" s="26"/>
      <c r="EH83" s="26"/>
      <c r="EI83" s="26"/>
      <c r="EJ83" s="26">
        <v>30</v>
      </c>
      <c r="EK83" s="26"/>
      <c r="EL83" s="26"/>
      <c r="EM83" s="26"/>
      <c r="EN83" s="26"/>
      <c r="EO83" s="26"/>
      <c r="EP83" s="26"/>
      <c r="EQ83" s="27"/>
      <c r="ER83" s="27"/>
      <c r="ES83" s="27">
        <v>40</v>
      </c>
      <c r="ET83" s="27"/>
      <c r="EU83" s="27"/>
      <c r="EV83" s="27"/>
      <c r="EW83" s="28">
        <v>20</v>
      </c>
      <c r="EX83" s="28"/>
      <c r="EY83" s="28"/>
      <c r="EZ83" s="28"/>
      <c r="FA83" s="28"/>
      <c r="FB83" s="28"/>
      <c r="FC83" s="28"/>
      <c r="FD83" s="28"/>
      <c r="FE83" s="28"/>
      <c r="FF83" s="28">
        <v>20</v>
      </c>
      <c r="FG83" s="470">
        <f t="shared" si="7"/>
        <v>120</v>
      </c>
      <c r="FH83" s="64">
        <v>3</v>
      </c>
      <c r="FI83" s="8">
        <v>2</v>
      </c>
      <c r="FJ83" s="8">
        <v>3</v>
      </c>
      <c r="FK83" s="8">
        <v>3</v>
      </c>
      <c r="FL83" s="8">
        <v>2</v>
      </c>
      <c r="FM83" s="8">
        <v>3</v>
      </c>
      <c r="FN83" s="10">
        <v>3</v>
      </c>
      <c r="FO83" s="12">
        <f t="shared" si="8"/>
        <v>19</v>
      </c>
      <c r="FP83" s="64">
        <v>3</v>
      </c>
      <c r="FQ83" s="8">
        <v>3</v>
      </c>
      <c r="FR83" s="8">
        <v>3</v>
      </c>
      <c r="FS83" s="8">
        <v>0</v>
      </c>
      <c r="FT83" s="8">
        <v>0</v>
      </c>
      <c r="FU83" s="8">
        <v>3</v>
      </c>
      <c r="FV83" s="8">
        <v>2</v>
      </c>
      <c r="FW83" s="8">
        <v>0</v>
      </c>
      <c r="FX83" s="8">
        <v>1</v>
      </c>
      <c r="FY83" s="10">
        <v>2</v>
      </c>
      <c r="FZ83" s="185">
        <f t="shared" si="5"/>
        <v>17</v>
      </c>
      <c r="GA83" s="64">
        <v>2</v>
      </c>
      <c r="GB83" s="8">
        <v>2</v>
      </c>
      <c r="GC83" s="8">
        <v>2</v>
      </c>
      <c r="GD83" s="8">
        <v>2</v>
      </c>
      <c r="GE83" s="10">
        <v>2</v>
      </c>
      <c r="GF83" s="71">
        <f t="shared" si="9"/>
        <v>10</v>
      </c>
    </row>
    <row r="84" spans="1:188" ht="45" x14ac:dyDescent="0.25">
      <c r="A84" s="17">
        <v>75</v>
      </c>
      <c r="B84" s="18" t="s">
        <v>4</v>
      </c>
      <c r="C84" s="45" t="s">
        <v>48</v>
      </c>
      <c r="D84" s="45" t="s">
        <v>253</v>
      </c>
      <c r="E84" s="45" t="s">
        <v>1217</v>
      </c>
      <c r="F84" s="56" t="s">
        <v>254</v>
      </c>
      <c r="G84" s="478" t="s">
        <v>130</v>
      </c>
      <c r="H84" s="45" t="s">
        <v>9</v>
      </c>
      <c r="I84" s="45" t="s">
        <v>10</v>
      </c>
      <c r="J84" s="45" t="s">
        <v>1218</v>
      </c>
      <c r="K84" s="18" t="s">
        <v>11</v>
      </c>
      <c r="L84" s="18" t="s">
        <v>205</v>
      </c>
      <c r="M84" s="479" t="s">
        <v>213</v>
      </c>
      <c r="N84" s="18" t="s">
        <v>106</v>
      </c>
      <c r="O84" s="18" t="s">
        <v>107</v>
      </c>
      <c r="P84" s="18" t="s">
        <v>197</v>
      </c>
      <c r="Q84" s="18" t="s">
        <v>45</v>
      </c>
      <c r="R84" s="18" t="s">
        <v>1219</v>
      </c>
      <c r="S84" s="18"/>
      <c r="T84" s="18"/>
      <c r="U84" s="18"/>
      <c r="V84" s="18"/>
      <c r="W84" s="18" t="s">
        <v>91</v>
      </c>
      <c r="X84" s="66">
        <v>1</v>
      </c>
      <c r="Y84" s="67">
        <v>2</v>
      </c>
      <c r="Z84" s="68">
        <v>1</v>
      </c>
      <c r="AA84" s="66">
        <v>2</v>
      </c>
      <c r="AB84" s="67">
        <v>0</v>
      </c>
      <c r="AC84" s="67">
        <v>0</v>
      </c>
      <c r="AD84" s="67">
        <v>0</v>
      </c>
      <c r="AE84" s="67">
        <v>0</v>
      </c>
      <c r="AF84" s="67">
        <v>0</v>
      </c>
      <c r="AG84" s="67">
        <v>0</v>
      </c>
      <c r="AH84" s="68">
        <v>0</v>
      </c>
      <c r="AI84" s="66">
        <v>2</v>
      </c>
      <c r="AJ84" s="67">
        <v>2</v>
      </c>
      <c r="AK84" s="68">
        <v>0</v>
      </c>
      <c r="AL84" s="66">
        <v>0</v>
      </c>
      <c r="AM84" s="67">
        <v>0</v>
      </c>
      <c r="AN84" s="67">
        <v>0</v>
      </c>
      <c r="AO84" s="67">
        <v>3</v>
      </c>
      <c r="AP84" s="67">
        <v>1</v>
      </c>
      <c r="AQ84" s="67">
        <v>0</v>
      </c>
      <c r="AR84" s="68">
        <v>0</v>
      </c>
      <c r="AS84" s="66">
        <v>0</v>
      </c>
      <c r="AT84" s="67">
        <v>0</v>
      </c>
      <c r="AU84" s="67">
        <v>1</v>
      </c>
      <c r="AV84" s="67">
        <v>0</v>
      </c>
      <c r="AW84" s="69">
        <v>0</v>
      </c>
      <c r="AX84" s="77" t="s">
        <v>1112</v>
      </c>
      <c r="AY84" s="70">
        <v>0</v>
      </c>
      <c r="AZ84" s="67">
        <v>0</v>
      </c>
      <c r="BA84" s="68">
        <v>0</v>
      </c>
      <c r="BB84" s="66">
        <v>0</v>
      </c>
      <c r="BC84" s="67">
        <v>0</v>
      </c>
      <c r="BD84" s="67">
        <v>0</v>
      </c>
      <c r="BE84" s="67">
        <v>0</v>
      </c>
      <c r="BF84" s="67">
        <v>0</v>
      </c>
      <c r="BG84" s="68">
        <v>2</v>
      </c>
      <c r="BH84" s="68">
        <v>0</v>
      </c>
      <c r="BI84" s="72" t="s">
        <v>20</v>
      </c>
      <c r="BJ84" s="68">
        <v>0</v>
      </c>
      <c r="BK84" s="68">
        <v>3</v>
      </c>
      <c r="BL84" s="17" t="s">
        <v>18</v>
      </c>
      <c r="BM84" s="17">
        <v>1</v>
      </c>
      <c r="BN84" s="17" t="s">
        <v>18</v>
      </c>
      <c r="BO84" s="20">
        <v>3</v>
      </c>
      <c r="BP84" s="17" t="s">
        <v>17</v>
      </c>
      <c r="BQ84" s="17">
        <v>2</v>
      </c>
      <c r="BR84" s="17" t="s">
        <v>55</v>
      </c>
      <c r="BS84" s="21">
        <v>1</v>
      </c>
      <c r="BT84" s="17" t="s">
        <v>20</v>
      </c>
      <c r="BU84" s="40">
        <v>1</v>
      </c>
      <c r="BV84" s="17" t="s">
        <v>16</v>
      </c>
      <c r="BW84" s="40">
        <v>3</v>
      </c>
      <c r="BX84" s="17" t="s">
        <v>21</v>
      </c>
      <c r="BY84" s="42">
        <v>3</v>
      </c>
      <c r="BZ84" s="17" t="s">
        <v>39</v>
      </c>
      <c r="CA84" s="20">
        <v>2</v>
      </c>
      <c r="CB84" s="17" t="s">
        <v>252</v>
      </c>
      <c r="CC84" s="17">
        <v>2</v>
      </c>
      <c r="CD84" s="17" t="s">
        <v>16</v>
      </c>
      <c r="CE84" s="40">
        <v>3</v>
      </c>
      <c r="CF84" s="17" t="s">
        <v>39</v>
      </c>
      <c r="CG84" s="20">
        <v>2</v>
      </c>
      <c r="CH84" s="17" t="s">
        <v>24</v>
      </c>
      <c r="CI84" s="40">
        <v>3</v>
      </c>
      <c r="CJ84" s="17" t="s">
        <v>18</v>
      </c>
      <c r="CK84" s="40">
        <v>3</v>
      </c>
      <c r="CL84" s="17" t="s">
        <v>25</v>
      </c>
      <c r="CM84" s="40">
        <v>3</v>
      </c>
      <c r="CN84" s="17" t="s">
        <v>25</v>
      </c>
      <c r="CO84" s="42">
        <v>3</v>
      </c>
      <c r="CP84" s="17" t="s">
        <v>25</v>
      </c>
      <c r="CQ84" s="17">
        <v>1</v>
      </c>
      <c r="CR84" s="17" t="s">
        <v>27</v>
      </c>
      <c r="CS84" s="42">
        <v>3</v>
      </c>
      <c r="CT84" s="17" t="s">
        <v>17</v>
      </c>
      <c r="CU84" s="40">
        <v>2</v>
      </c>
      <c r="CV84" s="17" t="s">
        <v>24</v>
      </c>
      <c r="CW84" s="42">
        <v>3</v>
      </c>
      <c r="CX84" s="17" t="s">
        <v>16</v>
      </c>
      <c r="CY84" s="42">
        <v>3</v>
      </c>
      <c r="CZ84" s="17" t="s">
        <v>17</v>
      </c>
      <c r="DA84" s="17">
        <v>2</v>
      </c>
      <c r="DB84" s="17" t="s">
        <v>56</v>
      </c>
      <c r="DC84" s="17">
        <v>1</v>
      </c>
      <c r="DD84" s="17" t="s">
        <v>32</v>
      </c>
      <c r="DE84" s="17">
        <v>0</v>
      </c>
      <c r="DF84" s="17" t="s">
        <v>16</v>
      </c>
      <c r="DG84" s="17">
        <v>1</v>
      </c>
      <c r="DH84" s="17" t="s">
        <v>17</v>
      </c>
      <c r="DI84" s="42">
        <v>2</v>
      </c>
      <c r="DJ84" s="17" t="s">
        <v>16</v>
      </c>
      <c r="DK84" s="17">
        <v>3</v>
      </c>
      <c r="DL84" s="17" t="s">
        <v>16</v>
      </c>
      <c r="DM84" s="17">
        <v>1</v>
      </c>
      <c r="DN84" s="17" t="s">
        <v>29</v>
      </c>
      <c r="DO84" s="40">
        <v>3</v>
      </c>
      <c r="DP84" s="17" t="s">
        <v>17</v>
      </c>
      <c r="DQ84" s="17">
        <v>2</v>
      </c>
      <c r="DR84" s="17" t="s">
        <v>31</v>
      </c>
      <c r="DS84" s="42">
        <v>2</v>
      </c>
      <c r="DT84" s="17" t="s">
        <v>108</v>
      </c>
      <c r="DU84" s="40">
        <f t="shared" si="6"/>
        <v>64</v>
      </c>
      <c r="DV84" s="25"/>
      <c r="DW84" s="25"/>
      <c r="DX84" s="25">
        <v>10</v>
      </c>
      <c r="DY84" s="25">
        <v>10</v>
      </c>
      <c r="DZ84" s="25"/>
      <c r="EA84" s="25"/>
      <c r="EB84" s="25"/>
      <c r="EC84" s="25"/>
      <c r="ED84" s="25"/>
      <c r="EE84" s="25"/>
      <c r="EF84" s="26"/>
      <c r="EG84" s="26"/>
      <c r="EH84" s="26"/>
      <c r="EI84" s="26"/>
      <c r="EJ84" s="26"/>
      <c r="EK84" s="26"/>
      <c r="EL84" s="26"/>
      <c r="EM84" s="26"/>
      <c r="EN84" s="26"/>
      <c r="EO84" s="26"/>
      <c r="EP84" s="26"/>
      <c r="EQ84" s="27"/>
      <c r="ER84" s="27"/>
      <c r="ES84" s="27"/>
      <c r="ET84" s="27"/>
      <c r="EU84" s="27"/>
      <c r="EV84" s="27"/>
      <c r="EW84" s="28">
        <v>20</v>
      </c>
      <c r="EX84" s="28"/>
      <c r="EY84" s="28"/>
      <c r="EZ84" s="28"/>
      <c r="FA84" s="28"/>
      <c r="FB84" s="28"/>
      <c r="FC84" s="28"/>
      <c r="FD84" s="28"/>
      <c r="FE84" s="28"/>
      <c r="FF84" s="28">
        <v>20</v>
      </c>
      <c r="FG84" s="470">
        <f t="shared" si="7"/>
        <v>60</v>
      </c>
      <c r="FH84" s="64">
        <v>3</v>
      </c>
      <c r="FI84" s="8">
        <v>2</v>
      </c>
      <c r="FJ84" s="8">
        <v>3</v>
      </c>
      <c r="FK84" s="8">
        <v>3</v>
      </c>
      <c r="FL84" s="8">
        <v>2</v>
      </c>
      <c r="FM84" s="8">
        <v>3</v>
      </c>
      <c r="FN84" s="10">
        <v>3</v>
      </c>
      <c r="FO84" s="12">
        <f t="shared" si="8"/>
        <v>19</v>
      </c>
      <c r="FP84" s="64">
        <v>3</v>
      </c>
      <c r="FQ84" s="8">
        <v>1</v>
      </c>
      <c r="FR84" s="8">
        <v>1</v>
      </c>
      <c r="FS84" s="8">
        <v>0</v>
      </c>
      <c r="FT84" s="8">
        <v>0</v>
      </c>
      <c r="FU84" s="8">
        <v>0</v>
      </c>
      <c r="FV84" s="8">
        <v>0</v>
      </c>
      <c r="FW84" s="8">
        <v>0</v>
      </c>
      <c r="FX84" s="8">
        <v>1</v>
      </c>
      <c r="FY84" s="10">
        <v>1</v>
      </c>
      <c r="FZ84" s="185">
        <f t="shared" si="5"/>
        <v>7</v>
      </c>
      <c r="GA84" s="64">
        <v>1</v>
      </c>
      <c r="GB84" s="8">
        <v>0</v>
      </c>
      <c r="GC84" s="8">
        <v>1</v>
      </c>
      <c r="GD84" s="8">
        <v>1</v>
      </c>
      <c r="GE84" s="10">
        <v>1</v>
      </c>
      <c r="GF84" s="71">
        <f t="shared" si="9"/>
        <v>4</v>
      </c>
    </row>
    <row r="85" spans="1:188" ht="15.75" customHeight="1" x14ac:dyDescent="0.25">
      <c r="A85" s="17">
        <v>76</v>
      </c>
      <c r="B85" s="18" t="s">
        <v>4</v>
      </c>
      <c r="C85" s="45" t="s">
        <v>5</v>
      </c>
      <c r="D85" s="45" t="s">
        <v>245</v>
      </c>
      <c r="E85" s="45" t="s">
        <v>1220</v>
      </c>
      <c r="F85" s="56" t="s">
        <v>255</v>
      </c>
      <c r="G85" s="478" t="s">
        <v>130</v>
      </c>
      <c r="H85" s="45" t="s">
        <v>9</v>
      </c>
      <c r="I85" s="45" t="s">
        <v>10</v>
      </c>
      <c r="J85" s="18" t="s">
        <v>1221</v>
      </c>
      <c r="K85" s="18" t="s">
        <v>11</v>
      </c>
      <c r="L85" s="18" t="s">
        <v>211</v>
      </c>
      <c r="M85" s="479" t="s">
        <v>187</v>
      </c>
      <c r="N85" s="18" t="s">
        <v>13</v>
      </c>
      <c r="O85" s="18" t="s">
        <v>256</v>
      </c>
      <c r="P85" s="18" t="s">
        <v>257</v>
      </c>
      <c r="Q85" s="18" t="s">
        <v>59</v>
      </c>
      <c r="R85" s="18" t="s">
        <v>15</v>
      </c>
      <c r="S85" s="18"/>
      <c r="T85" s="18"/>
      <c r="U85" s="18"/>
      <c r="V85" s="18"/>
      <c r="W85" s="18" t="s">
        <v>72</v>
      </c>
      <c r="X85" s="66">
        <v>2</v>
      </c>
      <c r="Y85" s="67">
        <v>3</v>
      </c>
      <c r="Z85" s="68">
        <v>1</v>
      </c>
      <c r="AA85" s="66">
        <v>2</v>
      </c>
      <c r="AB85" s="67">
        <v>0</v>
      </c>
      <c r="AC85" s="67">
        <v>0</v>
      </c>
      <c r="AD85" s="67">
        <v>0</v>
      </c>
      <c r="AE85" s="67">
        <v>0</v>
      </c>
      <c r="AF85" s="67">
        <v>0</v>
      </c>
      <c r="AG85" s="67">
        <v>0</v>
      </c>
      <c r="AH85" s="68">
        <v>0</v>
      </c>
      <c r="AI85" s="66">
        <v>2</v>
      </c>
      <c r="AJ85" s="67">
        <v>0</v>
      </c>
      <c r="AK85" s="68">
        <v>0</v>
      </c>
      <c r="AL85" s="66">
        <v>0</v>
      </c>
      <c r="AM85" s="67">
        <v>0</v>
      </c>
      <c r="AN85" s="67">
        <v>0</v>
      </c>
      <c r="AO85" s="67">
        <v>3</v>
      </c>
      <c r="AP85" s="67">
        <v>1</v>
      </c>
      <c r="AQ85" s="67">
        <v>0</v>
      </c>
      <c r="AR85" s="68">
        <v>0</v>
      </c>
      <c r="AS85" s="66">
        <v>0</v>
      </c>
      <c r="AT85" s="67">
        <v>0</v>
      </c>
      <c r="AU85" s="67">
        <v>1</v>
      </c>
      <c r="AV85" s="67">
        <v>0</v>
      </c>
      <c r="AW85" s="69">
        <v>0</v>
      </c>
      <c r="AX85" s="77" t="s">
        <v>1127</v>
      </c>
      <c r="AY85" s="70">
        <v>1</v>
      </c>
      <c r="AZ85" s="67">
        <v>0</v>
      </c>
      <c r="BA85" s="68">
        <v>0</v>
      </c>
      <c r="BB85" s="66">
        <v>0</v>
      </c>
      <c r="BC85" s="67">
        <v>0</v>
      </c>
      <c r="BD85" s="67">
        <v>0</v>
      </c>
      <c r="BE85" s="67">
        <v>0</v>
      </c>
      <c r="BF85" s="67">
        <v>0</v>
      </c>
      <c r="BG85" s="68">
        <v>3</v>
      </c>
      <c r="BH85" s="68">
        <v>0</v>
      </c>
      <c r="BI85" s="72" t="s">
        <v>20</v>
      </c>
      <c r="BJ85" s="68">
        <v>0</v>
      </c>
      <c r="BK85" s="68">
        <v>3</v>
      </c>
      <c r="BL85" s="17" t="s">
        <v>16</v>
      </c>
      <c r="BM85" s="40">
        <v>3</v>
      </c>
      <c r="BN85" s="17" t="s">
        <v>17</v>
      </c>
      <c r="BO85" s="40">
        <v>2</v>
      </c>
      <c r="BP85" s="17" t="s">
        <v>18</v>
      </c>
      <c r="BQ85" s="40">
        <v>3</v>
      </c>
      <c r="BR85" s="17" t="s">
        <v>19</v>
      </c>
      <c r="BS85" s="41">
        <v>2</v>
      </c>
      <c r="BT85" s="17" t="s">
        <v>20</v>
      </c>
      <c r="BU85" s="40">
        <v>1</v>
      </c>
      <c r="BV85" s="17" t="s">
        <v>16</v>
      </c>
      <c r="BW85" s="40">
        <v>3</v>
      </c>
      <c r="BX85" s="17" t="s">
        <v>21</v>
      </c>
      <c r="BY85" s="42">
        <v>3</v>
      </c>
      <c r="BZ85" s="17" t="s">
        <v>22</v>
      </c>
      <c r="CA85" s="40">
        <v>3</v>
      </c>
      <c r="CB85" s="17" t="s">
        <v>252</v>
      </c>
      <c r="CC85" s="17">
        <v>2</v>
      </c>
      <c r="CD85" s="17" t="s">
        <v>16</v>
      </c>
      <c r="CE85" s="40">
        <v>3</v>
      </c>
      <c r="CF85" s="17" t="s">
        <v>22</v>
      </c>
      <c r="CG85" s="40">
        <v>3</v>
      </c>
      <c r="CH85" s="17" t="s">
        <v>24</v>
      </c>
      <c r="CI85" s="40">
        <v>3</v>
      </c>
      <c r="CJ85" s="17" t="s">
        <v>18</v>
      </c>
      <c r="CK85" s="40">
        <v>3</v>
      </c>
      <c r="CL85" s="17" t="s">
        <v>25</v>
      </c>
      <c r="CM85" s="40">
        <v>3</v>
      </c>
      <c r="CN85" s="17" t="s">
        <v>25</v>
      </c>
      <c r="CO85" s="42">
        <v>3</v>
      </c>
      <c r="CP85" s="17" t="s">
        <v>25</v>
      </c>
      <c r="CQ85" s="17">
        <v>1</v>
      </c>
      <c r="CR85" s="17" t="s">
        <v>27</v>
      </c>
      <c r="CS85" s="42">
        <v>3</v>
      </c>
      <c r="CT85" s="17" t="s">
        <v>16</v>
      </c>
      <c r="CU85" s="17">
        <v>1</v>
      </c>
      <c r="CV85" s="17" t="s">
        <v>24</v>
      </c>
      <c r="CW85" s="42">
        <v>3</v>
      </c>
      <c r="CX85" s="17" t="s">
        <v>16</v>
      </c>
      <c r="CY85" s="42">
        <v>3</v>
      </c>
      <c r="CZ85" s="17" t="s">
        <v>16</v>
      </c>
      <c r="DA85" s="17">
        <v>1</v>
      </c>
      <c r="DB85" s="17" t="s">
        <v>56</v>
      </c>
      <c r="DC85" s="17">
        <v>1</v>
      </c>
      <c r="DD85" s="17" t="s">
        <v>32</v>
      </c>
      <c r="DE85" s="17">
        <v>0</v>
      </c>
      <c r="DF85" s="17" t="s">
        <v>16</v>
      </c>
      <c r="DG85" s="17">
        <v>1</v>
      </c>
      <c r="DH85" s="17" t="s">
        <v>16</v>
      </c>
      <c r="DI85" s="17">
        <v>1</v>
      </c>
      <c r="DJ85" s="17" t="s">
        <v>108</v>
      </c>
      <c r="DK85" s="17">
        <v>0</v>
      </c>
      <c r="DL85" s="17" t="s">
        <v>16</v>
      </c>
      <c r="DM85" s="17">
        <v>1</v>
      </c>
      <c r="DN85" s="17" t="s">
        <v>29</v>
      </c>
      <c r="DO85" s="40">
        <v>3</v>
      </c>
      <c r="DP85" s="17" t="s">
        <v>25</v>
      </c>
      <c r="DQ85" s="17">
        <v>1</v>
      </c>
      <c r="DR85" s="17" t="s">
        <v>1</v>
      </c>
      <c r="DS85" s="17">
        <v>1</v>
      </c>
      <c r="DT85" s="17" t="s">
        <v>108</v>
      </c>
      <c r="DU85" s="40">
        <f t="shared" si="6"/>
        <v>61</v>
      </c>
      <c r="DV85" s="25"/>
      <c r="DW85" s="25"/>
      <c r="DX85" s="25">
        <v>10</v>
      </c>
      <c r="DY85" s="25">
        <v>10</v>
      </c>
      <c r="DZ85" s="25"/>
      <c r="EA85" s="25"/>
      <c r="EB85" s="25"/>
      <c r="EC85" s="25"/>
      <c r="ED85" s="25"/>
      <c r="EE85" s="25"/>
      <c r="EF85" s="26"/>
      <c r="EG85" s="26"/>
      <c r="EH85" s="26"/>
      <c r="EI85" s="26"/>
      <c r="EJ85" s="26">
        <v>30</v>
      </c>
      <c r="EK85" s="26"/>
      <c r="EL85" s="26"/>
      <c r="EM85" s="26"/>
      <c r="EN85" s="26"/>
      <c r="EO85" s="26"/>
      <c r="EP85" s="26"/>
      <c r="EQ85" s="27"/>
      <c r="ER85" s="27"/>
      <c r="ES85" s="27">
        <v>40</v>
      </c>
      <c r="ET85" s="27"/>
      <c r="EU85" s="27"/>
      <c r="EV85" s="27"/>
      <c r="EW85" s="28">
        <v>20</v>
      </c>
      <c r="EX85" s="28"/>
      <c r="EY85" s="28"/>
      <c r="EZ85" s="28"/>
      <c r="FA85" s="28"/>
      <c r="FB85" s="28"/>
      <c r="FC85" s="28"/>
      <c r="FD85" s="28"/>
      <c r="FE85" s="28"/>
      <c r="FF85" s="28"/>
      <c r="FG85" s="470">
        <f t="shared" si="7"/>
        <v>110</v>
      </c>
      <c r="FH85" s="64">
        <v>3</v>
      </c>
      <c r="FI85" s="8">
        <v>2</v>
      </c>
      <c r="FJ85" s="8">
        <v>3</v>
      </c>
      <c r="FK85" s="8">
        <v>3</v>
      </c>
      <c r="FL85" s="8">
        <v>2</v>
      </c>
      <c r="FM85" s="8">
        <v>3</v>
      </c>
      <c r="FN85" s="10">
        <v>3</v>
      </c>
      <c r="FO85" s="12">
        <f t="shared" si="8"/>
        <v>19</v>
      </c>
      <c r="FP85" s="64">
        <v>3</v>
      </c>
      <c r="FQ85" s="8">
        <v>1</v>
      </c>
      <c r="FR85" s="8">
        <v>1</v>
      </c>
      <c r="FS85" s="8">
        <v>0</v>
      </c>
      <c r="FT85" s="8">
        <v>0</v>
      </c>
      <c r="FU85" s="8">
        <v>0</v>
      </c>
      <c r="FV85" s="8">
        <v>0</v>
      </c>
      <c r="FW85" s="8">
        <v>0</v>
      </c>
      <c r="FX85" s="8">
        <v>1</v>
      </c>
      <c r="FY85" s="10">
        <v>1</v>
      </c>
      <c r="FZ85" s="185">
        <f t="shared" si="5"/>
        <v>7</v>
      </c>
      <c r="GA85" s="64">
        <v>1</v>
      </c>
      <c r="GB85" s="8">
        <v>0</v>
      </c>
      <c r="GC85" s="8">
        <v>1</v>
      </c>
      <c r="GD85" s="8">
        <v>1</v>
      </c>
      <c r="GE85" s="10">
        <v>1</v>
      </c>
      <c r="GF85" s="71">
        <f t="shared" si="9"/>
        <v>4</v>
      </c>
    </row>
    <row r="86" spans="1:188" ht="15.75" customHeight="1" x14ac:dyDescent="0.25">
      <c r="A86" s="17">
        <v>77</v>
      </c>
      <c r="B86" s="18" t="s">
        <v>4</v>
      </c>
      <c r="C86" s="45" t="s">
        <v>62</v>
      </c>
      <c r="D86" s="45" t="s">
        <v>92</v>
      </c>
      <c r="E86" s="45" t="s">
        <v>1222</v>
      </c>
      <c r="F86" s="56" t="s">
        <v>258</v>
      </c>
      <c r="G86" s="478" t="s">
        <v>130</v>
      </c>
      <c r="H86" s="45" t="s">
        <v>9</v>
      </c>
      <c r="I86" s="45" t="s">
        <v>10</v>
      </c>
      <c r="J86" s="45" t="s">
        <v>1223</v>
      </c>
      <c r="K86" s="18" t="s">
        <v>11</v>
      </c>
      <c r="L86" s="18" t="s">
        <v>211</v>
      </c>
      <c r="M86" s="479" t="s">
        <v>187</v>
      </c>
      <c r="N86" s="18" t="s">
        <v>13</v>
      </c>
      <c r="O86" s="18" t="s">
        <v>256</v>
      </c>
      <c r="P86" s="18" t="s">
        <v>257</v>
      </c>
      <c r="Q86" s="18" t="s">
        <v>59</v>
      </c>
      <c r="R86" s="18" t="s">
        <v>36</v>
      </c>
      <c r="S86" s="18"/>
      <c r="T86" s="18"/>
      <c r="U86" s="18"/>
      <c r="V86" s="18"/>
      <c r="W86" s="18" t="s">
        <v>54</v>
      </c>
      <c r="X86" s="66">
        <v>3</v>
      </c>
      <c r="Y86" s="67">
        <v>3</v>
      </c>
      <c r="Z86" s="68">
        <v>1</v>
      </c>
      <c r="AA86" s="66">
        <v>2</v>
      </c>
      <c r="AB86" s="67">
        <v>1</v>
      </c>
      <c r="AC86" s="67">
        <v>0</v>
      </c>
      <c r="AD86" s="67">
        <v>0</v>
      </c>
      <c r="AE86" s="67">
        <v>0</v>
      </c>
      <c r="AF86" s="67">
        <v>0</v>
      </c>
      <c r="AG86" s="67">
        <v>0</v>
      </c>
      <c r="AH86" s="68">
        <v>0</v>
      </c>
      <c r="AI86" s="66">
        <v>3</v>
      </c>
      <c r="AJ86" s="67">
        <v>1</v>
      </c>
      <c r="AK86" s="68">
        <v>0</v>
      </c>
      <c r="AL86" s="66">
        <v>0</v>
      </c>
      <c r="AM86" s="67">
        <v>0</v>
      </c>
      <c r="AN86" s="67">
        <v>0</v>
      </c>
      <c r="AO86" s="67">
        <v>2</v>
      </c>
      <c r="AP86" s="67">
        <v>0</v>
      </c>
      <c r="AQ86" s="67">
        <v>0</v>
      </c>
      <c r="AR86" s="68">
        <v>0</v>
      </c>
      <c r="AS86" s="66">
        <v>0</v>
      </c>
      <c r="AT86" s="67">
        <v>1</v>
      </c>
      <c r="AU86" s="67">
        <v>1</v>
      </c>
      <c r="AV86" s="67">
        <v>0</v>
      </c>
      <c r="AW86" s="69">
        <v>0</v>
      </c>
      <c r="AX86" s="77" t="s">
        <v>1078</v>
      </c>
      <c r="AY86" s="70">
        <v>2</v>
      </c>
      <c r="AZ86" s="67">
        <v>1</v>
      </c>
      <c r="BA86" s="68">
        <v>0</v>
      </c>
      <c r="BB86" s="66">
        <v>0</v>
      </c>
      <c r="BC86" s="67">
        <v>0</v>
      </c>
      <c r="BD86" s="67">
        <v>1</v>
      </c>
      <c r="BE86" s="67">
        <v>0</v>
      </c>
      <c r="BF86" s="67">
        <v>0</v>
      </c>
      <c r="BG86" s="68">
        <v>2</v>
      </c>
      <c r="BH86" s="68">
        <v>0</v>
      </c>
      <c r="BI86" s="72" t="s">
        <v>20</v>
      </c>
      <c r="BJ86" s="68">
        <v>0</v>
      </c>
      <c r="BK86" s="68">
        <v>3</v>
      </c>
      <c r="BL86" s="17" t="s">
        <v>16</v>
      </c>
      <c r="BM86" s="40">
        <v>3</v>
      </c>
      <c r="BN86" s="17" t="s">
        <v>18</v>
      </c>
      <c r="BO86" s="20">
        <v>3</v>
      </c>
      <c r="BP86" s="17" t="s">
        <v>16</v>
      </c>
      <c r="BQ86" s="17">
        <v>1</v>
      </c>
      <c r="BR86" s="21" t="s">
        <v>55</v>
      </c>
      <c r="BS86" s="21">
        <v>1</v>
      </c>
      <c r="BT86" s="20" t="s">
        <v>20</v>
      </c>
      <c r="BU86" s="40">
        <v>1</v>
      </c>
      <c r="BV86" s="17" t="s">
        <v>18</v>
      </c>
      <c r="BW86" s="20">
        <v>1</v>
      </c>
      <c r="BX86" s="17" t="s">
        <v>21</v>
      </c>
      <c r="BY86" s="42">
        <v>3</v>
      </c>
      <c r="BZ86" s="17" t="s">
        <v>22</v>
      </c>
      <c r="CA86" s="40">
        <v>3</v>
      </c>
      <c r="CB86" s="17" t="s">
        <v>40</v>
      </c>
      <c r="CC86" s="17">
        <v>2</v>
      </c>
      <c r="CD86" s="17" t="s">
        <v>17</v>
      </c>
      <c r="CE86" s="17">
        <v>2</v>
      </c>
      <c r="CF86" s="17" t="s">
        <v>39</v>
      </c>
      <c r="CG86" s="20">
        <v>2</v>
      </c>
      <c r="CH86" s="20" t="s">
        <v>66</v>
      </c>
      <c r="CI86" s="17">
        <v>1</v>
      </c>
      <c r="CJ86" s="20" t="s">
        <v>18</v>
      </c>
      <c r="CK86" s="40">
        <v>3</v>
      </c>
      <c r="CL86" s="20" t="s">
        <v>25</v>
      </c>
      <c r="CM86" s="40">
        <v>3</v>
      </c>
      <c r="CN86" s="17" t="s">
        <v>25</v>
      </c>
      <c r="CO86" s="42">
        <v>3</v>
      </c>
      <c r="CP86" s="17" t="s">
        <v>25</v>
      </c>
      <c r="CQ86" s="17">
        <v>1</v>
      </c>
      <c r="CR86" s="17" t="s">
        <v>61</v>
      </c>
      <c r="CS86" s="17">
        <v>1</v>
      </c>
      <c r="CT86" s="17" t="s">
        <v>16</v>
      </c>
      <c r="CU86" s="17">
        <v>1</v>
      </c>
      <c r="CV86" s="17" t="s">
        <v>66</v>
      </c>
      <c r="CW86" s="17">
        <v>1</v>
      </c>
      <c r="CX86" s="17" t="s">
        <v>17</v>
      </c>
      <c r="CY86" s="17">
        <v>2</v>
      </c>
      <c r="CZ86" s="17" t="s">
        <v>18</v>
      </c>
      <c r="DA86" s="42">
        <v>3</v>
      </c>
      <c r="DB86" s="17" t="s">
        <v>56</v>
      </c>
      <c r="DC86" s="17">
        <v>1</v>
      </c>
      <c r="DD86" s="17" t="s">
        <v>32</v>
      </c>
      <c r="DE86" s="17">
        <v>0</v>
      </c>
      <c r="DF86" s="17" t="s">
        <v>16</v>
      </c>
      <c r="DG86" s="17">
        <v>1</v>
      </c>
      <c r="DH86" s="17" t="s">
        <v>16</v>
      </c>
      <c r="DI86" s="17">
        <v>1</v>
      </c>
      <c r="DJ86" s="17" t="s">
        <v>16</v>
      </c>
      <c r="DK86" s="17">
        <v>3</v>
      </c>
      <c r="DL86" s="17" t="s">
        <v>16</v>
      </c>
      <c r="DM86" s="17">
        <v>1</v>
      </c>
      <c r="DN86" s="17" t="s">
        <v>29</v>
      </c>
      <c r="DO86" s="40">
        <v>3</v>
      </c>
      <c r="DP86" s="17" t="s">
        <v>25</v>
      </c>
      <c r="DQ86" s="17">
        <v>1</v>
      </c>
      <c r="DR86" s="17" t="s">
        <v>1</v>
      </c>
      <c r="DS86" s="17">
        <v>1</v>
      </c>
      <c r="DT86" s="17" t="s">
        <v>32</v>
      </c>
      <c r="DU86" s="40">
        <f t="shared" si="6"/>
        <v>53</v>
      </c>
      <c r="DV86" s="13"/>
      <c r="DW86" s="24"/>
      <c r="DX86" s="13">
        <v>10</v>
      </c>
      <c r="DY86" s="13">
        <v>10</v>
      </c>
      <c r="DZ86" s="13"/>
      <c r="EA86" s="13"/>
      <c r="EB86" s="13"/>
      <c r="EC86" s="24"/>
      <c r="ED86" s="24">
        <v>10</v>
      </c>
      <c r="EE86" s="13"/>
      <c r="EF86" s="14"/>
      <c r="EG86" s="14"/>
      <c r="EH86" s="14"/>
      <c r="EI86" s="14"/>
      <c r="EJ86" s="14"/>
      <c r="EK86" s="14"/>
      <c r="EL86" s="14"/>
      <c r="EM86" s="14"/>
      <c r="EN86" s="14"/>
      <c r="EO86" s="14"/>
      <c r="EP86" s="14"/>
      <c r="EQ86" s="15"/>
      <c r="ER86" s="15"/>
      <c r="ES86" s="15"/>
      <c r="ET86" s="15"/>
      <c r="EU86" s="15"/>
      <c r="EV86" s="15"/>
      <c r="EW86" s="16">
        <v>20</v>
      </c>
      <c r="EX86" s="16"/>
      <c r="EY86" s="16"/>
      <c r="EZ86" s="16"/>
      <c r="FA86" s="16"/>
      <c r="FB86" s="16"/>
      <c r="FC86" s="16"/>
      <c r="FD86" s="16"/>
      <c r="FE86" s="16"/>
      <c r="FF86" s="16">
        <v>20</v>
      </c>
      <c r="FG86" s="470">
        <f t="shared" si="7"/>
        <v>70</v>
      </c>
      <c r="FH86" s="64">
        <v>3</v>
      </c>
      <c r="FI86" s="8">
        <v>2</v>
      </c>
      <c r="FJ86" s="8">
        <v>3</v>
      </c>
      <c r="FK86" s="8">
        <v>3</v>
      </c>
      <c r="FL86" s="8">
        <v>2</v>
      </c>
      <c r="FM86" s="8">
        <v>3</v>
      </c>
      <c r="FN86" s="10">
        <v>3</v>
      </c>
      <c r="FO86" s="12">
        <f t="shared" si="8"/>
        <v>19</v>
      </c>
      <c r="FP86" s="64">
        <v>3</v>
      </c>
      <c r="FQ86" s="8">
        <v>1</v>
      </c>
      <c r="FR86" s="8">
        <v>1</v>
      </c>
      <c r="FS86" s="8">
        <v>0</v>
      </c>
      <c r="FT86" s="8">
        <v>0</v>
      </c>
      <c r="FU86" s="8">
        <v>0</v>
      </c>
      <c r="FV86" s="8">
        <v>0</v>
      </c>
      <c r="FW86" s="8">
        <v>0</v>
      </c>
      <c r="FX86" s="8">
        <v>0</v>
      </c>
      <c r="FY86" s="10">
        <v>1</v>
      </c>
      <c r="FZ86" s="185">
        <f t="shared" si="5"/>
        <v>6</v>
      </c>
      <c r="GA86" s="64">
        <v>1</v>
      </c>
      <c r="GB86" s="8">
        <v>0</v>
      </c>
      <c r="GC86" s="8">
        <v>1</v>
      </c>
      <c r="GD86" s="8">
        <v>1</v>
      </c>
      <c r="GE86" s="10">
        <v>1</v>
      </c>
      <c r="GF86" s="71">
        <f t="shared" si="9"/>
        <v>4</v>
      </c>
    </row>
    <row r="87" spans="1:188" ht="15.75" customHeight="1" x14ac:dyDescent="0.25">
      <c r="A87" s="17">
        <v>78</v>
      </c>
      <c r="B87" s="18" t="s">
        <v>4</v>
      </c>
      <c r="C87" s="45" t="s">
        <v>133</v>
      </c>
      <c r="D87" s="45" t="s">
        <v>154</v>
      </c>
      <c r="E87" s="45" t="s">
        <v>1224</v>
      </c>
      <c r="F87" s="56" t="s">
        <v>259</v>
      </c>
      <c r="G87" s="478" t="s">
        <v>81</v>
      </c>
      <c r="H87" s="45" t="s">
        <v>9</v>
      </c>
      <c r="I87" s="45" t="s">
        <v>10</v>
      </c>
      <c r="J87" s="18" t="s">
        <v>1225</v>
      </c>
      <c r="K87" s="18" t="s">
        <v>228</v>
      </c>
      <c r="L87" s="18" t="s">
        <v>205</v>
      </c>
      <c r="M87" s="479" t="s">
        <v>12</v>
      </c>
      <c r="N87" s="18" t="s">
        <v>13</v>
      </c>
      <c r="O87" s="18" t="s">
        <v>14</v>
      </c>
      <c r="P87" s="481" t="s">
        <v>1177</v>
      </c>
      <c r="Q87" s="18" t="s">
        <v>45</v>
      </c>
      <c r="R87" s="18" t="s">
        <v>1182</v>
      </c>
      <c r="S87" s="18"/>
      <c r="T87" s="18"/>
      <c r="U87" s="18"/>
      <c r="V87" s="18"/>
      <c r="W87" s="18" t="s">
        <v>72</v>
      </c>
      <c r="X87" s="66">
        <v>1</v>
      </c>
      <c r="Y87" s="67">
        <v>2</v>
      </c>
      <c r="Z87" s="68">
        <v>1</v>
      </c>
      <c r="AA87" s="66">
        <v>2</v>
      </c>
      <c r="AB87" s="67">
        <v>0</v>
      </c>
      <c r="AC87" s="67">
        <v>0</v>
      </c>
      <c r="AD87" s="67">
        <v>0</v>
      </c>
      <c r="AE87" s="67">
        <v>0</v>
      </c>
      <c r="AF87" s="67">
        <v>0</v>
      </c>
      <c r="AG87" s="67">
        <v>0</v>
      </c>
      <c r="AH87" s="68">
        <v>0</v>
      </c>
      <c r="AI87" s="66">
        <v>3</v>
      </c>
      <c r="AJ87" s="67">
        <v>1</v>
      </c>
      <c r="AK87" s="68">
        <v>0</v>
      </c>
      <c r="AL87" s="66">
        <v>0</v>
      </c>
      <c r="AM87" s="67">
        <v>0</v>
      </c>
      <c r="AN87" s="67">
        <v>0</v>
      </c>
      <c r="AO87" s="67">
        <v>2</v>
      </c>
      <c r="AP87" s="67">
        <v>0</v>
      </c>
      <c r="AQ87" s="67">
        <v>0</v>
      </c>
      <c r="AR87" s="68">
        <v>0</v>
      </c>
      <c r="AS87" s="66">
        <v>0</v>
      </c>
      <c r="AT87" s="67">
        <v>1</v>
      </c>
      <c r="AU87" s="67">
        <v>1</v>
      </c>
      <c r="AV87" s="67">
        <v>0</v>
      </c>
      <c r="AW87" s="69">
        <v>0</v>
      </c>
      <c r="AX87" s="77" t="s">
        <v>1156</v>
      </c>
      <c r="AY87" s="70">
        <v>2</v>
      </c>
      <c r="AZ87" s="67">
        <v>1</v>
      </c>
      <c r="BA87" s="68">
        <v>0</v>
      </c>
      <c r="BB87" s="66">
        <v>0</v>
      </c>
      <c r="BC87" s="67">
        <v>0</v>
      </c>
      <c r="BD87" s="67">
        <v>3</v>
      </c>
      <c r="BE87" s="67">
        <v>0</v>
      </c>
      <c r="BF87" s="67">
        <v>0</v>
      </c>
      <c r="BG87" s="68">
        <v>3</v>
      </c>
      <c r="BH87" s="68">
        <v>0</v>
      </c>
      <c r="BI87" s="72" t="s">
        <v>20</v>
      </c>
      <c r="BJ87" s="68">
        <v>0</v>
      </c>
      <c r="BK87" s="68">
        <v>3</v>
      </c>
      <c r="BL87" s="17" t="s">
        <v>16</v>
      </c>
      <c r="BM87" s="40">
        <v>3</v>
      </c>
      <c r="BN87" s="17" t="s">
        <v>18</v>
      </c>
      <c r="BO87" s="20">
        <v>3</v>
      </c>
      <c r="BP87" s="17" t="s">
        <v>18</v>
      </c>
      <c r="BQ87" s="40">
        <v>3</v>
      </c>
      <c r="BR87" s="17" t="s">
        <v>55</v>
      </c>
      <c r="BS87" s="21">
        <v>1</v>
      </c>
      <c r="BT87" s="17" t="s">
        <v>20</v>
      </c>
      <c r="BU87" s="40">
        <v>1</v>
      </c>
      <c r="BV87" s="17" t="s">
        <v>18</v>
      </c>
      <c r="BW87" s="20">
        <v>1</v>
      </c>
      <c r="BX87" s="17" t="s">
        <v>149</v>
      </c>
      <c r="BY87" s="17">
        <v>1</v>
      </c>
      <c r="BZ87" s="17" t="s">
        <v>39</v>
      </c>
      <c r="CA87" s="20">
        <v>2</v>
      </c>
      <c r="CB87" s="17" t="s">
        <v>65</v>
      </c>
      <c r="CC87" s="17">
        <v>2</v>
      </c>
      <c r="CD87" s="17" t="s">
        <v>18</v>
      </c>
      <c r="CE87" s="20">
        <v>1</v>
      </c>
      <c r="CF87" s="17" t="s">
        <v>39</v>
      </c>
      <c r="CG87" s="20">
        <v>2</v>
      </c>
      <c r="CH87" s="17" t="s">
        <v>24</v>
      </c>
      <c r="CI87" s="40">
        <v>3</v>
      </c>
      <c r="CJ87" s="17" t="s">
        <v>18</v>
      </c>
      <c r="CK87" s="40">
        <v>3</v>
      </c>
      <c r="CL87" s="17" t="s">
        <v>25</v>
      </c>
      <c r="CM87" s="40">
        <v>3</v>
      </c>
      <c r="CN87" s="17" t="s">
        <v>25</v>
      </c>
      <c r="CO87" s="42">
        <v>3</v>
      </c>
      <c r="CP87" s="17" t="s">
        <v>25</v>
      </c>
      <c r="CQ87" s="17">
        <v>1</v>
      </c>
      <c r="CR87" s="17" t="s">
        <v>27</v>
      </c>
      <c r="CS87" s="42">
        <v>3</v>
      </c>
      <c r="CT87" s="17" t="s">
        <v>16</v>
      </c>
      <c r="CU87" s="17">
        <v>1</v>
      </c>
      <c r="CV87" s="17" t="s">
        <v>24</v>
      </c>
      <c r="CW87" s="42">
        <v>3</v>
      </c>
      <c r="CX87" s="17" t="s">
        <v>16</v>
      </c>
      <c r="CY87" s="42">
        <v>3</v>
      </c>
      <c r="CZ87" s="17" t="s">
        <v>16</v>
      </c>
      <c r="DA87" s="17">
        <v>1</v>
      </c>
      <c r="DB87" s="17" t="s">
        <v>56</v>
      </c>
      <c r="DC87" s="17">
        <v>1</v>
      </c>
      <c r="DD87" s="17" t="s">
        <v>32</v>
      </c>
      <c r="DE87" s="17">
        <v>0</v>
      </c>
      <c r="DF87" s="17" t="s">
        <v>16</v>
      </c>
      <c r="DG87" s="17">
        <v>1</v>
      </c>
      <c r="DH87" s="17" t="s">
        <v>17</v>
      </c>
      <c r="DI87" s="42">
        <v>2</v>
      </c>
      <c r="DJ87" s="17" t="s">
        <v>108</v>
      </c>
      <c r="DK87" s="17">
        <v>0</v>
      </c>
      <c r="DL87" s="17" t="s">
        <v>16</v>
      </c>
      <c r="DM87" s="17">
        <v>1</v>
      </c>
      <c r="DN87" s="17" t="s">
        <v>29</v>
      </c>
      <c r="DO87" s="40">
        <v>3</v>
      </c>
      <c r="DP87" s="17" t="s">
        <v>25</v>
      </c>
      <c r="DQ87" s="17">
        <v>1</v>
      </c>
      <c r="DR87" s="17" t="s">
        <v>1</v>
      </c>
      <c r="DS87" s="17">
        <v>1</v>
      </c>
      <c r="DT87" s="17" t="s">
        <v>108</v>
      </c>
      <c r="DU87" s="40">
        <f t="shared" si="6"/>
        <v>54</v>
      </c>
      <c r="DV87" s="25"/>
      <c r="DW87" s="25"/>
      <c r="DX87" s="25"/>
      <c r="DY87" s="25">
        <v>10</v>
      </c>
      <c r="DZ87" s="25"/>
      <c r="EA87" s="25"/>
      <c r="EB87" s="25"/>
      <c r="EC87" s="25"/>
      <c r="ED87" s="25"/>
      <c r="EE87" s="25"/>
      <c r="EF87" s="26"/>
      <c r="EG87" s="26">
        <v>30</v>
      </c>
      <c r="EH87" s="26">
        <v>30</v>
      </c>
      <c r="EI87" s="26"/>
      <c r="EJ87" s="26"/>
      <c r="EK87" s="26"/>
      <c r="EL87" s="26"/>
      <c r="EM87" s="26"/>
      <c r="EN87" s="26"/>
      <c r="EO87" s="26"/>
      <c r="EP87" s="26"/>
      <c r="EQ87" s="27">
        <v>20</v>
      </c>
      <c r="ER87" s="27"/>
      <c r="ES87" s="27"/>
      <c r="ET87" s="27"/>
      <c r="EU87" s="27"/>
      <c r="EV87" s="27"/>
      <c r="EW87" s="28">
        <v>20</v>
      </c>
      <c r="EX87" s="28"/>
      <c r="EY87" s="28"/>
      <c r="EZ87" s="28"/>
      <c r="FA87" s="28"/>
      <c r="FB87" s="28"/>
      <c r="FC87" s="28"/>
      <c r="FD87" s="28"/>
      <c r="FE87" s="28"/>
      <c r="FF87" s="28"/>
      <c r="FG87" s="470">
        <f t="shared" si="7"/>
        <v>110</v>
      </c>
      <c r="FH87" s="64">
        <v>3</v>
      </c>
      <c r="FI87" s="8">
        <v>2</v>
      </c>
      <c r="FJ87" s="8">
        <v>3</v>
      </c>
      <c r="FK87" s="8">
        <v>3</v>
      </c>
      <c r="FL87" s="8">
        <v>2</v>
      </c>
      <c r="FM87" s="8">
        <v>3</v>
      </c>
      <c r="FN87" s="10">
        <v>3</v>
      </c>
      <c r="FO87" s="12">
        <f t="shared" si="8"/>
        <v>19</v>
      </c>
      <c r="FP87" s="64">
        <v>2</v>
      </c>
      <c r="FQ87" s="8">
        <v>1</v>
      </c>
      <c r="FR87" s="8">
        <v>1</v>
      </c>
      <c r="FS87" s="8">
        <v>0</v>
      </c>
      <c r="FT87" s="8">
        <v>0</v>
      </c>
      <c r="FU87" s="8">
        <v>0</v>
      </c>
      <c r="FV87" s="8">
        <v>0</v>
      </c>
      <c r="FW87" s="8">
        <v>0</v>
      </c>
      <c r="FX87" s="8">
        <v>0</v>
      </c>
      <c r="FY87" s="10">
        <v>1</v>
      </c>
      <c r="FZ87" s="185">
        <f t="shared" si="5"/>
        <v>5</v>
      </c>
      <c r="GA87" s="64">
        <v>1</v>
      </c>
      <c r="GB87" s="8">
        <v>0</v>
      </c>
      <c r="GC87" s="8">
        <v>1</v>
      </c>
      <c r="GD87" s="8">
        <v>1</v>
      </c>
      <c r="GE87" s="10">
        <v>1</v>
      </c>
      <c r="GF87" s="71">
        <f t="shared" si="9"/>
        <v>4</v>
      </c>
    </row>
    <row r="88" spans="1:188" ht="15.75" customHeight="1" x14ac:dyDescent="0.25">
      <c r="A88" s="17">
        <v>79</v>
      </c>
      <c r="B88" s="18" t="s">
        <v>4</v>
      </c>
      <c r="C88" s="45" t="s">
        <v>62</v>
      </c>
      <c r="D88" s="45" t="s">
        <v>260</v>
      </c>
      <c r="E88" s="45" t="s">
        <v>1226</v>
      </c>
      <c r="F88" s="56" t="s">
        <v>261</v>
      </c>
      <c r="G88" s="478" t="s">
        <v>8</v>
      </c>
      <c r="H88" s="45" t="s">
        <v>9</v>
      </c>
      <c r="I88" s="45" t="s">
        <v>10</v>
      </c>
      <c r="J88" s="45" t="s">
        <v>1227</v>
      </c>
      <c r="K88" s="18" t="s">
        <v>11</v>
      </c>
      <c r="L88" s="18" t="s">
        <v>205</v>
      </c>
      <c r="M88" s="479" t="s">
        <v>213</v>
      </c>
      <c r="N88" s="18" t="s">
        <v>106</v>
      </c>
      <c r="O88" s="18" t="s">
        <v>107</v>
      </c>
      <c r="P88" s="18"/>
      <c r="Q88" s="18" t="s">
        <v>59</v>
      </c>
      <c r="R88" s="18" t="s">
        <v>262</v>
      </c>
      <c r="S88" s="18"/>
      <c r="T88" s="18"/>
      <c r="U88" s="18"/>
      <c r="V88" s="18"/>
      <c r="W88" s="18" t="s">
        <v>91</v>
      </c>
      <c r="X88" s="66">
        <v>1</v>
      </c>
      <c r="Y88" s="67">
        <v>0</v>
      </c>
      <c r="Z88" s="68">
        <v>2</v>
      </c>
      <c r="AA88" s="66">
        <v>0</v>
      </c>
      <c r="AB88" s="67">
        <v>0</v>
      </c>
      <c r="AC88" s="67">
        <v>0</v>
      </c>
      <c r="AD88" s="67">
        <v>3</v>
      </c>
      <c r="AE88" s="67">
        <v>0</v>
      </c>
      <c r="AF88" s="67">
        <v>0</v>
      </c>
      <c r="AG88" s="67">
        <v>0</v>
      </c>
      <c r="AH88" s="68">
        <v>0</v>
      </c>
      <c r="AI88" s="66">
        <v>3</v>
      </c>
      <c r="AJ88" s="67">
        <v>2</v>
      </c>
      <c r="AK88" s="68">
        <v>1</v>
      </c>
      <c r="AL88" s="66">
        <v>3</v>
      </c>
      <c r="AM88" s="67">
        <v>3</v>
      </c>
      <c r="AN88" s="67">
        <v>3</v>
      </c>
      <c r="AO88" s="67">
        <v>3</v>
      </c>
      <c r="AP88" s="67">
        <v>3</v>
      </c>
      <c r="AQ88" s="67">
        <v>2</v>
      </c>
      <c r="AR88" s="68">
        <v>1</v>
      </c>
      <c r="AS88" s="66">
        <v>0</v>
      </c>
      <c r="AT88" s="67">
        <v>0</v>
      </c>
      <c r="AU88" s="67">
        <v>0</v>
      </c>
      <c r="AV88" s="67">
        <v>0</v>
      </c>
      <c r="AW88" s="69">
        <v>3</v>
      </c>
      <c r="AX88" s="77" t="s">
        <v>0</v>
      </c>
      <c r="AY88" s="70">
        <v>1</v>
      </c>
      <c r="AZ88" s="67">
        <v>2</v>
      </c>
      <c r="BA88" s="68">
        <v>1</v>
      </c>
      <c r="BB88" s="66">
        <v>3</v>
      </c>
      <c r="BC88" s="67">
        <v>3</v>
      </c>
      <c r="BD88" s="67">
        <v>3</v>
      </c>
      <c r="BE88" s="67">
        <v>3</v>
      </c>
      <c r="BF88" s="67">
        <v>3</v>
      </c>
      <c r="BG88" s="68">
        <v>3</v>
      </c>
      <c r="BH88" s="68">
        <v>0</v>
      </c>
      <c r="BI88" s="72" t="s">
        <v>20</v>
      </c>
      <c r="BJ88" s="68">
        <v>0</v>
      </c>
      <c r="BK88" s="68">
        <v>3</v>
      </c>
      <c r="BL88" s="17" t="s">
        <v>16</v>
      </c>
      <c r="BM88" s="40">
        <v>3</v>
      </c>
      <c r="BN88" s="17" t="s">
        <v>18</v>
      </c>
      <c r="BO88" s="20">
        <v>3</v>
      </c>
      <c r="BP88" s="17" t="s">
        <v>17</v>
      </c>
      <c r="BQ88" s="17">
        <v>2</v>
      </c>
      <c r="BR88" s="17" t="s">
        <v>55</v>
      </c>
      <c r="BS88" s="21">
        <v>1</v>
      </c>
      <c r="BT88" s="17" t="s">
        <v>20</v>
      </c>
      <c r="BU88" s="40">
        <v>1</v>
      </c>
      <c r="BV88" s="17" t="s">
        <v>18</v>
      </c>
      <c r="BW88" s="20">
        <v>1</v>
      </c>
      <c r="BX88" s="17" t="s">
        <v>21</v>
      </c>
      <c r="BY88" s="42">
        <v>3</v>
      </c>
      <c r="BZ88" s="17" t="s">
        <v>70</v>
      </c>
      <c r="CA88" s="17">
        <v>1</v>
      </c>
      <c r="CB88" s="17" t="s">
        <v>83</v>
      </c>
      <c r="CC88" s="17">
        <v>1</v>
      </c>
      <c r="CD88" s="17" t="s">
        <v>17</v>
      </c>
      <c r="CE88" s="17">
        <v>2</v>
      </c>
      <c r="CF88" s="17" t="s">
        <v>70</v>
      </c>
      <c r="CG88" s="20">
        <v>1</v>
      </c>
      <c r="CH88" s="17" t="s">
        <v>24</v>
      </c>
      <c r="CI88" s="40">
        <v>3</v>
      </c>
      <c r="CJ88" s="17" t="s">
        <v>18</v>
      </c>
      <c r="CK88" s="40">
        <v>3</v>
      </c>
      <c r="CL88" s="17" t="s">
        <v>25</v>
      </c>
      <c r="CM88" s="40">
        <v>3</v>
      </c>
      <c r="CN88" s="17" t="s">
        <v>25</v>
      </c>
      <c r="CO88" s="42">
        <v>3</v>
      </c>
      <c r="CP88" s="17" t="s">
        <v>25</v>
      </c>
      <c r="CQ88" s="17">
        <v>1</v>
      </c>
      <c r="CR88" s="17" t="s">
        <v>27</v>
      </c>
      <c r="CS88" s="42">
        <v>3</v>
      </c>
      <c r="CT88" s="17" t="s">
        <v>18</v>
      </c>
      <c r="CU88" s="17">
        <v>3</v>
      </c>
      <c r="CV88" s="17" t="s">
        <v>24</v>
      </c>
      <c r="CW88" s="42">
        <v>3</v>
      </c>
      <c r="CX88" s="17" t="s">
        <v>16</v>
      </c>
      <c r="CY88" s="42">
        <v>3</v>
      </c>
      <c r="CZ88" s="17" t="s">
        <v>18</v>
      </c>
      <c r="DA88" s="42">
        <v>3</v>
      </c>
      <c r="DB88" s="17" t="s">
        <v>41</v>
      </c>
      <c r="DC88" s="17">
        <v>2</v>
      </c>
      <c r="DD88" s="17" t="s">
        <v>32</v>
      </c>
      <c r="DE88" s="17">
        <v>0</v>
      </c>
      <c r="DF88" s="17" t="s">
        <v>16</v>
      </c>
      <c r="DG88" s="17">
        <v>1</v>
      </c>
      <c r="DH88" s="17" t="s">
        <v>18</v>
      </c>
      <c r="DI88" s="17">
        <v>3</v>
      </c>
      <c r="DJ88" s="17" t="s">
        <v>16</v>
      </c>
      <c r="DK88" s="17">
        <v>3</v>
      </c>
      <c r="DL88" s="17" t="s">
        <v>16</v>
      </c>
      <c r="DM88" s="17">
        <v>1</v>
      </c>
      <c r="DN88" s="17" t="s">
        <v>29</v>
      </c>
      <c r="DO88" s="40">
        <v>3</v>
      </c>
      <c r="DP88" s="17" t="s">
        <v>25</v>
      </c>
      <c r="DQ88" s="17">
        <v>1</v>
      </c>
      <c r="DR88" s="17" t="s">
        <v>31</v>
      </c>
      <c r="DS88" s="42">
        <v>2</v>
      </c>
      <c r="DT88" s="17" t="s">
        <v>32</v>
      </c>
      <c r="DU88" s="40">
        <f t="shared" si="6"/>
        <v>63</v>
      </c>
      <c r="DV88" s="25"/>
      <c r="DW88" s="25"/>
      <c r="DX88" s="25">
        <v>10</v>
      </c>
      <c r="DY88" s="25">
        <v>10</v>
      </c>
      <c r="DZ88" s="25"/>
      <c r="EA88" s="25"/>
      <c r="EB88" s="25"/>
      <c r="EC88" s="25"/>
      <c r="ED88" s="25"/>
      <c r="EE88" s="25"/>
      <c r="EF88" s="26"/>
      <c r="EG88" s="26"/>
      <c r="EH88" s="26"/>
      <c r="EI88" s="26"/>
      <c r="EJ88" s="26"/>
      <c r="EK88" s="26"/>
      <c r="EL88" s="26">
        <v>30</v>
      </c>
      <c r="EM88" s="26"/>
      <c r="EN88" s="26"/>
      <c r="EO88" s="26">
        <v>30</v>
      </c>
      <c r="EP88" s="26"/>
      <c r="EQ88" s="27"/>
      <c r="ER88" s="27"/>
      <c r="ES88" s="27"/>
      <c r="ET88" s="27"/>
      <c r="EU88" s="27"/>
      <c r="EV88" s="27">
        <v>40</v>
      </c>
      <c r="EW88" s="28"/>
      <c r="EX88" s="28"/>
      <c r="EY88" s="28"/>
      <c r="EZ88" s="28"/>
      <c r="FA88" s="28"/>
      <c r="FB88" s="28"/>
      <c r="FC88" s="28"/>
      <c r="FD88" s="28"/>
      <c r="FE88" s="28"/>
      <c r="FF88" s="28">
        <v>20</v>
      </c>
      <c r="FG88" s="470">
        <f t="shared" si="7"/>
        <v>140</v>
      </c>
      <c r="FH88" s="64">
        <v>3</v>
      </c>
      <c r="FI88" s="8">
        <v>3</v>
      </c>
      <c r="FJ88" s="8">
        <v>3</v>
      </c>
      <c r="FK88" s="8">
        <v>3</v>
      </c>
      <c r="FL88" s="8">
        <v>3</v>
      </c>
      <c r="FM88" s="8">
        <v>3</v>
      </c>
      <c r="FN88" s="10">
        <v>3</v>
      </c>
      <c r="FO88" s="12">
        <f t="shared" si="8"/>
        <v>21</v>
      </c>
      <c r="FP88" s="64">
        <v>3</v>
      </c>
      <c r="FQ88" s="8">
        <v>0</v>
      </c>
      <c r="FR88" s="8">
        <v>0</v>
      </c>
      <c r="FS88" s="8">
        <v>0</v>
      </c>
      <c r="FT88" s="8">
        <v>0</v>
      </c>
      <c r="FU88" s="8">
        <v>2</v>
      </c>
      <c r="FV88" s="8">
        <v>3</v>
      </c>
      <c r="FW88" s="8">
        <v>3</v>
      </c>
      <c r="FX88" s="8">
        <v>3</v>
      </c>
      <c r="FY88" s="10">
        <v>3</v>
      </c>
      <c r="FZ88" s="185">
        <f t="shared" si="5"/>
        <v>17</v>
      </c>
      <c r="GA88" s="64">
        <v>1</v>
      </c>
      <c r="GB88" s="8">
        <v>0</v>
      </c>
      <c r="GC88" s="8">
        <v>1</v>
      </c>
      <c r="GD88" s="8">
        <v>1</v>
      </c>
      <c r="GE88" s="10">
        <v>3</v>
      </c>
      <c r="GF88" s="71">
        <f t="shared" si="9"/>
        <v>6</v>
      </c>
    </row>
    <row r="89" spans="1:188" ht="15.75" customHeight="1" x14ac:dyDescent="0.25">
      <c r="A89" s="17">
        <v>80</v>
      </c>
      <c r="B89" s="18" t="s">
        <v>4</v>
      </c>
      <c r="C89" s="45" t="s">
        <v>159</v>
      </c>
      <c r="D89" s="45" t="s">
        <v>33</v>
      </c>
      <c r="E89" s="45" t="s">
        <v>1228</v>
      </c>
      <c r="F89" s="56" t="s">
        <v>263</v>
      </c>
      <c r="G89" s="478" t="s">
        <v>8</v>
      </c>
      <c r="H89" s="45" t="s">
        <v>9</v>
      </c>
      <c r="I89" s="45" t="s">
        <v>264</v>
      </c>
      <c r="J89" s="45" t="s">
        <v>118</v>
      </c>
      <c r="K89" s="45" t="s">
        <v>52</v>
      </c>
      <c r="L89" s="45" t="s">
        <v>205</v>
      </c>
      <c r="M89" s="48" t="s">
        <v>187</v>
      </c>
      <c r="N89" s="45" t="s">
        <v>171</v>
      </c>
      <c r="O89" s="45" t="s">
        <v>86</v>
      </c>
      <c r="P89" s="18" t="s">
        <v>197</v>
      </c>
      <c r="Q89" s="22" t="s">
        <v>59</v>
      </c>
      <c r="R89" s="18" t="s">
        <v>15</v>
      </c>
      <c r="S89" s="18"/>
      <c r="T89" s="18"/>
      <c r="U89" s="18"/>
      <c r="V89" s="18"/>
      <c r="W89" s="45" t="s">
        <v>91</v>
      </c>
      <c r="X89" s="66">
        <v>1</v>
      </c>
      <c r="Y89" s="67">
        <v>1</v>
      </c>
      <c r="Z89" s="68">
        <v>1</v>
      </c>
      <c r="AA89" s="66">
        <v>1</v>
      </c>
      <c r="AB89" s="67">
        <v>0</v>
      </c>
      <c r="AC89" s="67">
        <v>0</v>
      </c>
      <c r="AD89" s="67">
        <v>0</v>
      </c>
      <c r="AE89" s="67">
        <v>0</v>
      </c>
      <c r="AF89" s="67">
        <v>0</v>
      </c>
      <c r="AG89" s="67">
        <v>0</v>
      </c>
      <c r="AH89" s="68">
        <v>0</v>
      </c>
      <c r="AI89" s="66">
        <v>1</v>
      </c>
      <c r="AJ89" s="67">
        <v>0</v>
      </c>
      <c r="AK89" s="68">
        <v>0</v>
      </c>
      <c r="AL89" s="66">
        <v>0</v>
      </c>
      <c r="AM89" s="67">
        <v>0</v>
      </c>
      <c r="AN89" s="67">
        <v>0</v>
      </c>
      <c r="AO89" s="67">
        <v>0</v>
      </c>
      <c r="AP89" s="67">
        <v>0</v>
      </c>
      <c r="AQ89" s="67">
        <v>0</v>
      </c>
      <c r="AR89" s="68">
        <v>0</v>
      </c>
      <c r="AS89" s="66">
        <v>0</v>
      </c>
      <c r="AT89" s="67">
        <v>0</v>
      </c>
      <c r="AU89" s="67">
        <v>0</v>
      </c>
      <c r="AV89" s="67">
        <v>0</v>
      </c>
      <c r="AW89" s="69">
        <v>0</v>
      </c>
      <c r="AX89" s="77" t="s">
        <v>316</v>
      </c>
      <c r="AY89" s="70">
        <v>0</v>
      </c>
      <c r="AZ89" s="67">
        <v>0</v>
      </c>
      <c r="BA89" s="68">
        <v>0</v>
      </c>
      <c r="BB89" s="66">
        <v>0</v>
      </c>
      <c r="BC89" s="67">
        <v>0</v>
      </c>
      <c r="BD89" s="67">
        <v>0</v>
      </c>
      <c r="BE89" s="67">
        <v>0</v>
      </c>
      <c r="BF89" s="67">
        <v>0</v>
      </c>
      <c r="BG89" s="68">
        <v>0</v>
      </c>
      <c r="BH89" s="68">
        <v>0</v>
      </c>
      <c r="BI89" s="72" t="s">
        <v>20</v>
      </c>
      <c r="BJ89" s="68">
        <v>0</v>
      </c>
      <c r="BK89" s="68">
        <v>1</v>
      </c>
      <c r="BL89" s="17" t="s">
        <v>18</v>
      </c>
      <c r="BM89" s="17">
        <v>1</v>
      </c>
      <c r="BN89" s="17" t="s">
        <v>16</v>
      </c>
      <c r="BO89" s="17">
        <v>1</v>
      </c>
      <c r="BP89" s="17" t="s">
        <v>18</v>
      </c>
      <c r="BQ89" s="40">
        <v>3</v>
      </c>
      <c r="BR89" s="51" t="s">
        <v>96</v>
      </c>
      <c r="BS89" s="51">
        <v>3</v>
      </c>
      <c r="BT89" s="17" t="s">
        <v>38</v>
      </c>
      <c r="BU89" s="20">
        <v>3</v>
      </c>
      <c r="BV89" s="17" t="s">
        <v>18</v>
      </c>
      <c r="BW89" s="20">
        <v>1</v>
      </c>
      <c r="BX89" s="17" t="s">
        <v>149</v>
      </c>
      <c r="BY89" s="17">
        <v>1</v>
      </c>
      <c r="BZ89" s="17" t="s">
        <v>70</v>
      </c>
      <c r="CA89" s="17">
        <v>1</v>
      </c>
      <c r="CB89" s="17" t="s">
        <v>209</v>
      </c>
      <c r="CC89" s="40">
        <v>3</v>
      </c>
      <c r="CD89" s="17" t="s">
        <v>16</v>
      </c>
      <c r="CE89" s="40">
        <v>3</v>
      </c>
      <c r="CF89" s="17" t="s">
        <v>39</v>
      </c>
      <c r="CG89" s="20">
        <v>2</v>
      </c>
      <c r="CH89" s="17" t="s">
        <v>24</v>
      </c>
      <c r="CI89" s="40">
        <v>3</v>
      </c>
      <c r="CJ89" s="17" t="s">
        <v>18</v>
      </c>
      <c r="CK89" s="40">
        <v>3</v>
      </c>
      <c r="CL89" s="17" t="s">
        <v>25</v>
      </c>
      <c r="CM89" s="40">
        <v>3</v>
      </c>
      <c r="CN89" s="17" t="s">
        <v>25</v>
      </c>
      <c r="CO89" s="42">
        <v>3</v>
      </c>
      <c r="CP89" s="17" t="s">
        <v>25</v>
      </c>
      <c r="CQ89" s="17">
        <v>1</v>
      </c>
      <c r="CR89" s="17" t="s">
        <v>27</v>
      </c>
      <c r="CS89" s="42">
        <v>3</v>
      </c>
      <c r="CT89" s="17" t="s">
        <v>17</v>
      </c>
      <c r="CU89" s="40">
        <v>2</v>
      </c>
      <c r="CV89" s="17" t="s">
        <v>24</v>
      </c>
      <c r="CW89" s="42">
        <v>3</v>
      </c>
      <c r="CX89" s="17" t="s">
        <v>16</v>
      </c>
      <c r="CY89" s="42">
        <v>3</v>
      </c>
      <c r="CZ89" s="17" t="s">
        <v>16</v>
      </c>
      <c r="DA89" s="17">
        <v>1</v>
      </c>
      <c r="DB89" s="17" t="s">
        <v>41</v>
      </c>
      <c r="DC89" s="17">
        <v>2</v>
      </c>
      <c r="DD89" s="17" t="s">
        <v>32</v>
      </c>
      <c r="DE89" s="17">
        <v>0</v>
      </c>
      <c r="DF89" s="17" t="s">
        <v>16</v>
      </c>
      <c r="DG89" s="17">
        <v>1</v>
      </c>
      <c r="DH89" s="17" t="s">
        <v>16</v>
      </c>
      <c r="DI89" s="17">
        <v>1</v>
      </c>
      <c r="DJ89" s="17" t="s">
        <v>17</v>
      </c>
      <c r="DK89" s="42">
        <v>2</v>
      </c>
      <c r="DL89" s="17" t="s">
        <v>16</v>
      </c>
      <c r="DM89" s="17">
        <v>1</v>
      </c>
      <c r="DN89" s="17" t="s">
        <v>29</v>
      </c>
      <c r="DO89" s="40">
        <v>3</v>
      </c>
      <c r="DP89" s="17" t="s">
        <v>25</v>
      </c>
      <c r="DQ89" s="17">
        <v>1</v>
      </c>
      <c r="DR89" s="17" t="s">
        <v>31</v>
      </c>
      <c r="DS89" s="42">
        <v>2</v>
      </c>
      <c r="DT89" s="17" t="s">
        <v>108</v>
      </c>
      <c r="DU89" s="40">
        <f t="shared" si="6"/>
        <v>60</v>
      </c>
      <c r="DV89" s="25"/>
      <c r="DW89" s="25"/>
      <c r="DX89" s="25">
        <v>10</v>
      </c>
      <c r="DY89" s="4">
        <v>10</v>
      </c>
      <c r="DZ89" s="25"/>
      <c r="EA89" s="25"/>
      <c r="EB89" s="25"/>
      <c r="EC89" s="25"/>
      <c r="ED89" s="25"/>
      <c r="EE89" s="25"/>
      <c r="EF89" s="26"/>
      <c r="EG89" s="26"/>
      <c r="EH89" s="26"/>
      <c r="EI89" s="26">
        <v>30</v>
      </c>
      <c r="EJ89" s="26">
        <v>30</v>
      </c>
      <c r="EK89" s="26"/>
      <c r="EL89" s="26"/>
      <c r="EM89" s="26"/>
      <c r="EN89" s="26"/>
      <c r="EO89" s="26"/>
      <c r="EQ89" s="27"/>
      <c r="ER89" s="27"/>
      <c r="ES89" s="27">
        <v>40</v>
      </c>
      <c r="ET89" s="27"/>
      <c r="EU89" s="27">
        <v>40</v>
      </c>
      <c r="EV89" s="27"/>
      <c r="EW89" s="28"/>
      <c r="EX89" s="28"/>
      <c r="EY89" s="28"/>
      <c r="EZ89" s="28"/>
      <c r="FA89" s="28"/>
      <c r="FB89" s="28"/>
      <c r="FC89" s="28"/>
      <c r="FD89" s="28">
        <v>20</v>
      </c>
      <c r="FE89" s="28"/>
      <c r="FF89" s="28"/>
      <c r="FG89" s="470">
        <f t="shared" si="7"/>
        <v>180</v>
      </c>
      <c r="FH89" s="64">
        <v>3</v>
      </c>
      <c r="FI89" s="8">
        <v>2</v>
      </c>
      <c r="FJ89" s="8">
        <v>3</v>
      </c>
      <c r="FK89" s="8">
        <v>3</v>
      </c>
      <c r="FL89" s="8">
        <v>3</v>
      </c>
      <c r="FM89" s="8">
        <v>3</v>
      </c>
      <c r="FN89" s="10">
        <v>3</v>
      </c>
      <c r="FO89" s="12">
        <f t="shared" si="8"/>
        <v>20</v>
      </c>
      <c r="FP89" s="64">
        <v>2</v>
      </c>
      <c r="FQ89" s="8">
        <v>1</v>
      </c>
      <c r="FR89" s="8">
        <v>1</v>
      </c>
      <c r="FS89" s="8">
        <v>0</v>
      </c>
      <c r="FT89" s="8">
        <v>0</v>
      </c>
      <c r="FU89" s="8">
        <v>0</v>
      </c>
      <c r="FV89" s="8">
        <v>1</v>
      </c>
      <c r="FW89" s="8">
        <v>0</v>
      </c>
      <c r="FX89" s="8">
        <v>1</v>
      </c>
      <c r="FY89" s="10">
        <v>1</v>
      </c>
      <c r="FZ89" s="185">
        <f t="shared" si="5"/>
        <v>7</v>
      </c>
      <c r="GA89" s="64">
        <v>1</v>
      </c>
      <c r="GB89" s="8">
        <v>0</v>
      </c>
      <c r="GC89" s="8">
        <v>1</v>
      </c>
      <c r="GD89" s="8">
        <v>1</v>
      </c>
      <c r="GE89" s="10">
        <v>1</v>
      </c>
      <c r="GF89" s="71">
        <f t="shared" si="9"/>
        <v>4</v>
      </c>
    </row>
    <row r="90" spans="1:188" ht="30" x14ac:dyDescent="0.25">
      <c r="A90" s="17">
        <v>81</v>
      </c>
      <c r="B90" s="18" t="s">
        <v>4</v>
      </c>
      <c r="C90" s="45" t="s">
        <v>62</v>
      </c>
      <c r="D90" s="45" t="s">
        <v>265</v>
      </c>
      <c r="E90" s="45" t="s">
        <v>1229</v>
      </c>
      <c r="F90" s="56" t="s">
        <v>266</v>
      </c>
      <c r="G90" s="478" t="s">
        <v>8</v>
      </c>
      <c r="H90" s="45" t="s">
        <v>9</v>
      </c>
      <c r="I90" s="45" t="s">
        <v>10</v>
      </c>
      <c r="J90" s="45" t="s">
        <v>1230</v>
      </c>
      <c r="K90" s="18" t="s">
        <v>105</v>
      </c>
      <c r="L90" s="18" t="s">
        <v>220</v>
      </c>
      <c r="M90" s="479" t="s">
        <v>187</v>
      </c>
      <c r="N90" s="18" t="s">
        <v>171</v>
      </c>
      <c r="O90" s="18" t="s">
        <v>86</v>
      </c>
      <c r="P90" s="18" t="s">
        <v>267</v>
      </c>
      <c r="Q90" s="18" t="s">
        <v>45</v>
      </c>
      <c r="R90" s="18" t="s">
        <v>268</v>
      </c>
      <c r="S90" s="18"/>
      <c r="T90" s="18"/>
      <c r="U90" s="18"/>
      <c r="V90" s="18"/>
      <c r="W90" s="18" t="s">
        <v>1231</v>
      </c>
      <c r="X90" s="66">
        <v>0</v>
      </c>
      <c r="Y90" s="67">
        <v>0</v>
      </c>
      <c r="Z90" s="68">
        <v>0</v>
      </c>
      <c r="AA90" s="66">
        <v>0</v>
      </c>
      <c r="AB90" s="67">
        <v>0</v>
      </c>
      <c r="AC90" s="67">
        <v>0</v>
      </c>
      <c r="AD90" s="67">
        <v>0</v>
      </c>
      <c r="AE90" s="67">
        <v>0</v>
      </c>
      <c r="AF90" s="67">
        <v>0</v>
      </c>
      <c r="AG90" s="67">
        <v>0</v>
      </c>
      <c r="AH90" s="68">
        <v>0</v>
      </c>
      <c r="AI90" s="66">
        <v>0</v>
      </c>
      <c r="AJ90" s="67">
        <v>0</v>
      </c>
      <c r="AK90" s="68">
        <v>0</v>
      </c>
      <c r="AL90" s="66">
        <v>0</v>
      </c>
      <c r="AM90" s="67">
        <v>0</v>
      </c>
      <c r="AN90" s="67">
        <v>0</v>
      </c>
      <c r="AO90" s="67">
        <v>0</v>
      </c>
      <c r="AP90" s="67">
        <v>0</v>
      </c>
      <c r="AQ90" s="67">
        <v>0</v>
      </c>
      <c r="AR90" s="68">
        <v>0</v>
      </c>
      <c r="AS90" s="66">
        <v>3</v>
      </c>
      <c r="AT90" s="67">
        <v>0</v>
      </c>
      <c r="AU90" s="67">
        <v>0</v>
      </c>
      <c r="AV90" s="67">
        <v>0</v>
      </c>
      <c r="AW90" s="69">
        <v>0</v>
      </c>
      <c r="AX90" s="77" t="s">
        <v>316</v>
      </c>
      <c r="AY90" s="70">
        <v>0</v>
      </c>
      <c r="AZ90" s="67">
        <v>0</v>
      </c>
      <c r="BA90" s="68">
        <v>0</v>
      </c>
      <c r="BB90" s="66">
        <v>0</v>
      </c>
      <c r="BC90" s="67">
        <v>0</v>
      </c>
      <c r="BD90" s="67">
        <v>0</v>
      </c>
      <c r="BE90" s="67">
        <v>0</v>
      </c>
      <c r="BF90" s="67">
        <v>3</v>
      </c>
      <c r="BG90" s="68">
        <v>2</v>
      </c>
      <c r="BH90" s="68">
        <v>0</v>
      </c>
      <c r="BI90" s="72" t="s">
        <v>20</v>
      </c>
      <c r="BJ90" s="68">
        <v>0</v>
      </c>
      <c r="BK90" s="68">
        <v>0</v>
      </c>
      <c r="BL90" s="17" t="s">
        <v>18</v>
      </c>
      <c r="BM90" s="17">
        <v>1</v>
      </c>
      <c r="BN90" s="17" t="s">
        <v>16</v>
      </c>
      <c r="BO90" s="17">
        <v>1</v>
      </c>
      <c r="BP90" s="17" t="s">
        <v>16</v>
      </c>
      <c r="BQ90" s="17">
        <v>1</v>
      </c>
      <c r="BR90" s="17" t="s">
        <v>19</v>
      </c>
      <c r="BS90" s="41">
        <v>2</v>
      </c>
      <c r="BT90" s="17" t="s">
        <v>20</v>
      </c>
      <c r="BU90" s="40">
        <v>1</v>
      </c>
      <c r="BV90" s="17" t="s">
        <v>16</v>
      </c>
      <c r="BW90" s="40">
        <v>3</v>
      </c>
      <c r="BX90" s="17" t="s">
        <v>21</v>
      </c>
      <c r="BY90" s="42">
        <v>3</v>
      </c>
      <c r="BZ90" s="17" t="s">
        <v>39</v>
      </c>
      <c r="CA90" s="20">
        <v>2</v>
      </c>
      <c r="CB90" s="17" t="s">
        <v>269</v>
      </c>
      <c r="CC90" s="17">
        <v>3</v>
      </c>
      <c r="CD90" s="17" t="s">
        <v>17</v>
      </c>
      <c r="CE90" s="17">
        <v>2</v>
      </c>
      <c r="CF90" s="17" t="s">
        <v>39</v>
      </c>
      <c r="CG90" s="20">
        <v>2</v>
      </c>
      <c r="CH90" s="17" t="s">
        <v>66</v>
      </c>
      <c r="CI90" s="17">
        <v>1</v>
      </c>
      <c r="CJ90" s="17" t="s">
        <v>18</v>
      </c>
      <c r="CK90" s="40">
        <v>3</v>
      </c>
      <c r="CL90" s="17" t="s">
        <v>25</v>
      </c>
      <c r="CM90" s="40">
        <v>3</v>
      </c>
      <c r="CN90" s="17" t="s">
        <v>25</v>
      </c>
      <c r="CO90" s="42">
        <v>3</v>
      </c>
      <c r="CP90" s="17" t="s">
        <v>25</v>
      </c>
      <c r="CQ90" s="17">
        <v>1</v>
      </c>
      <c r="CR90" s="17" t="s">
        <v>27</v>
      </c>
      <c r="CS90" s="42">
        <v>3</v>
      </c>
      <c r="CT90" s="17" t="s">
        <v>18</v>
      </c>
      <c r="CU90" s="17">
        <v>3</v>
      </c>
      <c r="CV90" s="17" t="s">
        <v>24</v>
      </c>
      <c r="CW90" s="42">
        <v>3</v>
      </c>
      <c r="CX90" s="17" t="s">
        <v>16</v>
      </c>
      <c r="CY90" s="42">
        <v>3</v>
      </c>
      <c r="CZ90" s="17" t="s">
        <v>18</v>
      </c>
      <c r="DA90" s="42">
        <v>3</v>
      </c>
      <c r="DB90" s="17" t="s">
        <v>56</v>
      </c>
      <c r="DC90" s="17">
        <v>1</v>
      </c>
      <c r="DD90" s="17" t="s">
        <v>32</v>
      </c>
      <c r="DE90" s="17">
        <v>0</v>
      </c>
      <c r="DF90" s="17" t="s">
        <v>16</v>
      </c>
      <c r="DG90" s="17">
        <v>1</v>
      </c>
      <c r="DH90" s="17" t="s">
        <v>18</v>
      </c>
      <c r="DI90" s="17">
        <v>3</v>
      </c>
      <c r="DJ90" s="17" t="s">
        <v>17</v>
      </c>
      <c r="DK90" s="42">
        <v>2</v>
      </c>
      <c r="DL90" s="17" t="s">
        <v>16</v>
      </c>
      <c r="DM90" s="17">
        <v>1</v>
      </c>
      <c r="DN90" s="17" t="s">
        <v>29</v>
      </c>
      <c r="DO90" s="40">
        <v>3</v>
      </c>
      <c r="DP90" s="17" t="s">
        <v>25</v>
      </c>
      <c r="DQ90" s="17">
        <v>1</v>
      </c>
      <c r="DR90" s="17" t="s">
        <v>46</v>
      </c>
      <c r="DS90" s="17">
        <v>3</v>
      </c>
      <c r="DT90" s="17" t="s">
        <v>32</v>
      </c>
      <c r="DU90" s="40">
        <f t="shared" si="6"/>
        <v>62</v>
      </c>
      <c r="DV90" s="25"/>
      <c r="DW90" s="25"/>
      <c r="DX90" s="25">
        <v>10</v>
      </c>
      <c r="DY90" s="25">
        <v>10</v>
      </c>
      <c r="DZ90" s="25"/>
      <c r="EA90" s="25"/>
      <c r="EB90" s="25"/>
      <c r="EC90" s="25"/>
      <c r="ED90" s="25"/>
      <c r="EE90" s="25"/>
      <c r="EF90" s="26"/>
      <c r="EG90" s="26"/>
      <c r="EH90" s="26"/>
      <c r="EI90" s="26"/>
      <c r="EJ90" s="26"/>
      <c r="EK90" s="26"/>
      <c r="EL90" s="26"/>
      <c r="EM90" s="26"/>
      <c r="EN90" s="26"/>
      <c r="EO90" s="26"/>
      <c r="EP90" s="26"/>
      <c r="EQ90" s="27"/>
      <c r="ER90" s="27"/>
      <c r="ES90" s="27"/>
      <c r="ET90" s="27"/>
      <c r="EU90" s="27"/>
      <c r="EV90" s="27"/>
      <c r="EW90" s="28"/>
      <c r="EX90" s="28"/>
      <c r="EY90" s="28"/>
      <c r="EZ90" s="28"/>
      <c r="FA90" s="28"/>
      <c r="FB90" s="28"/>
      <c r="FC90" s="28"/>
      <c r="FD90" s="28"/>
      <c r="FE90" s="28"/>
      <c r="FF90" s="28">
        <v>20</v>
      </c>
      <c r="FG90" s="470">
        <f t="shared" si="7"/>
        <v>40</v>
      </c>
      <c r="FH90" s="64">
        <v>3</v>
      </c>
      <c r="FI90" s="8">
        <v>3</v>
      </c>
      <c r="FJ90" s="8">
        <v>3</v>
      </c>
      <c r="FK90" s="8">
        <v>3</v>
      </c>
      <c r="FL90" s="8">
        <v>3</v>
      </c>
      <c r="FM90" s="8">
        <v>3</v>
      </c>
      <c r="FN90" s="10">
        <v>3</v>
      </c>
      <c r="FO90" s="12">
        <f t="shared" si="8"/>
        <v>21</v>
      </c>
      <c r="FP90" s="64">
        <v>3</v>
      </c>
      <c r="FQ90" s="8">
        <v>0</v>
      </c>
      <c r="FR90" s="8">
        <v>0</v>
      </c>
      <c r="FS90" s="8">
        <v>0</v>
      </c>
      <c r="FT90" s="8">
        <v>0</v>
      </c>
      <c r="FU90" s="8">
        <v>0</v>
      </c>
      <c r="FV90" s="8">
        <v>0</v>
      </c>
      <c r="FW90" s="8">
        <v>3</v>
      </c>
      <c r="FX90" s="8">
        <v>2</v>
      </c>
      <c r="FY90" s="10">
        <v>2</v>
      </c>
      <c r="FZ90" s="185">
        <f t="shared" si="5"/>
        <v>10</v>
      </c>
      <c r="GA90" s="64">
        <v>0</v>
      </c>
      <c r="GB90" s="8">
        <v>0</v>
      </c>
      <c r="GC90" s="8">
        <v>0</v>
      </c>
      <c r="GD90" s="8">
        <v>0</v>
      </c>
      <c r="GE90" s="10">
        <v>2</v>
      </c>
      <c r="GF90" s="71">
        <f t="shared" si="9"/>
        <v>2</v>
      </c>
    </row>
    <row r="91" spans="1:188" ht="30" x14ac:dyDescent="0.25">
      <c r="A91" s="17">
        <v>82</v>
      </c>
      <c r="B91" s="18" t="s">
        <v>4</v>
      </c>
      <c r="C91" s="45" t="s">
        <v>48</v>
      </c>
      <c r="D91" s="45" t="s">
        <v>270</v>
      </c>
      <c r="E91" s="45" t="s">
        <v>1232</v>
      </c>
      <c r="F91" s="60" t="s">
        <v>271</v>
      </c>
      <c r="G91" s="478" t="s">
        <v>345</v>
      </c>
      <c r="H91" s="45" t="s">
        <v>9</v>
      </c>
      <c r="I91" s="45" t="s">
        <v>132</v>
      </c>
      <c r="J91" s="45" t="s">
        <v>1233</v>
      </c>
      <c r="K91" s="18" t="s">
        <v>11</v>
      </c>
      <c r="L91" s="18" t="s">
        <v>211</v>
      </c>
      <c r="M91" s="479" t="s">
        <v>187</v>
      </c>
      <c r="N91" s="18" t="s">
        <v>171</v>
      </c>
      <c r="O91" s="18" t="s">
        <v>86</v>
      </c>
      <c r="P91" s="18" t="s">
        <v>267</v>
      </c>
      <c r="Q91" s="18" t="s">
        <v>45</v>
      </c>
      <c r="R91" s="18" t="s">
        <v>15</v>
      </c>
      <c r="S91" s="18"/>
      <c r="T91" s="18"/>
      <c r="U91" s="18"/>
      <c r="V91" s="18"/>
      <c r="W91" s="45" t="s">
        <v>91</v>
      </c>
      <c r="X91" s="66">
        <v>1</v>
      </c>
      <c r="Y91" s="67">
        <v>2</v>
      </c>
      <c r="Z91" s="68">
        <v>1</v>
      </c>
      <c r="AA91" s="66">
        <v>1</v>
      </c>
      <c r="AB91" s="67">
        <v>0</v>
      </c>
      <c r="AC91" s="67">
        <v>0</v>
      </c>
      <c r="AD91" s="67">
        <v>0</v>
      </c>
      <c r="AE91" s="67">
        <v>0</v>
      </c>
      <c r="AF91" s="67">
        <v>0</v>
      </c>
      <c r="AG91" s="67">
        <v>0</v>
      </c>
      <c r="AH91" s="68">
        <v>0</v>
      </c>
      <c r="AI91" s="66">
        <v>2</v>
      </c>
      <c r="AJ91" s="67">
        <v>0</v>
      </c>
      <c r="AK91" s="68">
        <v>0</v>
      </c>
      <c r="AL91" s="66">
        <v>0</v>
      </c>
      <c r="AM91" s="67">
        <v>0</v>
      </c>
      <c r="AN91" s="67">
        <v>0</v>
      </c>
      <c r="AO91" s="67">
        <v>0</v>
      </c>
      <c r="AP91" s="67">
        <v>0</v>
      </c>
      <c r="AQ91" s="67">
        <v>3</v>
      </c>
      <c r="AR91" s="68">
        <v>0</v>
      </c>
      <c r="AS91" s="66">
        <v>0</v>
      </c>
      <c r="AT91" s="67">
        <v>1</v>
      </c>
      <c r="AU91" s="67">
        <v>0</v>
      </c>
      <c r="AV91" s="67">
        <v>0</v>
      </c>
      <c r="AW91" s="69">
        <v>0</v>
      </c>
      <c r="AX91" s="77" t="s">
        <v>1112</v>
      </c>
      <c r="AY91" s="70">
        <v>0</v>
      </c>
      <c r="AZ91" s="67">
        <v>0</v>
      </c>
      <c r="BA91" s="68">
        <v>0</v>
      </c>
      <c r="BB91" s="66">
        <v>0</v>
      </c>
      <c r="BC91" s="67">
        <v>0</v>
      </c>
      <c r="BD91" s="67">
        <v>0</v>
      </c>
      <c r="BE91" s="67">
        <v>2</v>
      </c>
      <c r="BF91" s="67">
        <v>0</v>
      </c>
      <c r="BG91" s="68">
        <v>0</v>
      </c>
      <c r="BH91" s="68">
        <v>0</v>
      </c>
      <c r="BI91" s="72" t="s">
        <v>20</v>
      </c>
      <c r="BJ91" s="68">
        <v>0</v>
      </c>
      <c r="BK91" s="68">
        <v>2</v>
      </c>
      <c r="BL91" s="50" t="s">
        <v>16</v>
      </c>
      <c r="BM91" s="40">
        <v>3</v>
      </c>
      <c r="BN91" s="20" t="s">
        <v>17</v>
      </c>
      <c r="BO91" s="40">
        <v>2</v>
      </c>
      <c r="BP91" s="17" t="s">
        <v>18</v>
      </c>
      <c r="BQ91" s="40">
        <v>3</v>
      </c>
      <c r="BR91" s="21" t="s">
        <v>55</v>
      </c>
      <c r="BS91" s="21">
        <v>1</v>
      </c>
      <c r="BT91" s="17" t="s">
        <v>20</v>
      </c>
      <c r="BU91" s="40">
        <v>1</v>
      </c>
      <c r="BV91" s="20" t="s">
        <v>16</v>
      </c>
      <c r="BW91" s="40">
        <v>3</v>
      </c>
      <c r="BX91" s="17" t="s">
        <v>21</v>
      </c>
      <c r="BY91" s="42">
        <v>3</v>
      </c>
      <c r="BZ91" s="17" t="s">
        <v>70</v>
      </c>
      <c r="CA91" s="17">
        <v>1</v>
      </c>
      <c r="CB91" s="17" t="s">
        <v>40</v>
      </c>
      <c r="CC91" s="17">
        <v>2</v>
      </c>
      <c r="CD91" s="20" t="s">
        <v>16</v>
      </c>
      <c r="CE91" s="40">
        <v>3</v>
      </c>
      <c r="CF91" s="17" t="s">
        <v>39</v>
      </c>
      <c r="CG91" s="20">
        <v>2</v>
      </c>
      <c r="CH91" s="17" t="s">
        <v>17</v>
      </c>
      <c r="CI91" s="17">
        <v>2</v>
      </c>
      <c r="CJ91" s="17" t="s">
        <v>17</v>
      </c>
      <c r="CK91" s="17">
        <v>2</v>
      </c>
      <c r="CL91" s="20" t="s">
        <v>25</v>
      </c>
      <c r="CM91" s="40">
        <v>3</v>
      </c>
      <c r="CN91" s="17" t="s">
        <v>25</v>
      </c>
      <c r="CO91" s="42">
        <v>3</v>
      </c>
      <c r="CP91" s="17" t="s">
        <v>25</v>
      </c>
      <c r="CQ91" s="17">
        <v>1</v>
      </c>
      <c r="CR91" s="17" t="s">
        <v>27</v>
      </c>
      <c r="CS91" s="42">
        <v>3</v>
      </c>
      <c r="CT91" s="17" t="s">
        <v>16</v>
      </c>
      <c r="CU91" s="17">
        <v>1</v>
      </c>
      <c r="CV91" s="17" t="s">
        <v>24</v>
      </c>
      <c r="CW91" s="42">
        <v>3</v>
      </c>
      <c r="CX91" s="17" t="s">
        <v>16</v>
      </c>
      <c r="CY91" s="42">
        <v>3</v>
      </c>
      <c r="CZ91" s="17" t="s">
        <v>16</v>
      </c>
      <c r="DA91" s="17">
        <v>1</v>
      </c>
      <c r="DB91" s="17" t="s">
        <v>56</v>
      </c>
      <c r="DC91" s="17">
        <v>1</v>
      </c>
      <c r="DD91" s="17" t="s">
        <v>32</v>
      </c>
      <c r="DE91" s="17">
        <v>0</v>
      </c>
      <c r="DF91" s="17" t="s">
        <v>16</v>
      </c>
      <c r="DG91" s="17">
        <v>1</v>
      </c>
      <c r="DH91" s="17" t="s">
        <v>16</v>
      </c>
      <c r="DI91" s="17">
        <v>1</v>
      </c>
      <c r="DJ91" s="17" t="s">
        <v>108</v>
      </c>
      <c r="DK91" s="17">
        <v>0</v>
      </c>
      <c r="DL91" s="17" t="s">
        <v>16</v>
      </c>
      <c r="DM91" s="17">
        <v>1</v>
      </c>
      <c r="DN91" s="17" t="s">
        <v>32</v>
      </c>
      <c r="DO91" s="20">
        <v>0</v>
      </c>
      <c r="DP91" s="17" t="s">
        <v>109</v>
      </c>
      <c r="DQ91" s="17">
        <v>0</v>
      </c>
      <c r="DR91" s="17" t="s">
        <v>108</v>
      </c>
      <c r="DS91" s="17">
        <v>0</v>
      </c>
      <c r="DT91" s="17" t="s">
        <v>108</v>
      </c>
      <c r="DU91" s="40">
        <f t="shared" si="6"/>
        <v>50</v>
      </c>
      <c r="DV91" s="25"/>
      <c r="DW91" s="25"/>
      <c r="DX91" s="25"/>
      <c r="DY91" s="25">
        <v>10</v>
      </c>
      <c r="DZ91" s="25"/>
      <c r="EA91" s="25"/>
      <c r="EB91" s="25"/>
      <c r="EC91" s="25"/>
      <c r="ED91" s="25"/>
      <c r="EE91" s="25"/>
      <c r="EF91" s="26"/>
      <c r="EG91" s="26"/>
      <c r="EH91" s="26"/>
      <c r="EI91" s="26"/>
      <c r="EJ91" s="26"/>
      <c r="EK91" s="26"/>
      <c r="EL91" s="26">
        <v>30</v>
      </c>
      <c r="EM91" s="26"/>
      <c r="EN91" s="26"/>
      <c r="EO91" s="26"/>
      <c r="EP91" s="26"/>
      <c r="EQ91" s="27"/>
      <c r="ER91" s="27"/>
      <c r="ES91" s="27"/>
      <c r="ET91" s="27"/>
      <c r="EU91" s="27"/>
      <c r="EV91" s="27">
        <v>40</v>
      </c>
      <c r="EW91" s="28">
        <v>20</v>
      </c>
      <c r="EX91" s="28"/>
      <c r="EY91" s="28"/>
      <c r="EZ91" s="28"/>
      <c r="FA91" s="28"/>
      <c r="FB91" s="28"/>
      <c r="FC91" s="28"/>
      <c r="FD91" s="28"/>
      <c r="FE91" s="28"/>
      <c r="FF91" s="28">
        <v>20</v>
      </c>
      <c r="FG91" s="470">
        <f t="shared" si="7"/>
        <v>120</v>
      </c>
      <c r="FH91" s="64">
        <v>3</v>
      </c>
      <c r="FI91" s="8">
        <v>2</v>
      </c>
      <c r="FJ91" s="8">
        <v>3</v>
      </c>
      <c r="FK91" s="8">
        <v>3</v>
      </c>
      <c r="FL91" s="8">
        <v>2</v>
      </c>
      <c r="FM91" s="8">
        <v>3</v>
      </c>
      <c r="FN91" s="10">
        <v>3</v>
      </c>
      <c r="FO91" s="12">
        <f t="shared" si="8"/>
        <v>19</v>
      </c>
      <c r="FP91" s="64">
        <v>3</v>
      </c>
      <c r="FQ91" s="8">
        <v>1</v>
      </c>
      <c r="FR91" s="8">
        <v>1</v>
      </c>
      <c r="FS91" s="8">
        <v>0</v>
      </c>
      <c r="FT91" s="8">
        <v>0</v>
      </c>
      <c r="FU91" s="8">
        <v>0</v>
      </c>
      <c r="FV91" s="8">
        <v>0</v>
      </c>
      <c r="FW91" s="8">
        <v>0</v>
      </c>
      <c r="FX91" s="8">
        <v>1</v>
      </c>
      <c r="FY91" s="10">
        <v>1</v>
      </c>
      <c r="FZ91" s="185">
        <f t="shared" si="5"/>
        <v>7</v>
      </c>
      <c r="GA91" s="64">
        <v>1</v>
      </c>
      <c r="GB91" s="8">
        <v>0</v>
      </c>
      <c r="GC91" s="8">
        <v>1</v>
      </c>
      <c r="GD91" s="8">
        <v>1</v>
      </c>
      <c r="GE91" s="10">
        <v>1</v>
      </c>
      <c r="GF91" s="71">
        <f t="shared" si="9"/>
        <v>4</v>
      </c>
    </row>
    <row r="92" spans="1:188" ht="15.75" customHeight="1" x14ac:dyDescent="0.25">
      <c r="A92" s="17">
        <v>83</v>
      </c>
      <c r="B92" s="18" t="s">
        <v>4</v>
      </c>
      <c r="C92" s="45" t="s">
        <v>159</v>
      </c>
      <c r="D92" s="45" t="s">
        <v>33</v>
      </c>
      <c r="E92" s="45" t="s">
        <v>1234</v>
      </c>
      <c r="F92" s="56" t="s">
        <v>272</v>
      </c>
      <c r="G92" s="478" t="s">
        <v>273</v>
      </c>
      <c r="H92" s="45" t="s">
        <v>9</v>
      </c>
      <c r="I92" s="45" t="s">
        <v>10</v>
      </c>
      <c r="J92" s="45" t="s">
        <v>1235</v>
      </c>
      <c r="K92" s="18" t="s">
        <v>137</v>
      </c>
      <c r="L92" s="18" t="s">
        <v>274</v>
      </c>
      <c r="M92" s="479" t="s">
        <v>12</v>
      </c>
      <c r="N92" s="18" t="s">
        <v>13</v>
      </c>
      <c r="O92" s="18" t="s">
        <v>14</v>
      </c>
      <c r="P92" s="18" t="s">
        <v>275</v>
      </c>
      <c r="Q92" s="18" t="s">
        <v>59</v>
      </c>
      <c r="R92" s="18" t="s">
        <v>15</v>
      </c>
      <c r="S92" s="18"/>
      <c r="T92" s="18"/>
      <c r="U92" s="18"/>
      <c r="V92" s="18"/>
      <c r="W92" s="18" t="s">
        <v>91</v>
      </c>
      <c r="X92" s="66">
        <v>1</v>
      </c>
      <c r="Y92" s="67">
        <v>1</v>
      </c>
      <c r="Z92" s="68">
        <v>1</v>
      </c>
      <c r="AA92" s="66">
        <v>1</v>
      </c>
      <c r="AB92" s="67">
        <v>0</v>
      </c>
      <c r="AC92" s="67">
        <v>0</v>
      </c>
      <c r="AD92" s="67">
        <v>0</v>
      </c>
      <c r="AE92" s="67">
        <v>0</v>
      </c>
      <c r="AF92" s="67">
        <v>0</v>
      </c>
      <c r="AG92" s="67">
        <v>0</v>
      </c>
      <c r="AH92" s="68">
        <v>0</v>
      </c>
      <c r="AI92" s="66">
        <v>1</v>
      </c>
      <c r="AJ92" s="67">
        <v>0</v>
      </c>
      <c r="AK92" s="68">
        <v>1</v>
      </c>
      <c r="AL92" s="66">
        <v>0</v>
      </c>
      <c r="AM92" s="67">
        <v>0</v>
      </c>
      <c r="AN92" s="67">
        <v>0</v>
      </c>
      <c r="AO92" s="67">
        <v>0</v>
      </c>
      <c r="AP92" s="67">
        <v>0</v>
      </c>
      <c r="AQ92" s="67">
        <v>2</v>
      </c>
      <c r="AR92" s="68">
        <v>0</v>
      </c>
      <c r="AS92" s="66">
        <v>0</v>
      </c>
      <c r="AT92" s="67">
        <v>1</v>
      </c>
      <c r="AU92" s="67">
        <v>0</v>
      </c>
      <c r="AV92" s="67">
        <v>0</v>
      </c>
      <c r="AW92" s="69">
        <v>0</v>
      </c>
      <c r="AX92" s="77" t="s">
        <v>1046</v>
      </c>
      <c r="AY92" s="70">
        <v>1</v>
      </c>
      <c r="AZ92" s="67">
        <v>0</v>
      </c>
      <c r="BA92" s="68">
        <v>0</v>
      </c>
      <c r="BB92" s="66">
        <v>0</v>
      </c>
      <c r="BC92" s="67">
        <v>0</v>
      </c>
      <c r="BD92" s="67">
        <v>0</v>
      </c>
      <c r="BE92" s="67">
        <v>2</v>
      </c>
      <c r="BF92" s="67">
        <v>0</v>
      </c>
      <c r="BG92" s="68">
        <v>0</v>
      </c>
      <c r="BH92" s="68">
        <v>0</v>
      </c>
      <c r="BI92" s="72" t="s">
        <v>20</v>
      </c>
      <c r="BJ92" s="68">
        <v>0</v>
      </c>
      <c r="BK92" s="68">
        <v>1</v>
      </c>
      <c r="BL92" s="17" t="s">
        <v>18</v>
      </c>
      <c r="BM92" s="17">
        <v>1</v>
      </c>
      <c r="BN92" s="17" t="s">
        <v>17</v>
      </c>
      <c r="BO92" s="40">
        <v>2</v>
      </c>
      <c r="BP92" s="17" t="s">
        <v>18</v>
      </c>
      <c r="BQ92" s="40">
        <v>3</v>
      </c>
      <c r="BR92" s="17" t="s">
        <v>96</v>
      </c>
      <c r="BS92" s="51">
        <v>3</v>
      </c>
      <c r="BT92" s="17" t="s">
        <v>38</v>
      </c>
      <c r="BU92" s="20">
        <v>3</v>
      </c>
      <c r="BV92" s="17" t="s">
        <v>18</v>
      </c>
      <c r="BW92" s="20">
        <v>1</v>
      </c>
      <c r="BX92" s="17" t="s">
        <v>149</v>
      </c>
      <c r="BY92" s="17">
        <v>1</v>
      </c>
      <c r="BZ92" s="17" t="s">
        <v>70</v>
      </c>
      <c r="CA92" s="17">
        <v>1</v>
      </c>
      <c r="CB92" s="17" t="s">
        <v>276</v>
      </c>
      <c r="CC92" s="17">
        <v>1</v>
      </c>
      <c r="CD92" s="17" t="s">
        <v>18</v>
      </c>
      <c r="CE92" s="20">
        <v>1</v>
      </c>
      <c r="CF92" s="17" t="s">
        <v>70</v>
      </c>
      <c r="CG92" s="20">
        <v>1</v>
      </c>
      <c r="CH92" s="17" t="s">
        <v>24</v>
      </c>
      <c r="CI92" s="40">
        <v>3</v>
      </c>
      <c r="CJ92" s="17" t="s">
        <v>18</v>
      </c>
      <c r="CK92" s="40">
        <v>3</v>
      </c>
      <c r="CL92" s="17" t="s">
        <v>25</v>
      </c>
      <c r="CM92" s="40">
        <v>3</v>
      </c>
      <c r="CN92" s="17" t="s">
        <v>25</v>
      </c>
      <c r="CO92" s="42">
        <v>3</v>
      </c>
      <c r="CP92" s="17" t="s">
        <v>25</v>
      </c>
      <c r="CQ92" s="17">
        <v>1</v>
      </c>
      <c r="CR92" s="17" t="s">
        <v>27</v>
      </c>
      <c r="CS92" s="42">
        <v>3</v>
      </c>
      <c r="CT92" s="17" t="s">
        <v>17</v>
      </c>
      <c r="CU92" s="40">
        <v>2</v>
      </c>
      <c r="CV92" s="17" t="s">
        <v>24</v>
      </c>
      <c r="CW92" s="42">
        <v>3</v>
      </c>
      <c r="CX92" s="17" t="s">
        <v>16</v>
      </c>
      <c r="CY92" s="42">
        <v>3</v>
      </c>
      <c r="CZ92" s="17" t="s">
        <v>16</v>
      </c>
      <c r="DA92" s="17">
        <v>1</v>
      </c>
      <c r="DB92" s="17" t="s">
        <v>56</v>
      </c>
      <c r="DC92" s="17">
        <v>1</v>
      </c>
      <c r="DD92" s="17" t="s">
        <v>32</v>
      </c>
      <c r="DE92" s="17">
        <v>0</v>
      </c>
      <c r="DF92" s="17" t="s">
        <v>16</v>
      </c>
      <c r="DG92" s="17">
        <v>1</v>
      </c>
      <c r="DH92" s="17" t="s">
        <v>16</v>
      </c>
      <c r="DI92" s="17">
        <v>1</v>
      </c>
      <c r="DJ92" s="17" t="s">
        <v>108</v>
      </c>
      <c r="DK92" s="17">
        <v>0</v>
      </c>
      <c r="DL92" s="17" t="s">
        <v>16</v>
      </c>
      <c r="DM92" s="17">
        <v>1</v>
      </c>
      <c r="DN92" s="17" t="s">
        <v>32</v>
      </c>
      <c r="DO92" s="20">
        <v>0</v>
      </c>
      <c r="DP92" s="17" t="s">
        <v>109</v>
      </c>
      <c r="DQ92" s="17">
        <v>0</v>
      </c>
      <c r="DR92" s="17" t="s">
        <v>108</v>
      </c>
      <c r="DS92" s="17">
        <v>0</v>
      </c>
      <c r="DT92" s="17" t="s">
        <v>108</v>
      </c>
      <c r="DU92" s="40">
        <f t="shared" si="6"/>
        <v>47</v>
      </c>
      <c r="DV92" s="25"/>
      <c r="DW92" s="25"/>
      <c r="DX92" s="25">
        <v>10</v>
      </c>
      <c r="DY92" s="25">
        <v>10</v>
      </c>
      <c r="DZ92" s="25"/>
      <c r="EA92" s="25"/>
      <c r="EB92" s="25"/>
      <c r="EC92" s="25"/>
      <c r="ED92" s="25">
        <v>10</v>
      </c>
      <c r="EE92" s="25"/>
      <c r="EF92" s="26"/>
      <c r="EG92" s="26"/>
      <c r="EH92" s="26"/>
      <c r="EI92" s="26">
        <v>30</v>
      </c>
      <c r="EJ92" s="26">
        <v>30</v>
      </c>
      <c r="EK92" s="26"/>
      <c r="EL92" s="26"/>
      <c r="EM92" s="26"/>
      <c r="EN92" s="26"/>
      <c r="EO92" s="26"/>
      <c r="EP92" s="26"/>
      <c r="EQ92" s="27"/>
      <c r="ER92" s="27"/>
      <c r="ES92" s="27">
        <v>40</v>
      </c>
      <c r="ET92" s="27"/>
      <c r="EU92" s="27">
        <v>40</v>
      </c>
      <c r="EV92" s="27"/>
      <c r="EW92" s="28">
        <v>20</v>
      </c>
      <c r="EX92" s="28"/>
      <c r="EY92" s="28"/>
      <c r="EZ92" s="28"/>
      <c r="FA92" s="28"/>
      <c r="FB92" s="28"/>
      <c r="FC92" s="28"/>
      <c r="FD92" s="28">
        <v>20</v>
      </c>
      <c r="FE92" s="28">
        <v>20</v>
      </c>
      <c r="FF92" s="28"/>
      <c r="FG92" s="470">
        <f t="shared" si="7"/>
        <v>230</v>
      </c>
      <c r="FH92" s="64">
        <v>3</v>
      </c>
      <c r="FI92" s="8">
        <v>2</v>
      </c>
      <c r="FJ92" s="8">
        <v>3</v>
      </c>
      <c r="FK92" s="8">
        <v>3</v>
      </c>
      <c r="FL92" s="8">
        <v>3</v>
      </c>
      <c r="FM92" s="8">
        <v>3</v>
      </c>
      <c r="FN92" s="10">
        <v>3</v>
      </c>
      <c r="FO92" s="12">
        <f t="shared" si="8"/>
        <v>20</v>
      </c>
      <c r="FP92" s="64">
        <v>0</v>
      </c>
      <c r="FQ92" s="8">
        <v>0</v>
      </c>
      <c r="FR92" s="8">
        <v>0</v>
      </c>
      <c r="FS92" s="8">
        <v>0</v>
      </c>
      <c r="FT92" s="8">
        <v>0</v>
      </c>
      <c r="FU92" s="8">
        <v>0</v>
      </c>
      <c r="FV92" s="8">
        <v>0</v>
      </c>
      <c r="FW92" s="8">
        <v>0</v>
      </c>
      <c r="FX92" s="8">
        <v>1</v>
      </c>
      <c r="FY92" s="10">
        <v>1</v>
      </c>
      <c r="FZ92" s="185">
        <f t="shared" si="5"/>
        <v>2</v>
      </c>
      <c r="GA92" s="64">
        <v>1</v>
      </c>
      <c r="GB92" s="8">
        <v>0</v>
      </c>
      <c r="GC92" s="8">
        <v>0</v>
      </c>
      <c r="GD92" s="8">
        <v>0</v>
      </c>
      <c r="GE92" s="10">
        <v>1</v>
      </c>
      <c r="GF92" s="71">
        <f t="shared" si="9"/>
        <v>2</v>
      </c>
    </row>
    <row r="93" spans="1:188" ht="15.75" customHeight="1" x14ac:dyDescent="0.25">
      <c r="A93" s="17">
        <v>84</v>
      </c>
      <c r="B93" s="18" t="s">
        <v>4</v>
      </c>
      <c r="C93" s="45" t="s">
        <v>159</v>
      </c>
      <c r="D93" s="45" t="s">
        <v>33</v>
      </c>
      <c r="E93" s="45" t="s">
        <v>1236</v>
      </c>
      <c r="F93" s="56" t="s">
        <v>277</v>
      </c>
      <c r="G93" s="478" t="s">
        <v>273</v>
      </c>
      <c r="H93" s="45" t="s">
        <v>9</v>
      </c>
      <c r="I93" s="45" t="s">
        <v>10</v>
      </c>
      <c r="J93" s="45" t="s">
        <v>1235</v>
      </c>
      <c r="K93" s="18" t="s">
        <v>137</v>
      </c>
      <c r="L93" s="18" t="s">
        <v>274</v>
      </c>
      <c r="M93" s="479" t="s">
        <v>12</v>
      </c>
      <c r="N93" s="18" t="s">
        <v>13</v>
      </c>
      <c r="O93" s="18" t="s">
        <v>14</v>
      </c>
      <c r="P93" s="18" t="s">
        <v>275</v>
      </c>
      <c r="Q93" s="18" t="s">
        <v>59</v>
      </c>
      <c r="R93" s="18" t="s">
        <v>15</v>
      </c>
      <c r="S93" s="18"/>
      <c r="T93" s="18"/>
      <c r="U93" s="18"/>
      <c r="V93" s="18"/>
      <c r="W93" s="18" t="s">
        <v>91</v>
      </c>
      <c r="X93" s="66">
        <v>1</v>
      </c>
      <c r="Y93" s="67">
        <v>1</v>
      </c>
      <c r="Z93" s="68">
        <v>1</v>
      </c>
      <c r="AA93" s="66">
        <v>1</v>
      </c>
      <c r="AB93" s="67">
        <v>0</v>
      </c>
      <c r="AC93" s="67">
        <v>0</v>
      </c>
      <c r="AD93" s="67">
        <v>0</v>
      </c>
      <c r="AE93" s="67">
        <v>0</v>
      </c>
      <c r="AF93" s="67">
        <v>0</v>
      </c>
      <c r="AG93" s="67">
        <v>0</v>
      </c>
      <c r="AH93" s="68">
        <v>0</v>
      </c>
      <c r="AI93" s="66">
        <v>1</v>
      </c>
      <c r="AJ93" s="67">
        <v>0</v>
      </c>
      <c r="AK93" s="68">
        <v>1</v>
      </c>
      <c r="AL93" s="66">
        <v>0</v>
      </c>
      <c r="AM93" s="67">
        <v>0</v>
      </c>
      <c r="AN93" s="67">
        <v>0</v>
      </c>
      <c r="AO93" s="67">
        <v>0</v>
      </c>
      <c r="AP93" s="67">
        <v>0</v>
      </c>
      <c r="AQ93" s="67">
        <v>2</v>
      </c>
      <c r="AR93" s="68">
        <v>0</v>
      </c>
      <c r="AS93" s="66">
        <v>0</v>
      </c>
      <c r="AT93" s="67">
        <v>1</v>
      </c>
      <c r="AU93" s="67">
        <v>0</v>
      </c>
      <c r="AV93" s="67">
        <v>0</v>
      </c>
      <c r="AW93" s="69">
        <v>0</v>
      </c>
      <c r="AX93" s="77" t="s">
        <v>1046</v>
      </c>
      <c r="AY93" s="70">
        <v>1</v>
      </c>
      <c r="AZ93" s="67">
        <v>0</v>
      </c>
      <c r="BA93" s="68">
        <v>0</v>
      </c>
      <c r="BB93" s="66">
        <v>0</v>
      </c>
      <c r="BC93" s="67">
        <v>0</v>
      </c>
      <c r="BD93" s="67">
        <v>0</v>
      </c>
      <c r="BE93" s="67">
        <v>2</v>
      </c>
      <c r="BF93" s="67">
        <v>0</v>
      </c>
      <c r="BG93" s="68">
        <v>0</v>
      </c>
      <c r="BH93" s="68">
        <v>0</v>
      </c>
      <c r="BI93" s="72" t="s">
        <v>20</v>
      </c>
      <c r="BJ93" s="68">
        <v>0</v>
      </c>
      <c r="BK93" s="68">
        <v>1</v>
      </c>
      <c r="BL93" s="17" t="s">
        <v>18</v>
      </c>
      <c r="BM93" s="17">
        <v>1</v>
      </c>
      <c r="BN93" s="17" t="s">
        <v>16</v>
      </c>
      <c r="BO93" s="17">
        <v>1</v>
      </c>
      <c r="BP93" s="17" t="s">
        <v>18</v>
      </c>
      <c r="BQ93" s="40">
        <v>3</v>
      </c>
      <c r="BR93" s="17" t="s">
        <v>96</v>
      </c>
      <c r="BS93" s="51">
        <v>3</v>
      </c>
      <c r="BT93" s="17" t="s">
        <v>38</v>
      </c>
      <c r="BU93" s="20">
        <v>3</v>
      </c>
      <c r="BV93" s="17" t="s">
        <v>18</v>
      </c>
      <c r="BW93" s="20">
        <v>1</v>
      </c>
      <c r="BX93" s="17" t="s">
        <v>149</v>
      </c>
      <c r="BY93" s="17">
        <v>1</v>
      </c>
      <c r="BZ93" s="17" t="s">
        <v>70</v>
      </c>
      <c r="CA93" s="17">
        <v>1</v>
      </c>
      <c r="CB93" s="17" t="s">
        <v>209</v>
      </c>
      <c r="CC93" s="40">
        <v>3</v>
      </c>
      <c r="CD93" s="17" t="s">
        <v>18</v>
      </c>
      <c r="CE93" s="20">
        <v>1</v>
      </c>
      <c r="CF93" s="17" t="s">
        <v>39</v>
      </c>
      <c r="CG93" s="20">
        <v>2</v>
      </c>
      <c r="CH93" s="17" t="s">
        <v>24</v>
      </c>
      <c r="CI93" s="40">
        <v>3</v>
      </c>
      <c r="CJ93" s="17" t="s">
        <v>18</v>
      </c>
      <c r="CK93" s="40">
        <v>3</v>
      </c>
      <c r="CL93" s="17" t="s">
        <v>25</v>
      </c>
      <c r="CM93" s="40">
        <v>3</v>
      </c>
      <c r="CN93" s="17" t="s">
        <v>25</v>
      </c>
      <c r="CO93" s="42">
        <v>3</v>
      </c>
      <c r="CP93" s="17" t="s">
        <v>25</v>
      </c>
      <c r="CQ93" s="17">
        <v>1</v>
      </c>
      <c r="CR93" s="17" t="s">
        <v>27</v>
      </c>
      <c r="CS93" s="42">
        <v>3</v>
      </c>
      <c r="CT93" s="17" t="s">
        <v>16</v>
      </c>
      <c r="CU93" s="17">
        <v>1</v>
      </c>
      <c r="CV93" s="17" t="s">
        <v>24</v>
      </c>
      <c r="CW93" s="42">
        <v>3</v>
      </c>
      <c r="CX93" s="17" t="s">
        <v>16</v>
      </c>
      <c r="CY93" s="42">
        <v>3</v>
      </c>
      <c r="CZ93" s="17" t="s">
        <v>16</v>
      </c>
      <c r="DA93" s="17">
        <v>1</v>
      </c>
      <c r="DB93" s="17" t="s">
        <v>56</v>
      </c>
      <c r="DC93" s="17">
        <v>1</v>
      </c>
      <c r="DD93" s="17" t="s">
        <v>32</v>
      </c>
      <c r="DE93" s="17">
        <v>0</v>
      </c>
      <c r="DF93" s="17" t="s">
        <v>109</v>
      </c>
      <c r="DG93" s="17">
        <v>0</v>
      </c>
      <c r="DH93" s="17" t="s">
        <v>16</v>
      </c>
      <c r="DI93" s="17">
        <v>1</v>
      </c>
      <c r="DJ93" s="17" t="s">
        <v>17</v>
      </c>
      <c r="DK93" s="42">
        <v>2</v>
      </c>
      <c r="DL93" s="17" t="s">
        <v>16</v>
      </c>
      <c r="DM93" s="17">
        <v>1</v>
      </c>
      <c r="DN93" s="17" t="s">
        <v>32</v>
      </c>
      <c r="DO93" s="20">
        <v>0</v>
      </c>
      <c r="DP93" s="17" t="s">
        <v>109</v>
      </c>
      <c r="DQ93" s="17">
        <v>0</v>
      </c>
      <c r="DR93" s="17" t="s">
        <v>108</v>
      </c>
      <c r="DS93" s="17">
        <v>0</v>
      </c>
      <c r="DT93" s="17" t="s">
        <v>108</v>
      </c>
      <c r="DU93" s="40">
        <f t="shared" si="6"/>
        <v>49</v>
      </c>
      <c r="DV93" s="25"/>
      <c r="DW93" s="25"/>
      <c r="DX93" s="25">
        <v>10</v>
      </c>
      <c r="DY93" s="25">
        <v>10</v>
      </c>
      <c r="DZ93" s="25"/>
      <c r="EA93" s="25"/>
      <c r="EB93" s="25"/>
      <c r="EC93" s="25"/>
      <c r="ED93" s="25"/>
      <c r="EE93" s="25">
        <v>10</v>
      </c>
      <c r="EF93" s="26"/>
      <c r="EG93" s="26"/>
      <c r="EH93" s="26"/>
      <c r="EI93" s="26">
        <v>30</v>
      </c>
      <c r="EJ93" s="26">
        <v>30</v>
      </c>
      <c r="EK93" s="26"/>
      <c r="EL93" s="26"/>
      <c r="EM93" s="26"/>
      <c r="EN93" s="26"/>
      <c r="EO93" s="26"/>
      <c r="EP93" s="26"/>
      <c r="EQ93" s="27"/>
      <c r="ER93" s="27"/>
      <c r="ES93" s="27">
        <v>40</v>
      </c>
      <c r="ET93" s="27"/>
      <c r="EU93" s="27">
        <v>40</v>
      </c>
      <c r="EV93" s="27"/>
      <c r="EW93" s="28"/>
      <c r="EX93" s="28"/>
      <c r="EY93" s="28"/>
      <c r="EZ93" s="28"/>
      <c r="FA93" s="28"/>
      <c r="FB93" s="28"/>
      <c r="FC93" s="28"/>
      <c r="FF93" s="28"/>
      <c r="FG93" s="470">
        <f t="shared" si="7"/>
        <v>170</v>
      </c>
      <c r="FH93" s="64">
        <v>3</v>
      </c>
      <c r="FI93" s="8">
        <v>2</v>
      </c>
      <c r="FJ93" s="8">
        <v>3</v>
      </c>
      <c r="FK93" s="8">
        <v>3</v>
      </c>
      <c r="FL93" s="8">
        <v>3</v>
      </c>
      <c r="FM93" s="8">
        <v>3</v>
      </c>
      <c r="FN93" s="10">
        <v>3</v>
      </c>
      <c r="FO93" s="12">
        <f t="shared" si="8"/>
        <v>20</v>
      </c>
      <c r="FP93" s="64">
        <v>0</v>
      </c>
      <c r="FQ93" s="8">
        <v>0</v>
      </c>
      <c r="FR93" s="8">
        <v>0</v>
      </c>
      <c r="FS93" s="8">
        <v>0</v>
      </c>
      <c r="FT93" s="8">
        <v>0</v>
      </c>
      <c r="FU93" s="8">
        <v>0</v>
      </c>
      <c r="FV93" s="8">
        <v>0</v>
      </c>
      <c r="FW93" s="8">
        <v>0</v>
      </c>
      <c r="FX93" s="8">
        <v>1</v>
      </c>
      <c r="FY93" s="10">
        <v>1</v>
      </c>
      <c r="FZ93" s="185">
        <f t="shared" si="5"/>
        <v>2</v>
      </c>
      <c r="GA93" s="64">
        <v>1</v>
      </c>
      <c r="GB93" s="8">
        <v>0</v>
      </c>
      <c r="GC93" s="8">
        <v>0</v>
      </c>
      <c r="GD93" s="8">
        <v>0</v>
      </c>
      <c r="GE93" s="10">
        <v>1</v>
      </c>
      <c r="GF93" s="71">
        <f t="shared" si="9"/>
        <v>2</v>
      </c>
    </row>
    <row r="94" spans="1:188" ht="15.75" customHeight="1" x14ac:dyDescent="0.25">
      <c r="A94" s="17">
        <v>85</v>
      </c>
      <c r="B94" s="18" t="s">
        <v>4</v>
      </c>
      <c r="C94" s="45" t="s">
        <v>48</v>
      </c>
      <c r="D94" s="45" t="s">
        <v>120</v>
      </c>
      <c r="E94" s="45" t="s">
        <v>1237</v>
      </c>
      <c r="F94" s="60" t="s">
        <v>278</v>
      </c>
      <c r="G94" s="478" t="s">
        <v>346</v>
      </c>
      <c r="H94" s="45" t="s">
        <v>9</v>
      </c>
      <c r="I94" s="45" t="s">
        <v>10</v>
      </c>
      <c r="J94" s="18" t="s">
        <v>1238</v>
      </c>
      <c r="K94" s="18" t="s">
        <v>137</v>
      </c>
      <c r="L94" s="18" t="s">
        <v>274</v>
      </c>
      <c r="M94" s="479" t="s">
        <v>12</v>
      </c>
      <c r="N94" s="18" t="s">
        <v>13</v>
      </c>
      <c r="O94" s="18" t="s">
        <v>14</v>
      </c>
      <c r="P94" s="18" t="s">
        <v>275</v>
      </c>
      <c r="Q94" s="18" t="s">
        <v>45</v>
      </c>
      <c r="R94" s="18" t="s">
        <v>15</v>
      </c>
      <c r="S94" s="18"/>
      <c r="T94" s="18"/>
      <c r="U94" s="18"/>
      <c r="V94" s="18"/>
      <c r="W94" s="18" t="s">
        <v>91</v>
      </c>
      <c r="X94" s="66">
        <v>0</v>
      </c>
      <c r="Y94" s="67">
        <v>0</v>
      </c>
      <c r="Z94" s="68">
        <v>0</v>
      </c>
      <c r="AA94" s="66">
        <v>0</v>
      </c>
      <c r="AB94" s="67">
        <v>0</v>
      </c>
      <c r="AC94" s="67">
        <v>0</v>
      </c>
      <c r="AD94" s="67">
        <v>0</v>
      </c>
      <c r="AE94" s="67">
        <v>0</v>
      </c>
      <c r="AF94" s="67">
        <v>1</v>
      </c>
      <c r="AG94" s="67">
        <v>1</v>
      </c>
      <c r="AH94" s="68">
        <v>0</v>
      </c>
      <c r="AI94" s="66">
        <v>1</v>
      </c>
      <c r="AJ94" s="67">
        <v>0</v>
      </c>
      <c r="AK94" s="68">
        <v>0</v>
      </c>
      <c r="AL94" s="66">
        <v>0</v>
      </c>
      <c r="AM94" s="67">
        <v>0</v>
      </c>
      <c r="AN94" s="67">
        <v>0</v>
      </c>
      <c r="AO94" s="67">
        <v>0</v>
      </c>
      <c r="AP94" s="67">
        <v>0</v>
      </c>
      <c r="AQ94" s="67">
        <v>0</v>
      </c>
      <c r="AR94" s="68">
        <v>0</v>
      </c>
      <c r="AS94" s="66">
        <v>3</v>
      </c>
      <c r="AT94" s="67">
        <v>0</v>
      </c>
      <c r="AU94" s="67">
        <v>0</v>
      </c>
      <c r="AV94" s="67">
        <v>0</v>
      </c>
      <c r="AW94" s="69">
        <v>0</v>
      </c>
      <c r="AX94" s="77" t="s">
        <v>316</v>
      </c>
      <c r="AY94" s="70">
        <v>0</v>
      </c>
      <c r="AZ94" s="67">
        <v>0</v>
      </c>
      <c r="BA94" s="68">
        <v>0</v>
      </c>
      <c r="BB94" s="66">
        <v>0</v>
      </c>
      <c r="BC94" s="67">
        <v>0</v>
      </c>
      <c r="BD94" s="67">
        <v>0</v>
      </c>
      <c r="BE94" s="67">
        <v>3</v>
      </c>
      <c r="BF94" s="67">
        <v>0</v>
      </c>
      <c r="BG94" s="68">
        <v>0</v>
      </c>
      <c r="BH94" s="68">
        <v>0</v>
      </c>
      <c r="BI94" s="72" t="s">
        <v>20</v>
      </c>
      <c r="BJ94" s="68">
        <v>0</v>
      </c>
      <c r="BK94" s="68">
        <v>1</v>
      </c>
      <c r="BL94" s="17" t="s">
        <v>18</v>
      </c>
      <c r="BM94" s="17">
        <v>1</v>
      </c>
      <c r="BN94" s="17" t="s">
        <v>16</v>
      </c>
      <c r="BO94" s="17">
        <v>1</v>
      </c>
      <c r="BP94" s="17" t="s">
        <v>18</v>
      </c>
      <c r="BQ94" s="40">
        <v>3</v>
      </c>
      <c r="BR94" s="17" t="s">
        <v>55</v>
      </c>
      <c r="BS94" s="21">
        <v>1</v>
      </c>
      <c r="BT94" s="17" t="s">
        <v>20</v>
      </c>
      <c r="BU94" s="40">
        <v>1</v>
      </c>
      <c r="BV94" s="17" t="s">
        <v>16</v>
      </c>
      <c r="BW94" s="40">
        <v>3</v>
      </c>
      <c r="BX94" s="17" t="s">
        <v>17</v>
      </c>
      <c r="BY94" s="17">
        <v>2</v>
      </c>
      <c r="BZ94" s="17" t="s">
        <v>39</v>
      </c>
      <c r="CA94" s="20">
        <v>2</v>
      </c>
      <c r="CB94" s="17" t="s">
        <v>252</v>
      </c>
      <c r="CC94" s="17">
        <v>2</v>
      </c>
      <c r="CD94" s="17" t="s">
        <v>18</v>
      </c>
      <c r="CE94" s="20">
        <v>1</v>
      </c>
      <c r="CF94" s="17" t="s">
        <v>70</v>
      </c>
      <c r="CG94" s="20">
        <v>1</v>
      </c>
      <c r="CH94" s="17" t="s">
        <v>24</v>
      </c>
      <c r="CI94" s="40">
        <v>3</v>
      </c>
      <c r="CJ94" s="17" t="s">
        <v>18</v>
      </c>
      <c r="CK94" s="40">
        <v>3</v>
      </c>
      <c r="CL94" s="17" t="s">
        <v>25</v>
      </c>
      <c r="CM94" s="40">
        <v>3</v>
      </c>
      <c r="CN94" s="17" t="s">
        <v>25</v>
      </c>
      <c r="CO94" s="42">
        <v>3</v>
      </c>
      <c r="CP94" s="17" t="s">
        <v>25</v>
      </c>
      <c r="CQ94" s="17">
        <v>1</v>
      </c>
      <c r="CR94" s="17" t="s">
        <v>27</v>
      </c>
      <c r="CS94" s="42">
        <v>3</v>
      </c>
      <c r="CT94" s="17" t="s">
        <v>16</v>
      </c>
      <c r="CU94" s="17">
        <v>1</v>
      </c>
      <c r="CV94" s="17" t="s">
        <v>66</v>
      </c>
      <c r="CW94" s="17">
        <v>1</v>
      </c>
      <c r="CX94" s="17" t="s">
        <v>17</v>
      </c>
      <c r="CY94" s="17">
        <v>2</v>
      </c>
      <c r="CZ94" s="17" t="s">
        <v>16</v>
      </c>
      <c r="DA94" s="17">
        <v>1</v>
      </c>
      <c r="DB94" s="17" t="s">
        <v>56</v>
      </c>
      <c r="DC94" s="17">
        <v>1</v>
      </c>
      <c r="DD94" s="17" t="s">
        <v>32</v>
      </c>
      <c r="DE94" s="17">
        <v>0</v>
      </c>
      <c r="DF94" s="17" t="s">
        <v>109</v>
      </c>
      <c r="DG94" s="17">
        <v>0</v>
      </c>
      <c r="DH94" s="17" t="s">
        <v>16</v>
      </c>
      <c r="DI94" s="17">
        <v>1</v>
      </c>
      <c r="DJ94" s="17" t="s">
        <v>108</v>
      </c>
      <c r="DK94" s="17">
        <v>0</v>
      </c>
      <c r="DL94" s="17" t="s">
        <v>16</v>
      </c>
      <c r="DM94" s="17">
        <v>1</v>
      </c>
      <c r="DN94" s="17" t="s">
        <v>32</v>
      </c>
      <c r="DO94" s="20">
        <v>0</v>
      </c>
      <c r="DP94" s="17" t="s">
        <v>109</v>
      </c>
      <c r="DQ94" s="17">
        <v>0</v>
      </c>
      <c r="DR94" s="17" t="s">
        <v>108</v>
      </c>
      <c r="DS94" s="17">
        <v>0</v>
      </c>
      <c r="DT94" s="17" t="s">
        <v>108</v>
      </c>
      <c r="DU94" s="40">
        <f t="shared" si="6"/>
        <v>42</v>
      </c>
      <c r="DV94" s="61"/>
      <c r="DW94" s="25"/>
      <c r="DX94" s="25">
        <v>10</v>
      </c>
      <c r="DY94" s="25">
        <v>10</v>
      </c>
      <c r="DZ94" s="25"/>
      <c r="EA94" s="25"/>
      <c r="EB94" s="25"/>
      <c r="EC94" s="25"/>
      <c r="ED94" s="25"/>
      <c r="EE94" s="25"/>
      <c r="EF94" s="26"/>
      <c r="EG94" s="26"/>
      <c r="EH94" s="26"/>
      <c r="EI94" s="26"/>
      <c r="EJ94" s="26">
        <v>30</v>
      </c>
      <c r="EK94" s="26"/>
      <c r="EL94" s="26"/>
      <c r="EM94" s="26"/>
      <c r="EN94" s="26"/>
      <c r="EO94" s="26"/>
      <c r="EP94" s="26"/>
      <c r="EQ94" s="27"/>
      <c r="ER94" s="27"/>
      <c r="ES94" s="27"/>
      <c r="ET94" s="27"/>
      <c r="EU94" s="27"/>
      <c r="EV94" s="27"/>
      <c r="EW94" s="28"/>
      <c r="EX94" s="28"/>
      <c r="EY94" s="28"/>
      <c r="EZ94" s="28"/>
      <c r="FA94" s="28"/>
      <c r="FB94" s="28"/>
      <c r="FC94" s="28">
        <v>20</v>
      </c>
      <c r="FD94" s="28"/>
      <c r="FE94" s="28"/>
      <c r="FF94" s="28">
        <v>20</v>
      </c>
      <c r="FG94" s="470">
        <f t="shared" si="7"/>
        <v>90</v>
      </c>
      <c r="FH94" s="64">
        <v>3</v>
      </c>
      <c r="FI94" s="8">
        <v>2</v>
      </c>
      <c r="FJ94" s="8">
        <v>3</v>
      </c>
      <c r="FK94" s="8">
        <v>3</v>
      </c>
      <c r="FL94" s="8">
        <v>2</v>
      </c>
      <c r="FM94" s="8">
        <v>3</v>
      </c>
      <c r="FN94" s="10">
        <v>3</v>
      </c>
      <c r="FO94" s="12">
        <f t="shared" si="8"/>
        <v>19</v>
      </c>
      <c r="FP94" s="64">
        <v>3</v>
      </c>
      <c r="FQ94" s="8">
        <v>0</v>
      </c>
      <c r="FR94" s="8">
        <v>0</v>
      </c>
      <c r="FS94" s="8">
        <v>0</v>
      </c>
      <c r="FT94" s="8">
        <v>0</v>
      </c>
      <c r="FU94" s="8">
        <v>0</v>
      </c>
      <c r="FV94" s="8">
        <v>0</v>
      </c>
      <c r="FW94" s="8">
        <v>0</v>
      </c>
      <c r="FX94" s="8">
        <v>2</v>
      </c>
      <c r="FY94" s="10">
        <v>2</v>
      </c>
      <c r="FZ94" s="185">
        <f t="shared" si="5"/>
        <v>7</v>
      </c>
      <c r="GA94" s="64">
        <v>0</v>
      </c>
      <c r="GB94" s="8">
        <v>0</v>
      </c>
      <c r="GC94" s="8">
        <v>0</v>
      </c>
      <c r="GD94" s="8">
        <v>0</v>
      </c>
      <c r="GE94" s="10">
        <v>0</v>
      </c>
      <c r="GF94" s="71">
        <f t="shared" si="9"/>
        <v>0</v>
      </c>
    </row>
    <row r="95" spans="1:188" ht="15.75" customHeight="1" x14ac:dyDescent="0.25">
      <c r="A95" s="17">
        <v>86</v>
      </c>
      <c r="B95" s="18" t="s">
        <v>4</v>
      </c>
      <c r="C95" s="45" t="s">
        <v>5</v>
      </c>
      <c r="D95" s="18" t="s">
        <v>279</v>
      </c>
      <c r="E95" s="45" t="s">
        <v>1239</v>
      </c>
      <c r="F95" s="56"/>
      <c r="G95" s="478" t="s">
        <v>280</v>
      </c>
      <c r="H95" s="45" t="s">
        <v>9</v>
      </c>
      <c r="I95" s="45" t="s">
        <v>10</v>
      </c>
      <c r="J95" s="45" t="s">
        <v>1240</v>
      </c>
      <c r="K95" s="18" t="s">
        <v>11</v>
      </c>
      <c r="L95" s="18" t="s">
        <v>211</v>
      </c>
      <c r="M95" s="479" t="s">
        <v>187</v>
      </c>
      <c r="N95" s="18" t="s">
        <v>171</v>
      </c>
      <c r="O95" s="18" t="s">
        <v>86</v>
      </c>
      <c r="P95" s="45" t="s">
        <v>267</v>
      </c>
      <c r="Q95" s="18" t="s">
        <v>45</v>
      </c>
      <c r="R95" s="18" t="s">
        <v>36</v>
      </c>
      <c r="S95" s="18"/>
      <c r="T95" s="18"/>
      <c r="U95" s="18"/>
      <c r="V95" s="18"/>
      <c r="W95" s="18" t="s">
        <v>72</v>
      </c>
      <c r="X95" s="66">
        <v>1</v>
      </c>
      <c r="Y95" s="67">
        <v>2</v>
      </c>
      <c r="Z95" s="68">
        <v>1</v>
      </c>
      <c r="AA95" s="66">
        <v>2</v>
      </c>
      <c r="AB95" s="67">
        <v>0</v>
      </c>
      <c r="AC95" s="67">
        <v>0</v>
      </c>
      <c r="AD95" s="67">
        <v>0</v>
      </c>
      <c r="AE95" s="67">
        <v>0</v>
      </c>
      <c r="AF95" s="67">
        <v>0</v>
      </c>
      <c r="AG95" s="67">
        <v>0</v>
      </c>
      <c r="AH95" s="68">
        <v>0</v>
      </c>
      <c r="AI95" s="66">
        <v>1</v>
      </c>
      <c r="AJ95" s="67">
        <v>0</v>
      </c>
      <c r="AK95" s="68">
        <v>0</v>
      </c>
      <c r="AL95" s="66">
        <v>0</v>
      </c>
      <c r="AM95" s="67">
        <v>0</v>
      </c>
      <c r="AN95" s="67">
        <v>0</v>
      </c>
      <c r="AO95" s="67">
        <v>0</v>
      </c>
      <c r="AP95" s="67">
        <v>0</v>
      </c>
      <c r="AQ95" s="67">
        <v>3</v>
      </c>
      <c r="AR95" s="68">
        <v>0</v>
      </c>
      <c r="AS95" s="66">
        <v>0</v>
      </c>
      <c r="AT95" s="67">
        <v>1</v>
      </c>
      <c r="AU95" s="67">
        <v>1</v>
      </c>
      <c r="AV95" s="67">
        <v>0</v>
      </c>
      <c r="AW95" s="69">
        <v>0</v>
      </c>
      <c r="AX95" s="77" t="s">
        <v>1127</v>
      </c>
      <c r="AY95" s="70">
        <v>1</v>
      </c>
      <c r="AZ95" s="67">
        <v>0</v>
      </c>
      <c r="BA95" s="68">
        <v>0</v>
      </c>
      <c r="BB95" s="66">
        <v>0</v>
      </c>
      <c r="BC95" s="67">
        <v>0</v>
      </c>
      <c r="BD95" s="67">
        <v>0</v>
      </c>
      <c r="BE95" s="67">
        <v>3</v>
      </c>
      <c r="BF95" s="67">
        <v>0</v>
      </c>
      <c r="BG95" s="68">
        <v>0</v>
      </c>
      <c r="BH95" s="68">
        <v>0</v>
      </c>
      <c r="BI95" s="72" t="s">
        <v>20</v>
      </c>
      <c r="BJ95" s="68">
        <v>0</v>
      </c>
      <c r="BK95" s="68">
        <v>3</v>
      </c>
      <c r="BL95" s="17" t="s">
        <v>17</v>
      </c>
      <c r="BM95" s="17">
        <v>2</v>
      </c>
      <c r="BN95" s="17" t="s">
        <v>17</v>
      </c>
      <c r="BO95" s="40">
        <v>2</v>
      </c>
      <c r="BP95" s="17" t="s">
        <v>16</v>
      </c>
      <c r="BQ95" s="17">
        <v>1</v>
      </c>
      <c r="BR95" s="17" t="s">
        <v>55</v>
      </c>
      <c r="BS95" s="21">
        <v>1</v>
      </c>
      <c r="BT95" s="17" t="s">
        <v>20</v>
      </c>
      <c r="BU95" s="40">
        <v>1</v>
      </c>
      <c r="BV95" s="17" t="s">
        <v>18</v>
      </c>
      <c r="BW95" s="20">
        <v>1</v>
      </c>
      <c r="BX95" s="17" t="s">
        <v>21</v>
      </c>
      <c r="BY95" s="42">
        <v>3</v>
      </c>
      <c r="BZ95" s="17" t="s">
        <v>22</v>
      </c>
      <c r="CA95" s="40">
        <v>3</v>
      </c>
      <c r="CB95" s="17" t="s">
        <v>23</v>
      </c>
      <c r="CC95" s="40">
        <v>3</v>
      </c>
      <c r="CD95" s="17" t="s">
        <v>18</v>
      </c>
      <c r="CE95" s="20">
        <v>1</v>
      </c>
      <c r="CF95" s="17" t="s">
        <v>39</v>
      </c>
      <c r="CG95" s="20">
        <v>2</v>
      </c>
      <c r="CH95" s="17" t="s">
        <v>24</v>
      </c>
      <c r="CI95" s="40">
        <v>3</v>
      </c>
      <c r="CJ95" s="17" t="s">
        <v>18</v>
      </c>
      <c r="CK95" s="40">
        <v>3</v>
      </c>
      <c r="CL95" s="17" t="s">
        <v>25</v>
      </c>
      <c r="CM95" s="40">
        <v>3</v>
      </c>
      <c r="CN95" s="17" t="s">
        <v>25</v>
      </c>
      <c r="CO95" s="42">
        <v>3</v>
      </c>
      <c r="CP95" s="17" t="s">
        <v>25</v>
      </c>
      <c r="CQ95" s="17">
        <v>1</v>
      </c>
      <c r="CR95" s="17" t="s">
        <v>27</v>
      </c>
      <c r="CS95" s="42">
        <v>3</v>
      </c>
      <c r="CT95" s="17" t="s">
        <v>16</v>
      </c>
      <c r="CU95" s="17">
        <v>1</v>
      </c>
      <c r="CV95" s="17" t="s">
        <v>24</v>
      </c>
      <c r="CW95" s="42">
        <v>3</v>
      </c>
      <c r="CX95" s="17" t="s">
        <v>16</v>
      </c>
      <c r="CY95" s="42">
        <v>3</v>
      </c>
      <c r="CZ95" s="17" t="s">
        <v>16</v>
      </c>
      <c r="DA95" s="17">
        <v>1</v>
      </c>
      <c r="DB95" s="17" t="s">
        <v>56</v>
      </c>
      <c r="DC95" s="17">
        <v>1</v>
      </c>
      <c r="DD95" s="17" t="s">
        <v>32</v>
      </c>
      <c r="DE95" s="17">
        <v>0</v>
      </c>
      <c r="DF95" s="17" t="s">
        <v>109</v>
      </c>
      <c r="DG95" s="17">
        <v>0</v>
      </c>
      <c r="DH95" s="17" t="s">
        <v>16</v>
      </c>
      <c r="DI95" s="17">
        <v>1</v>
      </c>
      <c r="DJ95" s="17" t="s">
        <v>108</v>
      </c>
      <c r="DK95" s="17">
        <v>0</v>
      </c>
      <c r="DL95" s="17" t="s">
        <v>16</v>
      </c>
      <c r="DM95" s="17">
        <v>1</v>
      </c>
      <c r="DN95" s="17" t="s">
        <v>32</v>
      </c>
      <c r="DO95" s="20">
        <v>0</v>
      </c>
      <c r="DP95" s="17" t="s">
        <v>109</v>
      </c>
      <c r="DQ95" s="17">
        <v>0</v>
      </c>
      <c r="DR95" s="17" t="s">
        <v>108</v>
      </c>
      <c r="DS95" s="17">
        <v>0</v>
      </c>
      <c r="DT95" s="17" t="s">
        <v>108</v>
      </c>
      <c r="DU95" s="40">
        <f t="shared" si="6"/>
        <v>47</v>
      </c>
      <c r="DV95" s="25"/>
      <c r="DW95" s="25"/>
      <c r="DX95" s="25">
        <v>10</v>
      </c>
      <c r="DY95" s="25">
        <v>10</v>
      </c>
      <c r="DZ95" s="25"/>
      <c r="EA95" s="25"/>
      <c r="EB95" s="25"/>
      <c r="EC95" s="25">
        <v>10</v>
      </c>
      <c r="ED95" s="25"/>
      <c r="EE95" s="25"/>
      <c r="EF95" s="26"/>
      <c r="EG95" s="26"/>
      <c r="EH95" s="26"/>
      <c r="EI95" s="26"/>
      <c r="EJ95" s="26">
        <v>30</v>
      </c>
      <c r="EK95" s="26"/>
      <c r="EL95" s="26"/>
      <c r="EM95" s="26"/>
      <c r="EN95" s="26"/>
      <c r="EO95" s="26"/>
      <c r="EP95" s="26"/>
      <c r="EQ95" s="27"/>
      <c r="ER95" s="27"/>
      <c r="ES95" s="27">
        <v>40</v>
      </c>
      <c r="ET95" s="27"/>
      <c r="EU95" s="27"/>
      <c r="EV95" s="27"/>
      <c r="EW95" s="28">
        <v>20</v>
      </c>
      <c r="EX95" s="28"/>
      <c r="EY95" s="28"/>
      <c r="EZ95" s="28"/>
      <c r="FA95" s="28"/>
      <c r="FB95" s="28"/>
      <c r="FC95" s="28"/>
      <c r="FD95" s="28"/>
      <c r="FE95" s="28"/>
      <c r="FF95" s="28"/>
      <c r="FG95" s="470">
        <f t="shared" si="7"/>
        <v>120</v>
      </c>
      <c r="FH95" s="64">
        <v>3</v>
      </c>
      <c r="FI95" s="8">
        <v>2</v>
      </c>
      <c r="FJ95" s="8">
        <v>3</v>
      </c>
      <c r="FK95" s="8">
        <v>3</v>
      </c>
      <c r="FL95" s="8">
        <v>3</v>
      </c>
      <c r="FM95" s="8">
        <v>3</v>
      </c>
      <c r="FN95" s="10">
        <v>3</v>
      </c>
      <c r="FO95" s="12">
        <f t="shared" si="8"/>
        <v>20</v>
      </c>
      <c r="FP95" s="64">
        <v>3</v>
      </c>
      <c r="FQ95" s="8">
        <v>1</v>
      </c>
      <c r="FR95" s="8">
        <v>1</v>
      </c>
      <c r="FS95" s="8">
        <v>0</v>
      </c>
      <c r="FT95" s="8">
        <v>0</v>
      </c>
      <c r="FU95" s="8">
        <v>1</v>
      </c>
      <c r="FV95" s="8">
        <v>1</v>
      </c>
      <c r="FW95" s="8">
        <v>0</v>
      </c>
      <c r="FX95" s="8">
        <v>1</v>
      </c>
      <c r="FY95" s="10">
        <v>2</v>
      </c>
      <c r="FZ95" s="185">
        <f t="shared" si="5"/>
        <v>10</v>
      </c>
      <c r="GA95" s="64">
        <v>1</v>
      </c>
      <c r="GB95" s="8">
        <v>0</v>
      </c>
      <c r="GC95" s="8">
        <v>0</v>
      </c>
      <c r="GD95" s="8">
        <v>1</v>
      </c>
      <c r="GE95" s="10">
        <v>1</v>
      </c>
      <c r="GF95" s="71">
        <f t="shared" si="9"/>
        <v>3</v>
      </c>
    </row>
    <row r="96" spans="1:188" ht="15.75" customHeight="1" x14ac:dyDescent="0.25">
      <c r="A96" s="17">
        <v>87</v>
      </c>
      <c r="B96" s="18" t="s">
        <v>4</v>
      </c>
      <c r="C96" s="45" t="s">
        <v>62</v>
      </c>
      <c r="D96" s="45" t="s">
        <v>281</v>
      </c>
      <c r="E96" s="45" t="s">
        <v>1241</v>
      </c>
      <c r="F96" s="60" t="s">
        <v>282</v>
      </c>
      <c r="G96" s="478" t="s">
        <v>320</v>
      </c>
      <c r="H96" s="45" t="s">
        <v>9</v>
      </c>
      <c r="I96" s="45" t="s">
        <v>10</v>
      </c>
      <c r="J96" s="45" t="s">
        <v>200</v>
      </c>
      <c r="K96" s="18" t="s">
        <v>11</v>
      </c>
      <c r="L96" s="18" t="s">
        <v>211</v>
      </c>
      <c r="M96" s="479" t="s">
        <v>187</v>
      </c>
      <c r="N96" s="18" t="s">
        <v>171</v>
      </c>
      <c r="O96" s="18" t="s">
        <v>86</v>
      </c>
      <c r="P96" s="45" t="s">
        <v>267</v>
      </c>
      <c r="Q96" s="18" t="s">
        <v>45</v>
      </c>
      <c r="R96" s="18" t="s">
        <v>283</v>
      </c>
      <c r="S96" s="18"/>
      <c r="T96" s="18"/>
      <c r="U96" s="18"/>
      <c r="V96" s="18"/>
      <c r="W96" s="18" t="s">
        <v>91</v>
      </c>
      <c r="X96" s="66">
        <v>0</v>
      </c>
      <c r="Y96" s="67">
        <v>0</v>
      </c>
      <c r="Z96" s="68">
        <v>0</v>
      </c>
      <c r="AA96" s="66">
        <v>0</v>
      </c>
      <c r="AB96" s="67">
        <v>0</v>
      </c>
      <c r="AC96" s="67">
        <v>0</v>
      </c>
      <c r="AD96" s="67">
        <v>0</v>
      </c>
      <c r="AE96" s="67">
        <v>0</v>
      </c>
      <c r="AF96" s="67">
        <v>0</v>
      </c>
      <c r="AG96" s="67">
        <v>0</v>
      </c>
      <c r="AH96" s="68">
        <v>0</v>
      </c>
      <c r="AI96" s="66">
        <v>0</v>
      </c>
      <c r="AJ96" s="67">
        <v>0</v>
      </c>
      <c r="AK96" s="68">
        <v>0</v>
      </c>
      <c r="AL96" s="66">
        <v>0</v>
      </c>
      <c r="AM96" s="67">
        <v>0</v>
      </c>
      <c r="AN96" s="67">
        <v>0</v>
      </c>
      <c r="AO96" s="67">
        <v>0</v>
      </c>
      <c r="AP96" s="67">
        <v>0</v>
      </c>
      <c r="AQ96" s="67">
        <v>0</v>
      </c>
      <c r="AR96" s="68">
        <v>0</v>
      </c>
      <c r="AS96" s="66">
        <v>3</v>
      </c>
      <c r="AT96" s="67">
        <v>0</v>
      </c>
      <c r="AU96" s="67">
        <v>0</v>
      </c>
      <c r="AV96" s="67">
        <v>0</v>
      </c>
      <c r="AW96" s="69">
        <v>0</v>
      </c>
      <c r="AX96" s="77" t="s">
        <v>316</v>
      </c>
      <c r="AY96" s="70">
        <v>0</v>
      </c>
      <c r="AZ96" s="67">
        <v>0</v>
      </c>
      <c r="BA96" s="68">
        <v>0</v>
      </c>
      <c r="BB96" s="66">
        <v>2</v>
      </c>
      <c r="BC96" s="67">
        <v>0</v>
      </c>
      <c r="BD96" s="67">
        <v>0</v>
      </c>
      <c r="BE96" s="67">
        <v>0</v>
      </c>
      <c r="BF96" s="67">
        <v>0</v>
      </c>
      <c r="BG96" s="68">
        <v>0</v>
      </c>
      <c r="BH96" s="68">
        <v>0</v>
      </c>
      <c r="BI96" s="72" t="s">
        <v>20</v>
      </c>
      <c r="BJ96" s="68">
        <v>0</v>
      </c>
      <c r="BK96" s="68">
        <v>0</v>
      </c>
      <c r="BL96" s="17" t="s">
        <v>18</v>
      </c>
      <c r="BM96" s="17">
        <v>1</v>
      </c>
      <c r="BN96" s="17" t="s">
        <v>16</v>
      </c>
      <c r="BO96" s="17">
        <v>1</v>
      </c>
      <c r="BP96" s="17" t="s">
        <v>16</v>
      </c>
      <c r="BQ96" s="17">
        <v>1</v>
      </c>
      <c r="BR96" s="17" t="s">
        <v>55</v>
      </c>
      <c r="BS96" s="21">
        <v>1</v>
      </c>
      <c r="BT96" s="17" t="s">
        <v>20</v>
      </c>
      <c r="BU96" s="40">
        <v>1</v>
      </c>
      <c r="BV96" s="17" t="s">
        <v>18</v>
      </c>
      <c r="BW96" s="20">
        <v>1</v>
      </c>
      <c r="BX96" s="17" t="s">
        <v>21</v>
      </c>
      <c r="BY96" s="42">
        <v>3</v>
      </c>
      <c r="BZ96" s="17" t="s">
        <v>70</v>
      </c>
      <c r="CA96" s="17">
        <v>1</v>
      </c>
      <c r="CB96" s="17" t="s">
        <v>65</v>
      </c>
      <c r="CC96" s="17">
        <v>2</v>
      </c>
      <c r="CD96" s="17" t="s">
        <v>18</v>
      </c>
      <c r="CE96" s="20">
        <v>1</v>
      </c>
      <c r="CF96" s="17" t="s">
        <v>70</v>
      </c>
      <c r="CG96" s="20">
        <v>1</v>
      </c>
      <c r="CH96" s="17" t="s">
        <v>66</v>
      </c>
      <c r="CI96" s="17">
        <v>1</v>
      </c>
      <c r="CJ96" s="17" t="s">
        <v>18</v>
      </c>
      <c r="CK96" s="40">
        <v>3</v>
      </c>
      <c r="CL96" s="17" t="s">
        <v>25</v>
      </c>
      <c r="CM96" s="40">
        <v>3</v>
      </c>
      <c r="CN96" s="17" t="s">
        <v>25</v>
      </c>
      <c r="CO96" s="42">
        <v>3</v>
      </c>
      <c r="CP96" s="17" t="s">
        <v>25</v>
      </c>
      <c r="CQ96" s="17">
        <v>1</v>
      </c>
      <c r="CR96" s="17" t="s">
        <v>27</v>
      </c>
      <c r="CS96" s="42">
        <v>3</v>
      </c>
      <c r="CT96" s="17" t="s">
        <v>16</v>
      </c>
      <c r="CU96" s="17">
        <v>1</v>
      </c>
      <c r="CV96" s="17" t="s">
        <v>17</v>
      </c>
      <c r="CW96" s="20">
        <v>2</v>
      </c>
      <c r="CX96" s="17" t="s">
        <v>17</v>
      </c>
      <c r="CY96" s="17">
        <v>2</v>
      </c>
      <c r="CZ96" s="17" t="s">
        <v>16</v>
      </c>
      <c r="DA96" s="17">
        <v>1</v>
      </c>
      <c r="DB96" s="17" t="s">
        <v>56</v>
      </c>
      <c r="DC96" s="17">
        <v>1</v>
      </c>
      <c r="DD96" s="17" t="s">
        <v>32</v>
      </c>
      <c r="DE96" s="17">
        <v>0</v>
      </c>
      <c r="DF96" s="17" t="s">
        <v>109</v>
      </c>
      <c r="DG96" s="17">
        <v>0</v>
      </c>
      <c r="DH96" s="17" t="s">
        <v>16</v>
      </c>
      <c r="DI96" s="17">
        <v>1</v>
      </c>
      <c r="DJ96" s="17" t="s">
        <v>108</v>
      </c>
      <c r="DK96" s="17">
        <v>0</v>
      </c>
      <c r="DL96" s="17" t="s">
        <v>16</v>
      </c>
      <c r="DM96" s="17">
        <v>1</v>
      </c>
      <c r="DN96" s="17" t="s">
        <v>32</v>
      </c>
      <c r="DO96" s="20">
        <v>0</v>
      </c>
      <c r="DP96" s="17" t="s">
        <v>109</v>
      </c>
      <c r="DQ96" s="17">
        <v>0</v>
      </c>
      <c r="DR96" s="17" t="s">
        <v>108</v>
      </c>
      <c r="DS96" s="17">
        <v>0</v>
      </c>
      <c r="DT96" s="17" t="s">
        <v>32</v>
      </c>
      <c r="DU96" s="40">
        <f t="shared" si="6"/>
        <v>37</v>
      </c>
      <c r="DV96" s="25"/>
      <c r="DW96" s="25"/>
      <c r="DX96" s="25"/>
      <c r="DY96" s="25">
        <v>10</v>
      </c>
      <c r="DZ96" s="25"/>
      <c r="EA96" s="25"/>
      <c r="EB96" s="25"/>
      <c r="EC96" s="25">
        <v>10</v>
      </c>
      <c r="ED96" s="25"/>
      <c r="EE96" s="25"/>
      <c r="EF96" s="26"/>
      <c r="EG96" s="26"/>
      <c r="EH96" s="26"/>
      <c r="EI96" s="26"/>
      <c r="EJ96" s="26">
        <v>30</v>
      </c>
      <c r="EK96" s="26"/>
      <c r="EL96" s="26"/>
      <c r="EM96" s="26"/>
      <c r="EN96" s="26"/>
      <c r="EO96" s="26"/>
      <c r="EP96" s="26"/>
      <c r="EQ96" s="27"/>
      <c r="ER96" s="27"/>
      <c r="ES96" s="27">
        <v>40</v>
      </c>
      <c r="ET96" s="27"/>
      <c r="EU96" s="27">
        <v>40</v>
      </c>
      <c r="EV96" s="27"/>
      <c r="EW96" s="28">
        <v>20</v>
      </c>
      <c r="EX96" s="28"/>
      <c r="EY96" s="28"/>
      <c r="EZ96" s="28"/>
      <c r="FA96" s="28"/>
      <c r="FB96" s="28"/>
      <c r="FC96" s="28"/>
      <c r="FD96" s="28"/>
      <c r="FE96" s="28"/>
      <c r="FF96" s="28"/>
      <c r="FG96" s="470">
        <f t="shared" si="7"/>
        <v>150</v>
      </c>
      <c r="FH96" s="64">
        <v>3</v>
      </c>
      <c r="FI96" s="8">
        <v>3</v>
      </c>
      <c r="FJ96" s="8">
        <v>3</v>
      </c>
      <c r="FK96" s="8">
        <v>3</v>
      </c>
      <c r="FL96" s="8">
        <v>3</v>
      </c>
      <c r="FM96" s="8">
        <v>3</v>
      </c>
      <c r="FN96" s="10">
        <v>3</v>
      </c>
      <c r="FO96" s="12">
        <f t="shared" si="8"/>
        <v>21</v>
      </c>
      <c r="FP96" s="64">
        <v>0</v>
      </c>
      <c r="FQ96" s="8">
        <v>0</v>
      </c>
      <c r="FR96" s="8">
        <v>0</v>
      </c>
      <c r="FS96" s="8">
        <v>0</v>
      </c>
      <c r="FT96" s="8">
        <v>0</v>
      </c>
      <c r="FU96" s="8">
        <v>0</v>
      </c>
      <c r="FV96" s="8">
        <v>0</v>
      </c>
      <c r="FW96" s="8">
        <v>3</v>
      </c>
      <c r="FX96" s="8">
        <v>0</v>
      </c>
      <c r="FY96" s="10">
        <v>1</v>
      </c>
      <c r="FZ96" s="185">
        <f t="shared" si="5"/>
        <v>4</v>
      </c>
      <c r="GA96" s="64">
        <v>0</v>
      </c>
      <c r="GB96" s="8">
        <v>0</v>
      </c>
      <c r="GC96" s="8">
        <v>0</v>
      </c>
      <c r="GD96" s="8">
        <v>0</v>
      </c>
      <c r="GE96" s="10">
        <v>0</v>
      </c>
      <c r="GF96" s="71">
        <f t="shared" si="9"/>
        <v>0</v>
      </c>
    </row>
    <row r="97" spans="1:188" ht="15.75" customHeight="1" x14ac:dyDescent="0.25">
      <c r="A97" s="17">
        <v>88</v>
      </c>
      <c r="B97" s="18" t="s">
        <v>4</v>
      </c>
      <c r="C97" s="45" t="s">
        <v>42</v>
      </c>
      <c r="D97" s="45" t="s">
        <v>43</v>
      </c>
      <c r="E97" s="45" t="s">
        <v>1242</v>
      </c>
      <c r="F97" s="56" t="s">
        <v>284</v>
      </c>
      <c r="G97" s="478" t="s">
        <v>320</v>
      </c>
      <c r="H97" s="45" t="s">
        <v>9</v>
      </c>
      <c r="I97" s="45" t="s">
        <v>10</v>
      </c>
      <c r="J97" s="45" t="s">
        <v>1243</v>
      </c>
      <c r="K97" s="18" t="s">
        <v>228</v>
      </c>
      <c r="L97" s="18" t="s">
        <v>205</v>
      </c>
      <c r="M97" s="479" t="s">
        <v>12</v>
      </c>
      <c r="N97" s="18" t="s">
        <v>13</v>
      </c>
      <c r="O97" s="18" t="s">
        <v>14</v>
      </c>
      <c r="P97" s="481" t="s">
        <v>1177</v>
      </c>
      <c r="Q97" s="18" t="s">
        <v>45</v>
      </c>
      <c r="R97" s="18" t="s">
        <v>36</v>
      </c>
      <c r="S97" s="18"/>
      <c r="T97" s="18"/>
      <c r="U97" s="18"/>
      <c r="V97" s="18"/>
      <c r="W97" s="45" t="s">
        <v>72</v>
      </c>
      <c r="X97" s="66">
        <v>0</v>
      </c>
      <c r="Y97" s="67">
        <v>0</v>
      </c>
      <c r="Z97" s="68">
        <v>0</v>
      </c>
      <c r="AA97" s="66">
        <v>0</v>
      </c>
      <c r="AB97" s="67">
        <v>0</v>
      </c>
      <c r="AC97" s="67">
        <v>0</v>
      </c>
      <c r="AD97" s="67">
        <v>0</v>
      </c>
      <c r="AE97" s="67">
        <v>0</v>
      </c>
      <c r="AF97" s="67">
        <v>0</v>
      </c>
      <c r="AG97" s="67">
        <v>0</v>
      </c>
      <c r="AH97" s="68">
        <v>0</v>
      </c>
      <c r="AI97" s="66">
        <v>0</v>
      </c>
      <c r="AJ97" s="67">
        <v>0</v>
      </c>
      <c r="AK97" s="68">
        <v>0</v>
      </c>
      <c r="AL97" s="66">
        <v>0</v>
      </c>
      <c r="AM97" s="67">
        <v>0</v>
      </c>
      <c r="AN97" s="67">
        <v>0</v>
      </c>
      <c r="AO97" s="67">
        <v>0</v>
      </c>
      <c r="AP97" s="67">
        <v>0</v>
      </c>
      <c r="AQ97" s="67">
        <v>0</v>
      </c>
      <c r="AR97" s="68">
        <v>0</v>
      </c>
      <c r="AS97" s="66">
        <v>3</v>
      </c>
      <c r="AT97" s="67">
        <v>0</v>
      </c>
      <c r="AU97" s="67">
        <v>0</v>
      </c>
      <c r="AV97" s="67">
        <v>0</v>
      </c>
      <c r="AW97" s="69">
        <v>0</v>
      </c>
      <c r="AX97" s="77" t="s">
        <v>316</v>
      </c>
      <c r="AY97" s="70">
        <v>0</v>
      </c>
      <c r="AZ97" s="67">
        <v>0</v>
      </c>
      <c r="BA97" s="68">
        <v>0</v>
      </c>
      <c r="BB97" s="66">
        <v>0</v>
      </c>
      <c r="BC97" s="67">
        <v>0</v>
      </c>
      <c r="BD97" s="67">
        <v>0</v>
      </c>
      <c r="BE97" s="67">
        <v>0</v>
      </c>
      <c r="BF97" s="67">
        <v>0</v>
      </c>
      <c r="BG97" s="68">
        <v>0</v>
      </c>
      <c r="BH97" s="68">
        <v>0</v>
      </c>
      <c r="BI97" s="72" t="s">
        <v>20</v>
      </c>
      <c r="BJ97" s="68">
        <v>1</v>
      </c>
      <c r="BK97" s="68">
        <v>1</v>
      </c>
      <c r="BL97" s="17" t="s">
        <v>16</v>
      </c>
      <c r="BM97" s="40">
        <v>3</v>
      </c>
      <c r="BN97" s="17" t="s">
        <v>17</v>
      </c>
      <c r="BO97" s="40">
        <v>2</v>
      </c>
      <c r="BP97" s="17" t="s">
        <v>18</v>
      </c>
      <c r="BQ97" s="40">
        <v>3</v>
      </c>
      <c r="BR97" s="51" t="s">
        <v>19</v>
      </c>
      <c r="BS97" s="41">
        <v>2</v>
      </c>
      <c r="BT97" s="17" t="s">
        <v>20</v>
      </c>
      <c r="BU97" s="40">
        <v>1</v>
      </c>
      <c r="BV97" s="20" t="s">
        <v>16</v>
      </c>
      <c r="BW97" s="40">
        <v>3</v>
      </c>
      <c r="BX97" s="17" t="s">
        <v>21</v>
      </c>
      <c r="BY97" s="42">
        <v>3</v>
      </c>
      <c r="BZ97" s="17" t="s">
        <v>22</v>
      </c>
      <c r="CA97" s="40">
        <v>3</v>
      </c>
      <c r="CB97" s="50" t="s">
        <v>158</v>
      </c>
      <c r="CC97" s="40">
        <v>3</v>
      </c>
      <c r="CD97" s="20" t="s">
        <v>16</v>
      </c>
      <c r="CE97" s="40">
        <v>3</v>
      </c>
      <c r="CF97" s="17" t="s">
        <v>22</v>
      </c>
      <c r="CG97" s="40">
        <v>3</v>
      </c>
      <c r="CH97" s="20" t="s">
        <v>24</v>
      </c>
      <c r="CI97" s="40">
        <v>3</v>
      </c>
      <c r="CJ97" s="17" t="s">
        <v>17</v>
      </c>
      <c r="CK97" s="17">
        <v>2</v>
      </c>
      <c r="CL97" s="20" t="s">
        <v>25</v>
      </c>
      <c r="CM97" s="40">
        <v>3</v>
      </c>
      <c r="CN97" s="17" t="s">
        <v>25</v>
      </c>
      <c r="CO97" s="42">
        <v>3</v>
      </c>
      <c r="CP97" s="17" t="s">
        <v>25</v>
      </c>
      <c r="CQ97" s="17">
        <v>1</v>
      </c>
      <c r="CR97" s="17" t="s">
        <v>27</v>
      </c>
      <c r="CS97" s="42">
        <v>3</v>
      </c>
      <c r="CT97" s="17" t="s">
        <v>16</v>
      </c>
      <c r="CU97" s="17">
        <v>1</v>
      </c>
      <c r="CV97" s="17" t="s">
        <v>24</v>
      </c>
      <c r="CW97" s="42">
        <v>3</v>
      </c>
      <c r="CX97" s="17" t="s">
        <v>16</v>
      </c>
      <c r="CY97" s="42">
        <v>3</v>
      </c>
      <c r="CZ97" s="17" t="s">
        <v>16</v>
      </c>
      <c r="DA97" s="17">
        <v>1</v>
      </c>
      <c r="DB97" s="17" t="s">
        <v>28</v>
      </c>
      <c r="DC97" s="42">
        <v>3</v>
      </c>
      <c r="DD97" s="17" t="s">
        <v>32</v>
      </c>
      <c r="DE97" s="17">
        <v>0</v>
      </c>
      <c r="DF97" s="17" t="s">
        <v>109</v>
      </c>
      <c r="DG97" s="17">
        <v>0</v>
      </c>
      <c r="DH97" s="17" t="s">
        <v>16</v>
      </c>
      <c r="DI97" s="17">
        <v>1</v>
      </c>
      <c r="DJ97" s="17" t="s">
        <v>108</v>
      </c>
      <c r="DK97" s="17">
        <v>0</v>
      </c>
      <c r="DL97" s="17" t="s">
        <v>16</v>
      </c>
      <c r="DM97" s="17">
        <v>1</v>
      </c>
      <c r="DN97" s="17" t="s">
        <v>32</v>
      </c>
      <c r="DO97" s="20">
        <v>0</v>
      </c>
      <c r="DP97" s="17" t="s">
        <v>109</v>
      </c>
      <c r="DQ97" s="17">
        <v>0</v>
      </c>
      <c r="DR97" s="17" t="s">
        <v>108</v>
      </c>
      <c r="DS97" s="17">
        <v>0</v>
      </c>
      <c r="DT97" s="17" t="s">
        <v>108</v>
      </c>
      <c r="DU97" s="40">
        <f t="shared" si="6"/>
        <v>57</v>
      </c>
      <c r="DV97" s="25"/>
      <c r="DW97" s="25"/>
      <c r="DX97" s="25">
        <v>10</v>
      </c>
      <c r="DY97" s="25">
        <v>10</v>
      </c>
      <c r="DZ97" s="25"/>
      <c r="EA97" s="25"/>
      <c r="EB97" s="25"/>
      <c r="EC97" s="25"/>
      <c r="ED97" s="25"/>
      <c r="EE97" s="25"/>
      <c r="EF97" s="26"/>
      <c r="EG97" s="26"/>
      <c r="EH97" s="26"/>
      <c r="EI97" s="26"/>
      <c r="EJ97" s="26">
        <v>30</v>
      </c>
      <c r="EK97" s="26"/>
      <c r="EL97" s="26"/>
      <c r="EM97" s="26"/>
      <c r="EN97" s="26"/>
      <c r="EO97" s="26"/>
      <c r="EP97" s="26"/>
      <c r="EQ97" s="27"/>
      <c r="ER97" s="27"/>
      <c r="ES97" s="15">
        <v>40</v>
      </c>
      <c r="ET97" s="27"/>
      <c r="EU97" s="27">
        <v>40</v>
      </c>
      <c r="EV97" s="27"/>
      <c r="EW97" s="16">
        <v>20</v>
      </c>
      <c r="EX97" s="28"/>
      <c r="EY97" s="28"/>
      <c r="EZ97" s="28"/>
      <c r="FA97" s="28"/>
      <c r="FB97" s="28"/>
      <c r="FC97" s="28"/>
      <c r="FD97" s="28"/>
      <c r="FE97" s="28"/>
      <c r="FF97" s="28">
        <v>20</v>
      </c>
      <c r="FG97" s="470">
        <f t="shared" si="7"/>
        <v>170</v>
      </c>
      <c r="FH97" s="64">
        <v>3</v>
      </c>
      <c r="FI97" s="8">
        <v>3</v>
      </c>
      <c r="FJ97" s="8">
        <v>3</v>
      </c>
      <c r="FK97" s="8">
        <v>3</v>
      </c>
      <c r="FL97" s="8">
        <v>3</v>
      </c>
      <c r="FM97" s="8">
        <v>3</v>
      </c>
      <c r="FN97" s="10">
        <v>3</v>
      </c>
      <c r="FO97" s="12">
        <f t="shared" si="8"/>
        <v>21</v>
      </c>
      <c r="FP97" s="64">
        <v>0</v>
      </c>
      <c r="FQ97" s="8">
        <v>0</v>
      </c>
      <c r="FR97" s="8">
        <v>0</v>
      </c>
      <c r="FS97" s="8">
        <v>0</v>
      </c>
      <c r="FT97" s="8">
        <v>0</v>
      </c>
      <c r="FU97" s="8">
        <v>0</v>
      </c>
      <c r="FV97" s="8">
        <v>0</v>
      </c>
      <c r="FW97" s="8">
        <v>2</v>
      </c>
      <c r="FX97" s="8">
        <v>0</v>
      </c>
      <c r="FY97" s="10">
        <v>1</v>
      </c>
      <c r="FZ97" s="185">
        <f t="shared" si="5"/>
        <v>3</v>
      </c>
      <c r="GA97" s="64">
        <v>0</v>
      </c>
      <c r="GB97" s="8">
        <v>0</v>
      </c>
      <c r="GC97" s="8">
        <v>0</v>
      </c>
      <c r="GD97" s="8">
        <v>0</v>
      </c>
      <c r="GE97" s="10">
        <v>0</v>
      </c>
      <c r="GF97" s="71">
        <f t="shared" si="9"/>
        <v>0</v>
      </c>
    </row>
    <row r="98" spans="1:188" ht="45" x14ac:dyDescent="0.25">
      <c r="A98" s="17">
        <v>89</v>
      </c>
      <c r="B98" s="18" t="s">
        <v>4</v>
      </c>
      <c r="C98" s="45" t="s">
        <v>62</v>
      </c>
      <c r="D98" s="45" t="s">
        <v>63</v>
      </c>
      <c r="E98" s="45" t="s">
        <v>1244</v>
      </c>
      <c r="F98" s="60" t="s">
        <v>285</v>
      </c>
      <c r="G98" s="478" t="s">
        <v>286</v>
      </c>
      <c r="H98" s="45" t="s">
        <v>9</v>
      </c>
      <c r="I98" s="45" t="s">
        <v>10</v>
      </c>
      <c r="J98" s="45" t="s">
        <v>1245</v>
      </c>
      <c r="K98" s="18" t="s">
        <v>52</v>
      </c>
      <c r="L98" s="18" t="s">
        <v>211</v>
      </c>
      <c r="M98" s="479" t="s">
        <v>12</v>
      </c>
      <c r="N98" s="18" t="s">
        <v>13</v>
      </c>
      <c r="O98" s="18" t="s">
        <v>256</v>
      </c>
      <c r="P98" s="45" t="s">
        <v>224</v>
      </c>
      <c r="Q98" s="18" t="s">
        <v>45</v>
      </c>
      <c r="R98" s="18" t="s">
        <v>287</v>
      </c>
      <c r="S98" s="18"/>
      <c r="T98" s="18"/>
      <c r="U98" s="18"/>
      <c r="V98" s="18"/>
      <c r="W98" s="18" t="s">
        <v>54</v>
      </c>
      <c r="X98" s="66">
        <v>0</v>
      </c>
      <c r="Y98" s="67">
        <v>0</v>
      </c>
      <c r="Z98" s="68">
        <v>0</v>
      </c>
      <c r="AA98" s="66">
        <v>0</v>
      </c>
      <c r="AB98" s="67">
        <v>0</v>
      </c>
      <c r="AC98" s="67">
        <v>0</v>
      </c>
      <c r="AD98" s="67">
        <v>0</v>
      </c>
      <c r="AE98" s="67">
        <v>0</v>
      </c>
      <c r="AF98" s="67">
        <v>0</v>
      </c>
      <c r="AG98" s="67">
        <v>0</v>
      </c>
      <c r="AH98" s="68">
        <v>0</v>
      </c>
      <c r="AI98" s="66">
        <v>0</v>
      </c>
      <c r="AJ98" s="67">
        <v>0</v>
      </c>
      <c r="AK98" s="68">
        <v>0</v>
      </c>
      <c r="AL98" s="66">
        <v>0</v>
      </c>
      <c r="AM98" s="67">
        <v>0</v>
      </c>
      <c r="AN98" s="67">
        <v>0</v>
      </c>
      <c r="AO98" s="67">
        <v>0</v>
      </c>
      <c r="AP98" s="67">
        <v>0</v>
      </c>
      <c r="AQ98" s="67">
        <v>0</v>
      </c>
      <c r="AR98" s="68">
        <v>0</v>
      </c>
      <c r="AS98" s="66">
        <v>3</v>
      </c>
      <c r="AT98" s="67">
        <v>0</v>
      </c>
      <c r="AU98" s="67">
        <v>0</v>
      </c>
      <c r="AV98" s="67">
        <v>0</v>
      </c>
      <c r="AW98" s="69">
        <v>0</v>
      </c>
      <c r="AX98" s="77" t="s">
        <v>316</v>
      </c>
      <c r="AY98" s="70">
        <v>0</v>
      </c>
      <c r="AZ98" s="67">
        <v>0</v>
      </c>
      <c r="BA98" s="68">
        <v>0</v>
      </c>
      <c r="BB98" s="66">
        <v>2</v>
      </c>
      <c r="BC98" s="67">
        <v>2</v>
      </c>
      <c r="BD98" s="67">
        <v>0</v>
      </c>
      <c r="BE98" s="67">
        <v>0</v>
      </c>
      <c r="BF98" s="67">
        <v>0</v>
      </c>
      <c r="BG98" s="68">
        <v>0</v>
      </c>
      <c r="BH98" s="68">
        <v>0</v>
      </c>
      <c r="BI98" s="72" t="s">
        <v>20</v>
      </c>
      <c r="BJ98" s="68">
        <v>0</v>
      </c>
      <c r="BK98" s="68">
        <v>1</v>
      </c>
      <c r="BL98" s="17" t="s">
        <v>18</v>
      </c>
      <c r="BM98" s="17">
        <v>1</v>
      </c>
      <c r="BN98" s="17" t="s">
        <v>16</v>
      </c>
      <c r="BO98" s="17">
        <v>1</v>
      </c>
      <c r="BP98" s="17" t="s">
        <v>16</v>
      </c>
      <c r="BQ98" s="17">
        <v>1</v>
      </c>
      <c r="BR98" s="17" t="s">
        <v>55</v>
      </c>
      <c r="BS98" s="21">
        <v>1</v>
      </c>
      <c r="BT98" s="17" t="s">
        <v>20</v>
      </c>
      <c r="BU98" s="40">
        <v>1</v>
      </c>
      <c r="BV98" s="17" t="s">
        <v>16</v>
      </c>
      <c r="BW98" s="40">
        <v>3</v>
      </c>
      <c r="BX98" s="17" t="s">
        <v>21</v>
      </c>
      <c r="BY98" s="42">
        <v>3</v>
      </c>
      <c r="BZ98" s="17" t="s">
        <v>39</v>
      </c>
      <c r="CA98" s="20">
        <v>2</v>
      </c>
      <c r="CB98" s="17" t="s">
        <v>288</v>
      </c>
      <c r="CC98" s="17">
        <v>3</v>
      </c>
      <c r="CD98" s="17" t="s">
        <v>18</v>
      </c>
      <c r="CE98" s="20">
        <v>1</v>
      </c>
      <c r="CF98" s="17" t="s">
        <v>39</v>
      </c>
      <c r="CG98" s="20">
        <v>2</v>
      </c>
      <c r="CH98" s="17" t="s">
        <v>66</v>
      </c>
      <c r="CI98" s="17">
        <v>1</v>
      </c>
      <c r="CJ98" s="17" t="s">
        <v>18</v>
      </c>
      <c r="CK98" s="40">
        <v>3</v>
      </c>
      <c r="CL98" s="17" t="s">
        <v>25</v>
      </c>
      <c r="CM98" s="40">
        <v>3</v>
      </c>
      <c r="CN98" s="17" t="s">
        <v>25</v>
      </c>
      <c r="CO98" s="42">
        <v>3</v>
      </c>
      <c r="CP98" s="17" t="s">
        <v>25</v>
      </c>
      <c r="CQ98" s="17">
        <v>1</v>
      </c>
      <c r="CR98" s="17" t="s">
        <v>27</v>
      </c>
      <c r="CS98" s="42">
        <v>3</v>
      </c>
      <c r="CT98" s="17" t="s">
        <v>16</v>
      </c>
      <c r="CU98" s="17">
        <v>1</v>
      </c>
      <c r="CV98" s="17" t="s">
        <v>66</v>
      </c>
      <c r="CW98" s="17">
        <v>1</v>
      </c>
      <c r="CX98" s="17" t="s">
        <v>16</v>
      </c>
      <c r="CY98" s="42">
        <v>3</v>
      </c>
      <c r="CZ98" s="17" t="s">
        <v>16</v>
      </c>
      <c r="DA98" s="17">
        <v>1</v>
      </c>
      <c r="DB98" s="17" t="s">
        <v>56</v>
      </c>
      <c r="DC98" s="17">
        <v>1</v>
      </c>
      <c r="DD98" s="17" t="s">
        <v>32</v>
      </c>
      <c r="DE98" s="17">
        <v>0</v>
      </c>
      <c r="DF98" s="17" t="s">
        <v>16</v>
      </c>
      <c r="DG98" s="17">
        <v>1</v>
      </c>
      <c r="DH98" s="17" t="s">
        <v>16</v>
      </c>
      <c r="DI98" s="17">
        <v>1</v>
      </c>
      <c r="DJ98" s="17" t="s">
        <v>18</v>
      </c>
      <c r="DK98" s="17">
        <v>1</v>
      </c>
      <c r="DL98" s="17" t="s">
        <v>16</v>
      </c>
      <c r="DM98" s="17">
        <v>1</v>
      </c>
      <c r="DN98" s="17" t="s">
        <v>32</v>
      </c>
      <c r="DO98" s="20">
        <v>0</v>
      </c>
      <c r="DP98" s="17" t="s">
        <v>25</v>
      </c>
      <c r="DQ98" s="17">
        <v>1</v>
      </c>
      <c r="DR98" s="17" t="s">
        <v>46</v>
      </c>
      <c r="DS98" s="17">
        <v>3</v>
      </c>
      <c r="DT98" s="17" t="s">
        <v>32</v>
      </c>
      <c r="DU98" s="40">
        <f t="shared" si="6"/>
        <v>48</v>
      </c>
      <c r="DV98" s="25"/>
      <c r="DW98" s="25"/>
      <c r="DX98" s="25"/>
      <c r="DY98" s="25">
        <v>10</v>
      </c>
      <c r="DZ98" s="25"/>
      <c r="EA98" s="25"/>
      <c r="EB98" s="25"/>
      <c r="EC98" s="25"/>
      <c r="ED98" s="25"/>
      <c r="EE98" s="25"/>
      <c r="EF98" s="26"/>
      <c r="EG98" s="26"/>
      <c r="EH98" s="26"/>
      <c r="EI98" s="26"/>
      <c r="EJ98" s="26">
        <v>30</v>
      </c>
      <c r="EK98" s="26"/>
      <c r="EL98" s="26"/>
      <c r="EM98" s="26"/>
      <c r="EN98" s="26"/>
      <c r="EO98" s="26"/>
      <c r="EP98" s="26"/>
      <c r="EQ98" s="27"/>
      <c r="ER98" s="27"/>
      <c r="ES98" s="27"/>
      <c r="ET98" s="27"/>
      <c r="EU98" s="27"/>
      <c r="EV98" s="27"/>
      <c r="EW98" s="28"/>
      <c r="EX98" s="28"/>
      <c r="EY98" s="28"/>
      <c r="EZ98" s="28"/>
      <c r="FA98" s="28"/>
      <c r="FB98" s="28"/>
      <c r="FC98" s="28"/>
      <c r="FD98" s="28"/>
      <c r="FE98" s="28"/>
      <c r="FF98" s="28"/>
      <c r="FG98" s="470">
        <f t="shared" si="7"/>
        <v>40</v>
      </c>
      <c r="FH98" s="64">
        <v>3</v>
      </c>
      <c r="FI98" s="8">
        <v>3</v>
      </c>
      <c r="FJ98" s="8">
        <v>3</v>
      </c>
      <c r="FK98" s="8">
        <v>3</v>
      </c>
      <c r="FL98" s="8">
        <v>2</v>
      </c>
      <c r="FM98" s="8">
        <v>3</v>
      </c>
      <c r="FN98" s="10">
        <v>3</v>
      </c>
      <c r="FO98" s="12">
        <f t="shared" si="8"/>
        <v>20</v>
      </c>
      <c r="FP98" s="64">
        <v>3</v>
      </c>
      <c r="FQ98" s="8">
        <v>0</v>
      </c>
      <c r="FR98" s="8">
        <v>0</v>
      </c>
      <c r="FS98" s="8">
        <v>0</v>
      </c>
      <c r="FT98" s="8">
        <v>0</v>
      </c>
      <c r="FU98" s="8">
        <v>0</v>
      </c>
      <c r="FV98" s="8">
        <v>0</v>
      </c>
      <c r="FW98" s="8">
        <v>3</v>
      </c>
      <c r="FX98" s="8">
        <v>0</v>
      </c>
      <c r="FY98" s="10">
        <v>1</v>
      </c>
      <c r="FZ98" s="185">
        <f t="shared" si="5"/>
        <v>7</v>
      </c>
      <c r="GA98" s="64">
        <v>0</v>
      </c>
      <c r="GB98" s="8">
        <v>0</v>
      </c>
      <c r="GC98" s="8">
        <v>0</v>
      </c>
      <c r="GD98" s="8">
        <v>0</v>
      </c>
      <c r="GE98" s="10">
        <v>0</v>
      </c>
      <c r="GF98" s="71">
        <f t="shared" si="9"/>
        <v>0</v>
      </c>
    </row>
    <row r="99" spans="1:188" ht="30" x14ac:dyDescent="0.25">
      <c r="A99" s="17">
        <v>90</v>
      </c>
      <c r="B99" s="18" t="s">
        <v>4</v>
      </c>
      <c r="C99" s="45" t="s">
        <v>289</v>
      </c>
      <c r="D99" s="45" t="s">
        <v>290</v>
      </c>
      <c r="E99" s="45" t="s">
        <v>1246</v>
      </c>
      <c r="F99" s="60" t="s">
        <v>291</v>
      </c>
      <c r="G99" s="478" t="s">
        <v>286</v>
      </c>
      <c r="H99" s="45" t="s">
        <v>9</v>
      </c>
      <c r="I99" s="45" t="s">
        <v>10</v>
      </c>
      <c r="J99" s="45" t="s">
        <v>77</v>
      </c>
      <c r="K99" s="18" t="s">
        <v>11</v>
      </c>
      <c r="L99" s="18" t="s">
        <v>211</v>
      </c>
      <c r="M99" s="479" t="s">
        <v>187</v>
      </c>
      <c r="N99" s="18" t="s">
        <v>171</v>
      </c>
      <c r="O99" s="18" t="s">
        <v>86</v>
      </c>
      <c r="P99" s="45" t="s">
        <v>267</v>
      </c>
      <c r="Q99" s="18" t="s">
        <v>1040</v>
      </c>
      <c r="R99" s="18" t="s">
        <v>184</v>
      </c>
      <c r="S99" s="18"/>
      <c r="T99" s="18"/>
      <c r="U99" s="18"/>
      <c r="V99" s="18"/>
      <c r="W99" s="18" t="s">
        <v>91</v>
      </c>
      <c r="X99" s="66">
        <v>0</v>
      </c>
      <c r="Y99" s="67">
        <v>0</v>
      </c>
      <c r="Z99" s="68">
        <v>0</v>
      </c>
      <c r="AA99" s="66">
        <v>0</v>
      </c>
      <c r="AB99" s="67">
        <v>0</v>
      </c>
      <c r="AC99" s="67">
        <v>0</v>
      </c>
      <c r="AD99" s="67">
        <v>0</v>
      </c>
      <c r="AE99" s="67">
        <v>0</v>
      </c>
      <c r="AF99" s="67">
        <v>0</v>
      </c>
      <c r="AG99" s="67">
        <v>0</v>
      </c>
      <c r="AH99" s="68">
        <v>0</v>
      </c>
      <c r="AI99" s="66">
        <v>0</v>
      </c>
      <c r="AJ99" s="67">
        <v>0</v>
      </c>
      <c r="AK99" s="68">
        <v>0</v>
      </c>
      <c r="AL99" s="66">
        <v>0</v>
      </c>
      <c r="AM99" s="67">
        <v>0</v>
      </c>
      <c r="AN99" s="67">
        <v>0</v>
      </c>
      <c r="AO99" s="67">
        <v>0</v>
      </c>
      <c r="AP99" s="67">
        <v>0</v>
      </c>
      <c r="AQ99" s="67">
        <v>0</v>
      </c>
      <c r="AR99" s="68">
        <v>0</v>
      </c>
      <c r="AS99" s="66">
        <v>3</v>
      </c>
      <c r="AT99" s="67">
        <v>0</v>
      </c>
      <c r="AU99" s="67">
        <v>0</v>
      </c>
      <c r="AV99" s="67">
        <v>0</v>
      </c>
      <c r="AW99" s="69">
        <v>0</v>
      </c>
      <c r="AX99" s="77" t="s">
        <v>316</v>
      </c>
      <c r="AY99" s="70">
        <v>0</v>
      </c>
      <c r="AZ99" s="67">
        <v>0</v>
      </c>
      <c r="BA99" s="68">
        <v>0</v>
      </c>
      <c r="BB99" s="66">
        <v>0</v>
      </c>
      <c r="BC99" s="67">
        <v>0</v>
      </c>
      <c r="BD99" s="67">
        <v>0</v>
      </c>
      <c r="BE99" s="67">
        <v>0</v>
      </c>
      <c r="BF99" s="67">
        <v>0</v>
      </c>
      <c r="BG99" s="68">
        <v>0</v>
      </c>
      <c r="BH99" s="68">
        <v>0</v>
      </c>
      <c r="BI99" s="72" t="s">
        <v>20</v>
      </c>
      <c r="BJ99" s="68">
        <v>0</v>
      </c>
      <c r="BK99" s="68">
        <v>2</v>
      </c>
      <c r="BL99" s="17" t="s">
        <v>18</v>
      </c>
      <c r="BM99" s="17">
        <v>1</v>
      </c>
      <c r="BN99" s="17" t="s">
        <v>16</v>
      </c>
      <c r="BO99" s="17">
        <v>1</v>
      </c>
      <c r="BP99" s="17" t="s">
        <v>18</v>
      </c>
      <c r="BQ99" s="40">
        <v>3</v>
      </c>
      <c r="BR99" s="17" t="s">
        <v>55</v>
      </c>
      <c r="BS99" s="21">
        <v>1</v>
      </c>
      <c r="BT99" s="17" t="s">
        <v>20</v>
      </c>
      <c r="BU99" s="40">
        <v>1</v>
      </c>
      <c r="BV99" s="17" t="s">
        <v>16</v>
      </c>
      <c r="BW99" s="40">
        <v>3</v>
      </c>
      <c r="BX99" s="17" t="s">
        <v>21</v>
      </c>
      <c r="BY99" s="42">
        <v>3</v>
      </c>
      <c r="BZ99" s="17" t="s">
        <v>39</v>
      </c>
      <c r="CA99" s="20">
        <v>2</v>
      </c>
      <c r="CB99" s="17" t="s">
        <v>292</v>
      </c>
      <c r="CC99" s="17">
        <v>1</v>
      </c>
      <c r="CD99" s="17" t="s">
        <v>17</v>
      </c>
      <c r="CE99" s="17">
        <v>2</v>
      </c>
      <c r="CF99" s="17" t="s">
        <v>39</v>
      </c>
      <c r="CG99" s="20">
        <v>2</v>
      </c>
      <c r="CH99" s="17" t="s">
        <v>66</v>
      </c>
      <c r="CI99" s="17">
        <v>1</v>
      </c>
      <c r="CJ99" s="17" t="s">
        <v>18</v>
      </c>
      <c r="CK99" s="40">
        <v>3</v>
      </c>
      <c r="CL99" s="17" t="s">
        <v>25</v>
      </c>
      <c r="CM99" s="40">
        <v>3</v>
      </c>
      <c r="CN99" s="17" t="s">
        <v>25</v>
      </c>
      <c r="CO99" s="42">
        <v>3</v>
      </c>
      <c r="CP99" s="17" t="s">
        <v>25</v>
      </c>
      <c r="CQ99" s="17">
        <v>1</v>
      </c>
      <c r="CR99" s="17" t="s">
        <v>27</v>
      </c>
      <c r="CS99" s="42">
        <v>3</v>
      </c>
      <c r="CT99" s="17" t="s">
        <v>16</v>
      </c>
      <c r="CU99" s="17">
        <v>1</v>
      </c>
      <c r="CV99" s="17" t="s">
        <v>66</v>
      </c>
      <c r="CW99" s="17">
        <v>1</v>
      </c>
      <c r="CX99" s="17" t="s">
        <v>16</v>
      </c>
      <c r="CY99" s="42">
        <v>3</v>
      </c>
      <c r="CZ99" s="17" t="s">
        <v>16</v>
      </c>
      <c r="DA99" s="17">
        <v>1</v>
      </c>
      <c r="DB99" s="17" t="s">
        <v>56</v>
      </c>
      <c r="DC99" s="17">
        <v>1</v>
      </c>
      <c r="DD99" s="17" t="s">
        <v>32</v>
      </c>
      <c r="DE99" s="17">
        <v>0</v>
      </c>
      <c r="DF99" s="17" t="s">
        <v>16</v>
      </c>
      <c r="DG99" s="17">
        <v>1</v>
      </c>
      <c r="DH99" s="17" t="s">
        <v>16</v>
      </c>
      <c r="DI99" s="17">
        <v>1</v>
      </c>
      <c r="DJ99" s="17" t="s">
        <v>18</v>
      </c>
      <c r="DK99" s="17">
        <v>1</v>
      </c>
      <c r="DL99" s="17" t="s">
        <v>16</v>
      </c>
      <c r="DM99" s="17">
        <v>1</v>
      </c>
      <c r="DN99" s="17" t="s">
        <v>32</v>
      </c>
      <c r="DO99" s="20">
        <v>0</v>
      </c>
      <c r="DP99" s="17" t="s">
        <v>25</v>
      </c>
      <c r="DQ99" s="17">
        <v>1</v>
      </c>
      <c r="DR99" s="17" t="s">
        <v>46</v>
      </c>
      <c r="DS99" s="17">
        <v>3</v>
      </c>
      <c r="DT99" s="17" t="s">
        <v>32</v>
      </c>
      <c r="DU99" s="40">
        <f t="shared" si="6"/>
        <v>49</v>
      </c>
      <c r="DV99" s="25"/>
      <c r="DW99" s="25"/>
      <c r="DX99" s="25"/>
      <c r="DY99" s="25">
        <v>10</v>
      </c>
      <c r="DZ99" s="25"/>
      <c r="EA99" s="25"/>
      <c r="EB99" s="25"/>
      <c r="EC99" s="25"/>
      <c r="ED99" s="25"/>
      <c r="EE99" s="25"/>
      <c r="EF99" s="26"/>
      <c r="EG99" s="26">
        <v>30</v>
      </c>
      <c r="EH99" s="26"/>
      <c r="EI99" s="26"/>
      <c r="EJ99" s="26"/>
      <c r="EK99" s="26"/>
      <c r="EL99" s="26"/>
      <c r="EM99" s="26"/>
      <c r="EN99" s="26"/>
      <c r="EO99" s="26"/>
      <c r="EP99" s="26"/>
      <c r="EQ99" s="27"/>
      <c r="ER99" s="27"/>
      <c r="ES99" s="27"/>
      <c r="ET99" s="27"/>
      <c r="EU99" s="27"/>
      <c r="EV99" s="27"/>
      <c r="EW99" s="28">
        <v>20</v>
      </c>
      <c r="EX99" s="28"/>
      <c r="EY99" s="28"/>
      <c r="EZ99" s="28"/>
      <c r="FA99" s="28"/>
      <c r="FB99" s="28"/>
      <c r="FC99" s="28"/>
      <c r="FD99" s="28"/>
      <c r="FE99" s="28"/>
      <c r="FF99" s="28">
        <v>20</v>
      </c>
      <c r="FG99" s="470">
        <f t="shared" si="7"/>
        <v>80</v>
      </c>
      <c r="FH99" s="64">
        <v>3</v>
      </c>
      <c r="FI99" s="8">
        <v>3</v>
      </c>
      <c r="FJ99" s="8">
        <v>3</v>
      </c>
      <c r="FK99" s="8">
        <v>3</v>
      </c>
      <c r="FL99" s="8">
        <v>3</v>
      </c>
      <c r="FM99" s="8">
        <v>3</v>
      </c>
      <c r="FN99" s="10">
        <v>3</v>
      </c>
      <c r="FO99" s="12">
        <f t="shared" si="8"/>
        <v>21</v>
      </c>
      <c r="FP99" s="64">
        <v>0</v>
      </c>
      <c r="FQ99" s="8">
        <v>0</v>
      </c>
      <c r="FR99" s="8">
        <v>0</v>
      </c>
      <c r="FS99" s="8">
        <v>0</v>
      </c>
      <c r="FT99" s="8">
        <v>0</v>
      </c>
      <c r="FU99" s="8">
        <v>0</v>
      </c>
      <c r="FV99" s="8">
        <v>0</v>
      </c>
      <c r="FW99" s="8">
        <v>0</v>
      </c>
      <c r="FX99" s="8">
        <v>0</v>
      </c>
      <c r="FY99" s="10">
        <v>0</v>
      </c>
      <c r="FZ99" s="185">
        <f t="shared" si="5"/>
        <v>0</v>
      </c>
      <c r="GA99" s="64">
        <v>0</v>
      </c>
      <c r="GB99" s="8">
        <v>0</v>
      </c>
      <c r="GC99" s="8">
        <v>0</v>
      </c>
      <c r="GD99" s="8">
        <v>0</v>
      </c>
      <c r="GE99" s="10">
        <v>0</v>
      </c>
      <c r="GF99" s="71">
        <f t="shared" si="9"/>
        <v>0</v>
      </c>
    </row>
    <row r="100" spans="1:188" ht="30" x14ac:dyDescent="0.25">
      <c r="A100" s="17">
        <v>91</v>
      </c>
      <c r="B100" s="18" t="s">
        <v>4</v>
      </c>
      <c r="C100" s="45" t="s">
        <v>48</v>
      </c>
      <c r="D100" s="45" t="s">
        <v>57</v>
      </c>
      <c r="E100" s="45" t="s">
        <v>1247</v>
      </c>
      <c r="F100" s="60" t="s">
        <v>293</v>
      </c>
      <c r="G100" s="478" t="s">
        <v>320</v>
      </c>
      <c r="H100" s="45" t="s">
        <v>9</v>
      </c>
      <c r="I100" s="45" t="s">
        <v>10</v>
      </c>
      <c r="J100" s="45" t="s">
        <v>1248</v>
      </c>
      <c r="K100" s="18" t="s">
        <v>52</v>
      </c>
      <c r="L100" s="18" t="s">
        <v>211</v>
      </c>
      <c r="M100" s="479" t="s">
        <v>12</v>
      </c>
      <c r="N100" s="18" t="s">
        <v>13</v>
      </c>
      <c r="O100" s="18" t="s">
        <v>14</v>
      </c>
      <c r="P100" s="45" t="s">
        <v>224</v>
      </c>
      <c r="Q100" s="18" t="s">
        <v>59</v>
      </c>
      <c r="R100" s="18" t="s">
        <v>184</v>
      </c>
      <c r="S100" s="18"/>
      <c r="T100" s="18"/>
      <c r="U100" s="18"/>
      <c r="V100" s="18"/>
      <c r="W100" s="18" t="s">
        <v>91</v>
      </c>
      <c r="X100" s="66">
        <v>0</v>
      </c>
      <c r="Y100" s="67">
        <v>0</v>
      </c>
      <c r="Z100" s="68">
        <v>1</v>
      </c>
      <c r="AA100" s="66">
        <v>0</v>
      </c>
      <c r="AB100" s="67">
        <v>0</v>
      </c>
      <c r="AC100" s="67">
        <v>0</v>
      </c>
      <c r="AD100" s="67">
        <v>0</v>
      </c>
      <c r="AE100" s="67">
        <v>1</v>
      </c>
      <c r="AF100" s="67">
        <v>0</v>
      </c>
      <c r="AG100" s="67">
        <v>3</v>
      </c>
      <c r="AH100" s="68">
        <v>0</v>
      </c>
      <c r="AI100" s="66">
        <v>1</v>
      </c>
      <c r="AJ100" s="67">
        <v>0</v>
      </c>
      <c r="AK100" s="68">
        <v>0</v>
      </c>
      <c r="AL100" s="66">
        <v>0</v>
      </c>
      <c r="AM100" s="67">
        <v>0</v>
      </c>
      <c r="AN100" s="67">
        <v>0</v>
      </c>
      <c r="AO100" s="67">
        <v>1</v>
      </c>
      <c r="AP100" s="67">
        <v>0</v>
      </c>
      <c r="AQ100" s="67">
        <v>0</v>
      </c>
      <c r="AR100" s="68">
        <v>0</v>
      </c>
      <c r="AS100" s="66">
        <v>0</v>
      </c>
      <c r="AT100" s="67">
        <v>0</v>
      </c>
      <c r="AU100" s="67">
        <v>0</v>
      </c>
      <c r="AV100" s="67">
        <v>0</v>
      </c>
      <c r="AW100" s="69">
        <v>1</v>
      </c>
      <c r="AX100" s="77" t="s">
        <v>319</v>
      </c>
      <c r="AY100" s="70">
        <v>1</v>
      </c>
      <c r="AZ100" s="67">
        <v>0</v>
      </c>
      <c r="BA100" s="68">
        <v>0</v>
      </c>
      <c r="BB100" s="66">
        <v>3</v>
      </c>
      <c r="BC100" s="67">
        <v>2</v>
      </c>
      <c r="BD100" s="67">
        <v>0</v>
      </c>
      <c r="BE100" s="67">
        <v>0</v>
      </c>
      <c r="BF100" s="67">
        <v>2</v>
      </c>
      <c r="BG100" s="68">
        <v>1</v>
      </c>
      <c r="BH100" s="68">
        <v>0</v>
      </c>
      <c r="BI100" s="72" t="s">
        <v>20</v>
      </c>
      <c r="BJ100" s="68">
        <v>0</v>
      </c>
      <c r="BK100" s="68">
        <v>0</v>
      </c>
      <c r="BL100" s="17" t="s">
        <v>18</v>
      </c>
      <c r="BM100" s="17">
        <v>1</v>
      </c>
      <c r="BN100" s="17" t="s">
        <v>16</v>
      </c>
      <c r="BO100" s="17">
        <v>1</v>
      </c>
      <c r="BP100" s="17" t="s">
        <v>17</v>
      </c>
      <c r="BQ100" s="17">
        <v>2</v>
      </c>
      <c r="BR100" s="17" t="s">
        <v>19</v>
      </c>
      <c r="BS100" s="41">
        <v>2</v>
      </c>
      <c r="BT100" s="17" t="s">
        <v>20</v>
      </c>
      <c r="BU100" s="40">
        <v>1</v>
      </c>
      <c r="BV100" s="17" t="s">
        <v>16</v>
      </c>
      <c r="BW100" s="40">
        <v>3</v>
      </c>
      <c r="BX100" s="17" t="s">
        <v>17</v>
      </c>
      <c r="BY100" s="17">
        <v>2</v>
      </c>
      <c r="BZ100" s="17" t="s">
        <v>70</v>
      </c>
      <c r="CA100" s="17">
        <v>1</v>
      </c>
      <c r="CB100" s="17" t="s">
        <v>294</v>
      </c>
      <c r="CC100" s="50">
        <v>1</v>
      </c>
      <c r="CD100" s="17" t="s">
        <v>18</v>
      </c>
      <c r="CE100" s="20">
        <v>1</v>
      </c>
      <c r="CF100" s="17" t="s">
        <v>70</v>
      </c>
      <c r="CG100" s="20">
        <v>1</v>
      </c>
      <c r="CH100" s="17" t="s">
        <v>24</v>
      </c>
      <c r="CI100" s="40">
        <v>3</v>
      </c>
      <c r="CJ100" s="17" t="s">
        <v>18</v>
      </c>
      <c r="CK100" s="40">
        <v>3</v>
      </c>
      <c r="CL100" s="17" t="s">
        <v>25</v>
      </c>
      <c r="CM100" s="40">
        <v>3</v>
      </c>
      <c r="CN100" s="17" t="s">
        <v>25</v>
      </c>
      <c r="CO100" s="42">
        <v>3</v>
      </c>
      <c r="CP100" s="17" t="s">
        <v>25</v>
      </c>
      <c r="CQ100" s="17">
        <v>1</v>
      </c>
      <c r="CR100" s="17" t="s">
        <v>27</v>
      </c>
      <c r="CS100" s="42">
        <v>3</v>
      </c>
      <c r="CT100" s="17" t="s">
        <v>18</v>
      </c>
      <c r="CU100" s="17">
        <v>3</v>
      </c>
      <c r="CV100" s="17" t="s">
        <v>24</v>
      </c>
      <c r="CW100" s="42">
        <v>3</v>
      </c>
      <c r="CX100" s="17" t="s">
        <v>16</v>
      </c>
      <c r="CY100" s="42">
        <v>3</v>
      </c>
      <c r="CZ100" s="17" t="s">
        <v>18</v>
      </c>
      <c r="DA100" s="42">
        <v>3</v>
      </c>
      <c r="DB100" s="17" t="s">
        <v>41</v>
      </c>
      <c r="DC100" s="17">
        <v>2</v>
      </c>
      <c r="DD100" s="17" t="s">
        <v>32</v>
      </c>
      <c r="DE100" s="17">
        <v>0</v>
      </c>
      <c r="DF100" s="17" t="s">
        <v>16</v>
      </c>
      <c r="DG100" s="17">
        <v>1</v>
      </c>
      <c r="DH100" s="17" t="s">
        <v>18</v>
      </c>
      <c r="DI100" s="17">
        <v>3</v>
      </c>
      <c r="DJ100" s="17" t="s">
        <v>18</v>
      </c>
      <c r="DK100" s="17">
        <v>1</v>
      </c>
      <c r="DL100" s="17" t="s">
        <v>16</v>
      </c>
      <c r="DM100" s="17">
        <v>1</v>
      </c>
      <c r="DN100" s="17" t="s">
        <v>29</v>
      </c>
      <c r="DO100" s="40">
        <v>3</v>
      </c>
      <c r="DP100" s="17" t="s">
        <v>25</v>
      </c>
      <c r="DQ100" s="17">
        <v>1</v>
      </c>
      <c r="DR100" s="17" t="s">
        <v>46</v>
      </c>
      <c r="DS100" s="17">
        <v>3</v>
      </c>
      <c r="DT100" s="17" t="s">
        <v>29</v>
      </c>
      <c r="DU100" s="40">
        <f t="shared" si="6"/>
        <v>59</v>
      </c>
      <c r="DV100" s="25"/>
      <c r="DW100" s="25"/>
      <c r="DX100" s="25"/>
      <c r="DY100" s="25">
        <v>10</v>
      </c>
      <c r="DZ100" s="25"/>
      <c r="EA100" s="25"/>
      <c r="EB100" s="25"/>
      <c r="EC100" s="25"/>
      <c r="ED100" s="25"/>
      <c r="EE100" s="25"/>
      <c r="EF100" s="26"/>
      <c r="EG100" s="26"/>
      <c r="EH100" s="26"/>
      <c r="EI100" s="26"/>
      <c r="EJ100" s="26"/>
      <c r="EK100" s="26"/>
      <c r="EL100" s="26"/>
      <c r="EM100" s="26">
        <v>30</v>
      </c>
      <c r="EN100" s="26"/>
      <c r="EO100" s="26"/>
      <c r="EP100" s="26"/>
      <c r="EQ100" s="27"/>
      <c r="ER100" s="27"/>
      <c r="ES100" s="27"/>
      <c r="ET100" s="27"/>
      <c r="EU100" s="27"/>
      <c r="EV100" s="27">
        <v>40</v>
      </c>
      <c r="EW100" s="28"/>
      <c r="EX100" s="28"/>
      <c r="EY100" s="28"/>
      <c r="EZ100" s="28"/>
      <c r="FA100" s="28"/>
      <c r="FB100" s="28"/>
      <c r="FC100" s="28"/>
      <c r="FD100" s="28"/>
      <c r="FE100" s="28"/>
      <c r="FF100" s="28">
        <v>20</v>
      </c>
      <c r="FG100" s="470">
        <f t="shared" si="7"/>
        <v>100</v>
      </c>
      <c r="FH100" s="64">
        <v>3</v>
      </c>
      <c r="FI100" s="8">
        <v>2</v>
      </c>
      <c r="FJ100" s="8">
        <v>3</v>
      </c>
      <c r="FK100" s="8">
        <v>3</v>
      </c>
      <c r="FL100" s="8">
        <v>2</v>
      </c>
      <c r="FM100" s="8">
        <v>3</v>
      </c>
      <c r="FN100" s="10">
        <v>3</v>
      </c>
      <c r="FO100" s="12">
        <f t="shared" si="8"/>
        <v>19</v>
      </c>
      <c r="FP100" s="64">
        <v>3</v>
      </c>
      <c r="FQ100" s="8">
        <v>0</v>
      </c>
      <c r="FR100" s="8">
        <v>0</v>
      </c>
      <c r="FS100" s="8">
        <v>0</v>
      </c>
      <c r="FT100" s="8">
        <v>0</v>
      </c>
      <c r="FU100" s="8">
        <v>3</v>
      </c>
      <c r="FV100" s="8">
        <v>0</v>
      </c>
      <c r="FW100" s="8">
        <v>3</v>
      </c>
      <c r="FX100" s="8">
        <v>3</v>
      </c>
      <c r="FY100" s="10">
        <v>3</v>
      </c>
      <c r="FZ100" s="185">
        <f t="shared" si="5"/>
        <v>15</v>
      </c>
      <c r="GA100" s="64">
        <v>1</v>
      </c>
      <c r="GB100" s="8">
        <v>0</v>
      </c>
      <c r="GC100" s="8">
        <v>0</v>
      </c>
      <c r="GD100" s="8">
        <v>0</v>
      </c>
      <c r="GE100" s="10">
        <v>3</v>
      </c>
      <c r="GF100" s="71">
        <f t="shared" si="9"/>
        <v>4</v>
      </c>
    </row>
    <row r="101" spans="1:188" ht="30" x14ac:dyDescent="0.25">
      <c r="A101" s="17">
        <v>92</v>
      </c>
      <c r="B101" s="18" t="s">
        <v>4</v>
      </c>
      <c r="C101" s="45" t="s">
        <v>73</v>
      </c>
      <c r="D101" s="45" t="s">
        <v>295</v>
      </c>
      <c r="E101" s="45" t="s">
        <v>1249</v>
      </c>
      <c r="F101" s="56" t="s">
        <v>296</v>
      </c>
      <c r="G101" s="478" t="s">
        <v>286</v>
      </c>
      <c r="H101" s="45" t="s">
        <v>9</v>
      </c>
      <c r="I101" s="45" t="s">
        <v>10</v>
      </c>
      <c r="J101" s="45" t="s">
        <v>1250</v>
      </c>
      <c r="K101" s="18" t="s">
        <v>11</v>
      </c>
      <c r="L101" s="18" t="s">
        <v>205</v>
      </c>
      <c r="M101" s="479" t="s">
        <v>213</v>
      </c>
      <c r="N101" s="18" t="s">
        <v>106</v>
      </c>
      <c r="O101" s="18" t="s">
        <v>107</v>
      </c>
      <c r="P101" s="45" t="s">
        <v>197</v>
      </c>
      <c r="Q101" s="18" t="s">
        <v>59</v>
      </c>
      <c r="R101" s="18" t="s">
        <v>15</v>
      </c>
      <c r="S101" s="18"/>
      <c r="T101" s="18"/>
      <c r="U101" s="18"/>
      <c r="V101" s="18"/>
      <c r="W101" s="18" t="s">
        <v>54</v>
      </c>
      <c r="X101" s="66">
        <v>0</v>
      </c>
      <c r="Y101" s="67">
        <v>0</v>
      </c>
      <c r="Z101" s="68">
        <v>0</v>
      </c>
      <c r="AA101" s="66">
        <v>0</v>
      </c>
      <c r="AB101" s="67">
        <v>0</v>
      </c>
      <c r="AC101" s="67">
        <v>0</v>
      </c>
      <c r="AD101" s="67">
        <v>0</v>
      </c>
      <c r="AE101" s="67">
        <v>0</v>
      </c>
      <c r="AF101" s="67">
        <v>0</v>
      </c>
      <c r="AG101" s="67">
        <v>0</v>
      </c>
      <c r="AH101" s="68">
        <v>0</v>
      </c>
      <c r="AI101" s="66">
        <v>0</v>
      </c>
      <c r="AJ101" s="67">
        <v>0</v>
      </c>
      <c r="AK101" s="68">
        <v>0</v>
      </c>
      <c r="AL101" s="66">
        <v>0</v>
      </c>
      <c r="AM101" s="67">
        <v>0</v>
      </c>
      <c r="AN101" s="67">
        <v>0</v>
      </c>
      <c r="AO101" s="67">
        <v>0</v>
      </c>
      <c r="AP101" s="67">
        <v>0</v>
      </c>
      <c r="AQ101" s="67">
        <v>0</v>
      </c>
      <c r="AR101" s="68">
        <v>0</v>
      </c>
      <c r="AS101" s="66">
        <v>3</v>
      </c>
      <c r="AT101" s="67">
        <v>0</v>
      </c>
      <c r="AU101" s="67">
        <v>0</v>
      </c>
      <c r="AV101" s="67">
        <v>0</v>
      </c>
      <c r="AW101" s="69">
        <v>0</v>
      </c>
      <c r="AX101" s="77" t="s">
        <v>316</v>
      </c>
      <c r="AY101" s="70">
        <v>0</v>
      </c>
      <c r="AZ101" s="67">
        <v>0</v>
      </c>
      <c r="BA101" s="68">
        <v>0</v>
      </c>
      <c r="BB101" s="66">
        <v>0</v>
      </c>
      <c r="BC101" s="67">
        <v>0</v>
      </c>
      <c r="BD101" s="67">
        <v>0</v>
      </c>
      <c r="BE101" s="67">
        <v>0</v>
      </c>
      <c r="BF101" s="67">
        <v>0</v>
      </c>
      <c r="BG101" s="68">
        <v>0</v>
      </c>
      <c r="BH101" s="68">
        <v>0</v>
      </c>
      <c r="BI101" s="72" t="s">
        <v>20</v>
      </c>
      <c r="BJ101" s="68">
        <v>3</v>
      </c>
      <c r="BK101" s="68">
        <v>3</v>
      </c>
      <c r="BL101" s="17" t="s">
        <v>16</v>
      </c>
      <c r="BM101" s="40">
        <v>3</v>
      </c>
      <c r="BN101" s="17" t="s">
        <v>18</v>
      </c>
      <c r="BO101" s="20">
        <v>3</v>
      </c>
      <c r="BP101" s="17" t="s">
        <v>18</v>
      </c>
      <c r="BQ101" s="40">
        <v>3</v>
      </c>
      <c r="BR101" s="17" t="s">
        <v>297</v>
      </c>
      <c r="BS101" s="21">
        <v>1</v>
      </c>
      <c r="BT101" s="17" t="s">
        <v>20</v>
      </c>
      <c r="BU101" s="40">
        <v>1</v>
      </c>
      <c r="BV101" s="17" t="s">
        <v>16</v>
      </c>
      <c r="BW101" s="40">
        <v>3</v>
      </c>
      <c r="BX101" s="17" t="s">
        <v>21</v>
      </c>
      <c r="BY101" s="42">
        <v>3</v>
      </c>
      <c r="BZ101" s="17" t="s">
        <v>70</v>
      </c>
      <c r="CA101" s="17">
        <v>1</v>
      </c>
      <c r="CB101" s="17" t="s">
        <v>298</v>
      </c>
      <c r="CC101" s="17">
        <v>1</v>
      </c>
      <c r="CD101" s="17" t="s">
        <v>18</v>
      </c>
      <c r="CE101" s="20">
        <v>1</v>
      </c>
      <c r="CF101" s="17" t="s">
        <v>70</v>
      </c>
      <c r="CG101" s="20">
        <v>1</v>
      </c>
      <c r="CH101" s="17" t="s">
        <v>24</v>
      </c>
      <c r="CI101" s="40">
        <v>3</v>
      </c>
      <c r="CJ101" s="17" t="s">
        <v>18</v>
      </c>
      <c r="CK101" s="40">
        <v>3</v>
      </c>
      <c r="CL101" s="17" t="s">
        <v>25</v>
      </c>
      <c r="CM101" s="40">
        <v>3</v>
      </c>
      <c r="CN101" s="17" t="s">
        <v>25</v>
      </c>
      <c r="CO101" s="42">
        <v>3</v>
      </c>
      <c r="CP101" s="17" t="s">
        <v>25</v>
      </c>
      <c r="CQ101" s="17">
        <v>1</v>
      </c>
      <c r="CR101" s="17" t="s">
        <v>27</v>
      </c>
      <c r="CS101" s="42">
        <v>3</v>
      </c>
      <c r="CT101" s="17" t="s">
        <v>17</v>
      </c>
      <c r="CU101" s="40">
        <v>2</v>
      </c>
      <c r="CV101" s="17" t="s">
        <v>24</v>
      </c>
      <c r="CW101" s="42">
        <v>3</v>
      </c>
      <c r="CX101" s="17" t="s">
        <v>16</v>
      </c>
      <c r="CY101" s="42">
        <v>3</v>
      </c>
      <c r="CZ101" s="17" t="s">
        <v>17</v>
      </c>
      <c r="DA101" s="17">
        <v>2</v>
      </c>
      <c r="DB101" s="17" t="s">
        <v>56</v>
      </c>
      <c r="DC101" s="17">
        <v>1</v>
      </c>
      <c r="DD101" s="17" t="s">
        <v>32</v>
      </c>
      <c r="DE101" s="17">
        <v>0</v>
      </c>
      <c r="DF101" s="17" t="s">
        <v>109</v>
      </c>
      <c r="DG101" s="17">
        <v>0</v>
      </c>
      <c r="DH101" s="17" t="s">
        <v>16</v>
      </c>
      <c r="DI101" s="17">
        <v>1</v>
      </c>
      <c r="DJ101" s="17" t="s">
        <v>108</v>
      </c>
      <c r="DK101" s="17">
        <v>0</v>
      </c>
      <c r="DL101" s="17" t="s">
        <v>16</v>
      </c>
      <c r="DM101" s="17">
        <v>1</v>
      </c>
      <c r="DN101" s="17" t="s">
        <v>32</v>
      </c>
      <c r="DO101" s="20">
        <v>0</v>
      </c>
      <c r="DP101" s="17" t="s">
        <v>109</v>
      </c>
      <c r="DQ101" s="17">
        <v>0</v>
      </c>
      <c r="DR101" s="17" t="s">
        <v>108</v>
      </c>
      <c r="DS101" s="17">
        <v>0</v>
      </c>
      <c r="DT101" s="17" t="s">
        <v>108</v>
      </c>
      <c r="DU101" s="40">
        <f t="shared" si="6"/>
        <v>50</v>
      </c>
      <c r="DV101" s="25"/>
      <c r="DW101" s="25"/>
      <c r="DX101" s="25">
        <v>10</v>
      </c>
      <c r="DY101" s="25">
        <v>10</v>
      </c>
      <c r="DZ101" s="25"/>
      <c r="EA101" s="25"/>
      <c r="EB101" s="25"/>
      <c r="EC101" s="25"/>
      <c r="ED101" s="25"/>
      <c r="EE101" s="25"/>
      <c r="EF101" s="26"/>
      <c r="EG101" s="26"/>
      <c r="EH101" s="26"/>
      <c r="EI101" s="26"/>
      <c r="EJ101" s="26"/>
      <c r="EK101" s="26"/>
      <c r="EL101" s="26"/>
      <c r="EM101" s="26"/>
      <c r="EN101" s="26"/>
      <c r="EO101" s="26"/>
      <c r="EP101" s="26"/>
      <c r="EQ101" s="27"/>
      <c r="ER101" s="27"/>
      <c r="ES101" s="27"/>
      <c r="ET101" s="27"/>
      <c r="EU101" s="27"/>
      <c r="EV101" s="27"/>
      <c r="EW101" s="28">
        <v>30</v>
      </c>
      <c r="EX101" s="28"/>
      <c r="EY101" s="28"/>
      <c r="EZ101" s="28"/>
      <c r="FA101" s="28"/>
      <c r="FB101" s="28"/>
      <c r="FC101" s="28"/>
      <c r="FD101" s="28"/>
      <c r="FE101" s="28"/>
      <c r="FF101" s="28">
        <v>20</v>
      </c>
      <c r="FG101" s="470">
        <f t="shared" si="7"/>
        <v>70</v>
      </c>
      <c r="FH101" s="64">
        <v>3</v>
      </c>
      <c r="FI101" s="8">
        <v>1</v>
      </c>
      <c r="FJ101" s="8">
        <v>3</v>
      </c>
      <c r="FK101" s="8">
        <v>3</v>
      </c>
      <c r="FL101" s="8">
        <v>1</v>
      </c>
      <c r="FM101" s="8">
        <v>3</v>
      </c>
      <c r="FN101" s="10">
        <v>3</v>
      </c>
      <c r="FO101" s="12">
        <f t="shared" si="8"/>
        <v>17</v>
      </c>
      <c r="FP101" s="64">
        <v>0</v>
      </c>
      <c r="FQ101" s="8">
        <v>0</v>
      </c>
      <c r="FR101" s="8">
        <v>0</v>
      </c>
      <c r="FS101" s="8">
        <v>0</v>
      </c>
      <c r="FT101" s="8">
        <v>0</v>
      </c>
      <c r="FU101" s="8">
        <v>0</v>
      </c>
      <c r="FV101" s="8">
        <v>0</v>
      </c>
      <c r="FW101" s="8">
        <v>0</v>
      </c>
      <c r="FX101" s="8">
        <v>0</v>
      </c>
      <c r="FY101" s="10">
        <v>0</v>
      </c>
      <c r="FZ101" s="185">
        <f t="shared" si="5"/>
        <v>0</v>
      </c>
      <c r="GA101" s="64">
        <v>0</v>
      </c>
      <c r="GB101" s="8">
        <v>0</v>
      </c>
      <c r="GC101" s="8">
        <v>0</v>
      </c>
      <c r="GD101" s="8">
        <v>0</v>
      </c>
      <c r="GE101" s="10">
        <v>0</v>
      </c>
      <c r="GF101" s="71">
        <f t="shared" si="9"/>
        <v>0</v>
      </c>
    </row>
    <row r="102" spans="1:188" ht="30" x14ac:dyDescent="0.25">
      <c r="A102" s="17">
        <v>93</v>
      </c>
      <c r="B102" s="18" t="s">
        <v>4</v>
      </c>
      <c r="C102" s="45" t="s">
        <v>73</v>
      </c>
      <c r="D102" s="45" t="s">
        <v>295</v>
      </c>
      <c r="E102" s="45" t="s">
        <v>1249</v>
      </c>
      <c r="F102" s="56" t="s">
        <v>299</v>
      </c>
      <c r="G102" s="478" t="s">
        <v>286</v>
      </c>
      <c r="H102" s="45" t="s">
        <v>9</v>
      </c>
      <c r="I102" s="45" t="s">
        <v>10</v>
      </c>
      <c r="J102" s="45" t="s">
        <v>1250</v>
      </c>
      <c r="K102" s="18" t="s">
        <v>11</v>
      </c>
      <c r="L102" s="18" t="s">
        <v>205</v>
      </c>
      <c r="M102" s="479" t="s">
        <v>213</v>
      </c>
      <c r="N102" s="18" t="s">
        <v>106</v>
      </c>
      <c r="O102" s="18" t="s">
        <v>107</v>
      </c>
      <c r="P102" s="45" t="s">
        <v>197</v>
      </c>
      <c r="Q102" s="18" t="s">
        <v>59</v>
      </c>
      <c r="R102" s="18" t="s">
        <v>15</v>
      </c>
      <c r="S102" s="18"/>
      <c r="T102" s="18"/>
      <c r="U102" s="18"/>
      <c r="V102" s="18"/>
      <c r="W102" s="18" t="s">
        <v>54</v>
      </c>
      <c r="X102" s="66">
        <v>0</v>
      </c>
      <c r="Y102" s="67">
        <v>0</v>
      </c>
      <c r="Z102" s="68">
        <v>0</v>
      </c>
      <c r="AA102" s="66">
        <v>0</v>
      </c>
      <c r="AB102" s="67">
        <v>0</v>
      </c>
      <c r="AC102" s="67">
        <v>0</v>
      </c>
      <c r="AD102" s="67">
        <v>0</v>
      </c>
      <c r="AE102" s="67">
        <v>0</v>
      </c>
      <c r="AF102" s="67">
        <v>0</v>
      </c>
      <c r="AG102" s="67">
        <v>0</v>
      </c>
      <c r="AH102" s="68">
        <v>0</v>
      </c>
      <c r="AI102" s="66">
        <v>0</v>
      </c>
      <c r="AJ102" s="67">
        <v>0</v>
      </c>
      <c r="AK102" s="68">
        <v>0</v>
      </c>
      <c r="AL102" s="66">
        <v>0</v>
      </c>
      <c r="AM102" s="67">
        <v>0</v>
      </c>
      <c r="AN102" s="67">
        <v>0</v>
      </c>
      <c r="AO102" s="67">
        <v>0</v>
      </c>
      <c r="AP102" s="67">
        <v>0</v>
      </c>
      <c r="AQ102" s="67">
        <v>0</v>
      </c>
      <c r="AR102" s="68">
        <v>0</v>
      </c>
      <c r="AS102" s="66">
        <v>3</v>
      </c>
      <c r="AT102" s="67">
        <v>0</v>
      </c>
      <c r="AU102" s="67">
        <v>0</v>
      </c>
      <c r="AV102" s="67">
        <v>0</v>
      </c>
      <c r="AW102" s="69">
        <v>0</v>
      </c>
      <c r="AX102" s="77" t="s">
        <v>316</v>
      </c>
      <c r="AY102" s="70">
        <v>0</v>
      </c>
      <c r="AZ102" s="67">
        <v>0</v>
      </c>
      <c r="BA102" s="68">
        <v>0</v>
      </c>
      <c r="BB102" s="66">
        <v>0</v>
      </c>
      <c r="BC102" s="67">
        <v>0</v>
      </c>
      <c r="BD102" s="67">
        <v>0</v>
      </c>
      <c r="BE102" s="67">
        <v>0</v>
      </c>
      <c r="BF102" s="67">
        <v>0</v>
      </c>
      <c r="BH102" s="68">
        <v>0</v>
      </c>
      <c r="BI102" s="72" t="s">
        <v>20</v>
      </c>
      <c r="BJ102" s="68">
        <v>3</v>
      </c>
      <c r="BK102" s="68">
        <v>3</v>
      </c>
      <c r="BL102" s="17" t="s">
        <v>16</v>
      </c>
      <c r="BM102" s="40">
        <v>3</v>
      </c>
      <c r="BN102" s="17" t="s">
        <v>18</v>
      </c>
      <c r="BO102" s="20">
        <v>3</v>
      </c>
      <c r="BP102" s="17" t="s">
        <v>18</v>
      </c>
      <c r="BQ102" s="40">
        <v>3</v>
      </c>
      <c r="BR102" s="17" t="s">
        <v>297</v>
      </c>
      <c r="BS102" s="21">
        <v>1</v>
      </c>
      <c r="BT102" s="17" t="s">
        <v>20</v>
      </c>
      <c r="BU102" s="40">
        <v>1</v>
      </c>
      <c r="BV102" s="17" t="s">
        <v>16</v>
      </c>
      <c r="BW102" s="40">
        <v>3</v>
      </c>
      <c r="BX102" s="17" t="s">
        <v>21</v>
      </c>
      <c r="BY102" s="42">
        <v>3</v>
      </c>
      <c r="BZ102" s="17" t="s">
        <v>70</v>
      </c>
      <c r="CA102" s="17">
        <v>1</v>
      </c>
      <c r="CB102" s="17" t="s">
        <v>298</v>
      </c>
      <c r="CC102" s="17">
        <v>1</v>
      </c>
      <c r="CD102" s="17" t="s">
        <v>18</v>
      </c>
      <c r="CE102" s="20">
        <v>1</v>
      </c>
      <c r="CF102" s="17" t="s">
        <v>70</v>
      </c>
      <c r="CG102" s="20">
        <v>1</v>
      </c>
      <c r="CH102" s="17" t="s">
        <v>24</v>
      </c>
      <c r="CI102" s="40">
        <v>3</v>
      </c>
      <c r="CJ102" s="17" t="s">
        <v>18</v>
      </c>
      <c r="CK102" s="40">
        <v>3</v>
      </c>
      <c r="CL102" s="17" t="s">
        <v>25</v>
      </c>
      <c r="CM102" s="40">
        <v>3</v>
      </c>
      <c r="CN102" s="17" t="s">
        <v>25</v>
      </c>
      <c r="CO102" s="42">
        <v>3</v>
      </c>
      <c r="CP102" s="17" t="s">
        <v>25</v>
      </c>
      <c r="CQ102" s="17">
        <v>1</v>
      </c>
      <c r="CR102" s="17" t="s">
        <v>27</v>
      </c>
      <c r="CS102" s="42">
        <v>3</v>
      </c>
      <c r="CT102" s="17" t="s">
        <v>17</v>
      </c>
      <c r="CU102" s="40">
        <v>2</v>
      </c>
      <c r="CV102" s="17" t="s">
        <v>24</v>
      </c>
      <c r="CW102" s="42">
        <v>3</v>
      </c>
      <c r="CX102" s="17" t="s">
        <v>16</v>
      </c>
      <c r="CY102" s="42">
        <v>3</v>
      </c>
      <c r="CZ102" s="17" t="s">
        <v>17</v>
      </c>
      <c r="DA102" s="17">
        <v>2</v>
      </c>
      <c r="DB102" s="17" t="s">
        <v>56</v>
      </c>
      <c r="DC102" s="17">
        <v>1</v>
      </c>
      <c r="DD102" s="17" t="s">
        <v>32</v>
      </c>
      <c r="DE102" s="17">
        <v>0</v>
      </c>
      <c r="DF102" s="17" t="s">
        <v>109</v>
      </c>
      <c r="DG102" s="17">
        <v>0</v>
      </c>
      <c r="DH102" s="17" t="s">
        <v>16</v>
      </c>
      <c r="DI102" s="17">
        <v>1</v>
      </c>
      <c r="DJ102" s="17" t="s">
        <v>108</v>
      </c>
      <c r="DK102" s="17">
        <v>0</v>
      </c>
      <c r="DL102" s="17" t="s">
        <v>16</v>
      </c>
      <c r="DM102" s="17">
        <v>1</v>
      </c>
      <c r="DN102" s="17" t="s">
        <v>32</v>
      </c>
      <c r="DO102" s="20">
        <v>0</v>
      </c>
      <c r="DP102" s="17" t="s">
        <v>109</v>
      </c>
      <c r="DQ102" s="17">
        <v>0</v>
      </c>
      <c r="DR102" s="17" t="s">
        <v>108</v>
      </c>
      <c r="DS102" s="17">
        <v>0</v>
      </c>
      <c r="DT102" s="17" t="s">
        <v>108</v>
      </c>
      <c r="DU102" s="40">
        <f t="shared" si="6"/>
        <v>50</v>
      </c>
      <c r="DV102" s="25"/>
      <c r="DW102" s="25"/>
      <c r="DX102" s="25">
        <v>10</v>
      </c>
      <c r="DY102" s="25">
        <v>10</v>
      </c>
      <c r="DZ102" s="25"/>
      <c r="EA102" s="25"/>
      <c r="EB102" s="25"/>
      <c r="EC102" s="25"/>
      <c r="ED102" s="25"/>
      <c r="EE102" s="25"/>
      <c r="EF102" s="26"/>
      <c r="EG102" s="26"/>
      <c r="EH102" s="26"/>
      <c r="EI102" s="26"/>
      <c r="EJ102" s="26"/>
      <c r="EK102" s="26"/>
      <c r="EL102" s="26"/>
      <c r="EM102" s="26"/>
      <c r="EN102" s="26"/>
      <c r="EO102" s="26"/>
      <c r="EP102" s="26"/>
      <c r="EQ102" s="27"/>
      <c r="ER102" s="27"/>
      <c r="ES102" s="27"/>
      <c r="ET102" s="27"/>
      <c r="EU102" s="27"/>
      <c r="EV102" s="27"/>
      <c r="EW102" s="28">
        <v>30</v>
      </c>
      <c r="EX102" s="28"/>
      <c r="EY102" s="28"/>
      <c r="EZ102" s="28"/>
      <c r="FA102" s="28"/>
      <c r="FB102" s="28"/>
      <c r="FC102" s="28"/>
      <c r="FD102" s="28"/>
      <c r="FE102" s="28"/>
      <c r="FF102" s="28">
        <v>20</v>
      </c>
      <c r="FG102" s="470">
        <f t="shared" si="7"/>
        <v>70</v>
      </c>
      <c r="FH102" s="64">
        <v>3</v>
      </c>
      <c r="FI102" s="8">
        <v>1</v>
      </c>
      <c r="FJ102" s="8">
        <v>3</v>
      </c>
      <c r="FK102" s="8">
        <v>3</v>
      </c>
      <c r="FL102" s="8">
        <v>1</v>
      </c>
      <c r="FM102" s="8">
        <v>3</v>
      </c>
      <c r="FN102" s="10">
        <v>3</v>
      </c>
      <c r="FO102" s="12">
        <f t="shared" si="8"/>
        <v>17</v>
      </c>
      <c r="FP102" s="64">
        <v>0</v>
      </c>
      <c r="FQ102" s="8">
        <v>0</v>
      </c>
      <c r="FR102" s="8">
        <v>0</v>
      </c>
      <c r="FS102" s="8">
        <v>0</v>
      </c>
      <c r="FT102" s="8">
        <v>0</v>
      </c>
      <c r="FU102" s="8">
        <v>0</v>
      </c>
      <c r="FV102" s="8">
        <v>0</v>
      </c>
      <c r="FW102" s="8">
        <v>0</v>
      </c>
      <c r="FX102" s="8">
        <v>0</v>
      </c>
      <c r="FY102" s="10">
        <v>0</v>
      </c>
      <c r="FZ102" s="185">
        <f t="shared" si="5"/>
        <v>0</v>
      </c>
      <c r="GA102" s="64">
        <v>0</v>
      </c>
      <c r="GB102" s="8">
        <v>0</v>
      </c>
      <c r="GC102" s="8">
        <v>0</v>
      </c>
      <c r="GD102" s="8">
        <v>0</v>
      </c>
      <c r="GE102" s="10">
        <v>0</v>
      </c>
      <c r="GF102" s="71">
        <f t="shared" si="9"/>
        <v>0</v>
      </c>
    </row>
    <row r="103" spans="1:188" ht="15.75" customHeight="1" x14ac:dyDescent="0.25">
      <c r="A103" s="17">
        <v>94</v>
      </c>
      <c r="B103" s="18" t="s">
        <v>4</v>
      </c>
      <c r="C103" s="45" t="s">
        <v>62</v>
      </c>
      <c r="D103" s="45" t="s">
        <v>63</v>
      </c>
      <c r="E103" s="45" t="s">
        <v>1251</v>
      </c>
      <c r="F103" s="60" t="s">
        <v>300</v>
      </c>
      <c r="G103" s="478" t="s">
        <v>320</v>
      </c>
      <c r="H103" s="45" t="s">
        <v>9</v>
      </c>
      <c r="I103" s="45" t="s">
        <v>10</v>
      </c>
      <c r="J103" s="45" t="s">
        <v>1252</v>
      </c>
      <c r="K103" s="18" t="s">
        <v>11</v>
      </c>
      <c r="L103" s="18" t="s">
        <v>211</v>
      </c>
      <c r="M103" s="479" t="s">
        <v>187</v>
      </c>
      <c r="N103" s="18" t="s">
        <v>171</v>
      </c>
      <c r="O103" s="18" t="s">
        <v>86</v>
      </c>
      <c r="P103" s="45" t="s">
        <v>1051</v>
      </c>
      <c r="Q103" s="18" t="s">
        <v>45</v>
      </c>
      <c r="R103" s="18" t="s">
        <v>287</v>
      </c>
      <c r="S103" s="18"/>
      <c r="T103" s="18"/>
      <c r="U103" s="18"/>
      <c r="V103" s="18"/>
      <c r="W103" s="18" t="s">
        <v>301</v>
      </c>
      <c r="X103" s="66">
        <v>0</v>
      </c>
      <c r="Y103" s="67">
        <v>0</v>
      </c>
      <c r="Z103" s="68">
        <v>0</v>
      </c>
      <c r="AA103" s="66">
        <v>0</v>
      </c>
      <c r="AB103" s="67">
        <v>0</v>
      </c>
      <c r="AC103" s="67">
        <v>0</v>
      </c>
      <c r="AD103" s="67">
        <v>0</v>
      </c>
      <c r="AE103" s="67">
        <v>0</v>
      </c>
      <c r="AF103" s="67">
        <v>0</v>
      </c>
      <c r="AG103" s="67">
        <v>0</v>
      </c>
      <c r="AH103" s="68">
        <v>0</v>
      </c>
      <c r="AI103" s="66">
        <v>0</v>
      </c>
      <c r="AJ103" s="67">
        <v>0</v>
      </c>
      <c r="AK103" s="68">
        <v>0</v>
      </c>
      <c r="AL103" s="66">
        <v>0</v>
      </c>
      <c r="AM103" s="67">
        <v>0</v>
      </c>
      <c r="AN103" s="67">
        <v>0</v>
      </c>
      <c r="AO103" s="67">
        <v>0</v>
      </c>
      <c r="AP103" s="67">
        <v>0</v>
      </c>
      <c r="AQ103" s="67">
        <v>0</v>
      </c>
      <c r="AR103" s="68">
        <v>0</v>
      </c>
      <c r="AS103" s="66">
        <v>3</v>
      </c>
      <c r="AT103" s="67">
        <v>0</v>
      </c>
      <c r="AU103" s="67">
        <v>0</v>
      </c>
      <c r="AV103" s="67">
        <v>0</v>
      </c>
      <c r="AW103" s="69">
        <v>0</v>
      </c>
      <c r="AX103" s="77" t="s">
        <v>316</v>
      </c>
      <c r="AY103" s="70">
        <v>0</v>
      </c>
      <c r="AZ103" s="67">
        <v>0</v>
      </c>
      <c r="BA103" s="68">
        <v>0</v>
      </c>
      <c r="BB103" s="66">
        <v>2</v>
      </c>
      <c r="BC103" s="67">
        <v>1</v>
      </c>
      <c r="BD103" s="67">
        <v>0</v>
      </c>
      <c r="BE103" s="67">
        <v>0</v>
      </c>
      <c r="BF103" s="67">
        <v>0</v>
      </c>
      <c r="BG103" s="68">
        <v>0</v>
      </c>
      <c r="BH103" s="68">
        <v>0</v>
      </c>
      <c r="BI103" s="72" t="s">
        <v>20</v>
      </c>
      <c r="BJ103" s="68">
        <v>0</v>
      </c>
      <c r="BK103" s="68">
        <v>2</v>
      </c>
      <c r="BL103" s="17" t="s">
        <v>16</v>
      </c>
      <c r="BM103" s="40">
        <v>3</v>
      </c>
      <c r="BN103" s="17" t="s">
        <v>18</v>
      </c>
      <c r="BO103" s="20">
        <v>3</v>
      </c>
      <c r="BP103" s="17" t="s">
        <v>16</v>
      </c>
      <c r="BQ103" s="17">
        <v>1</v>
      </c>
      <c r="BR103" s="17" t="s">
        <v>55</v>
      </c>
      <c r="BS103" s="21">
        <v>1</v>
      </c>
      <c r="BT103" s="17" t="s">
        <v>20</v>
      </c>
      <c r="BU103" s="40">
        <v>1</v>
      </c>
      <c r="BV103" s="17" t="s">
        <v>16</v>
      </c>
      <c r="BW103" s="40">
        <v>3</v>
      </c>
      <c r="BX103" s="17" t="s">
        <v>21</v>
      </c>
      <c r="BY103" s="42">
        <v>3</v>
      </c>
      <c r="BZ103" s="17" t="s">
        <v>22</v>
      </c>
      <c r="CA103" s="40">
        <v>3</v>
      </c>
      <c r="CB103" s="17" t="s">
        <v>252</v>
      </c>
      <c r="CC103" s="17">
        <v>2</v>
      </c>
      <c r="CD103" s="17" t="s">
        <v>17</v>
      </c>
      <c r="CE103" s="17">
        <v>2</v>
      </c>
      <c r="CF103" s="17" t="s">
        <v>39</v>
      </c>
      <c r="CG103" s="20">
        <v>2</v>
      </c>
      <c r="CH103" s="17" t="s">
        <v>66</v>
      </c>
      <c r="CI103" s="17">
        <v>1</v>
      </c>
      <c r="CJ103" s="17" t="s">
        <v>18</v>
      </c>
      <c r="CK103" s="40">
        <v>3</v>
      </c>
      <c r="CL103" s="17" t="s">
        <v>25</v>
      </c>
      <c r="CM103" s="40">
        <v>3</v>
      </c>
      <c r="CN103" s="17" t="s">
        <v>25</v>
      </c>
      <c r="CO103" s="42">
        <v>3</v>
      </c>
      <c r="CP103" s="17" t="s">
        <v>25</v>
      </c>
      <c r="CQ103" s="17">
        <v>1</v>
      </c>
      <c r="CR103" s="17" t="s">
        <v>27</v>
      </c>
      <c r="CS103" s="42">
        <v>3</v>
      </c>
      <c r="CT103" s="17" t="s">
        <v>17</v>
      </c>
      <c r="CU103" s="40">
        <v>2</v>
      </c>
      <c r="CV103" s="17" t="s">
        <v>66</v>
      </c>
      <c r="CW103" s="17">
        <v>1</v>
      </c>
      <c r="CX103" s="17" t="s">
        <v>17</v>
      </c>
      <c r="CY103" s="17">
        <v>2</v>
      </c>
      <c r="CZ103" s="17" t="s">
        <v>16</v>
      </c>
      <c r="DA103" s="17">
        <v>1</v>
      </c>
      <c r="DB103" s="17" t="s">
        <v>56</v>
      </c>
      <c r="DC103" s="17">
        <v>1</v>
      </c>
      <c r="DD103" s="17" t="s">
        <v>32</v>
      </c>
      <c r="DE103" s="17">
        <v>0</v>
      </c>
      <c r="DF103" s="17" t="s">
        <v>109</v>
      </c>
      <c r="DG103" s="17">
        <v>0</v>
      </c>
      <c r="DH103" s="17" t="s">
        <v>16</v>
      </c>
      <c r="DI103" s="17">
        <v>1</v>
      </c>
      <c r="DJ103" s="17" t="s">
        <v>108</v>
      </c>
      <c r="DK103" s="17">
        <v>0</v>
      </c>
      <c r="DL103" s="17" t="s">
        <v>16</v>
      </c>
      <c r="DM103" s="17">
        <v>1</v>
      </c>
      <c r="DN103" s="17" t="s">
        <v>32</v>
      </c>
      <c r="DO103" s="20">
        <v>0</v>
      </c>
      <c r="DP103" s="17" t="s">
        <v>109</v>
      </c>
      <c r="DQ103" s="17">
        <v>0</v>
      </c>
      <c r="DR103" s="17" t="s">
        <v>108</v>
      </c>
      <c r="DS103" s="17">
        <v>0</v>
      </c>
      <c r="DT103" s="17" t="s">
        <v>32</v>
      </c>
      <c r="DU103" s="40">
        <f t="shared" si="6"/>
        <v>47</v>
      </c>
      <c r="DV103" s="25"/>
      <c r="DW103" s="25"/>
      <c r="DX103" s="25">
        <v>10</v>
      </c>
      <c r="DY103" s="25">
        <v>10</v>
      </c>
      <c r="DZ103" s="25"/>
      <c r="EA103" s="25"/>
      <c r="EB103" s="25"/>
      <c r="EC103" s="25"/>
      <c r="ED103" s="25"/>
      <c r="EE103" s="25"/>
      <c r="EF103" s="26"/>
      <c r="EG103" s="26"/>
      <c r="EH103" s="26"/>
      <c r="EI103" s="26"/>
      <c r="EJ103" s="26">
        <v>30</v>
      </c>
      <c r="EK103" s="26"/>
      <c r="EL103" s="26"/>
      <c r="EM103" s="26"/>
      <c r="EN103" s="26"/>
      <c r="EO103" s="26"/>
      <c r="EP103" s="26"/>
      <c r="EQ103" s="27"/>
      <c r="ER103" s="27"/>
      <c r="ES103" s="27"/>
      <c r="ET103" s="27"/>
      <c r="EU103" s="27"/>
      <c r="EV103" s="27"/>
      <c r="EW103" s="28">
        <v>20</v>
      </c>
      <c r="EX103" s="28"/>
      <c r="EY103" s="28"/>
      <c r="EZ103" s="28"/>
      <c r="FA103" s="28"/>
      <c r="FB103" s="28"/>
      <c r="FC103" s="28"/>
      <c r="FD103" s="28"/>
      <c r="FE103" s="28"/>
      <c r="FF103" s="28"/>
      <c r="FG103" s="470">
        <f t="shared" si="7"/>
        <v>70</v>
      </c>
      <c r="FH103" s="64">
        <v>3</v>
      </c>
      <c r="FI103" s="8">
        <v>2</v>
      </c>
      <c r="FJ103" s="8">
        <v>3</v>
      </c>
      <c r="FK103" s="8">
        <v>3</v>
      </c>
      <c r="FL103" s="8">
        <v>2</v>
      </c>
      <c r="FM103" s="8">
        <v>3</v>
      </c>
      <c r="FN103" s="10">
        <v>3</v>
      </c>
      <c r="FO103" s="12">
        <f t="shared" si="8"/>
        <v>19</v>
      </c>
      <c r="FP103" s="64">
        <v>0</v>
      </c>
      <c r="FQ103" s="8">
        <v>0</v>
      </c>
      <c r="FR103" s="8">
        <v>0</v>
      </c>
      <c r="FS103" s="8">
        <v>0</v>
      </c>
      <c r="FT103" s="8">
        <v>0</v>
      </c>
      <c r="FU103" s="8">
        <v>0</v>
      </c>
      <c r="FV103" s="8">
        <v>0</v>
      </c>
      <c r="FW103" s="8">
        <v>1</v>
      </c>
      <c r="FX103" s="8">
        <v>0</v>
      </c>
      <c r="FY103" s="10">
        <v>0</v>
      </c>
      <c r="FZ103" s="185">
        <f t="shared" si="5"/>
        <v>1</v>
      </c>
      <c r="GA103" s="64">
        <v>0</v>
      </c>
      <c r="GB103" s="8">
        <v>0</v>
      </c>
      <c r="GC103" s="8">
        <v>0</v>
      </c>
      <c r="GD103" s="8">
        <v>0</v>
      </c>
      <c r="GE103" s="10">
        <v>0</v>
      </c>
      <c r="GF103" s="71">
        <f t="shared" si="9"/>
        <v>0</v>
      </c>
    </row>
    <row r="104" spans="1:188" ht="15.75" customHeight="1" x14ac:dyDescent="0.25">
      <c r="A104" s="17">
        <v>95</v>
      </c>
      <c r="B104" s="18" t="s">
        <v>4</v>
      </c>
      <c r="C104" s="45" t="s">
        <v>62</v>
      </c>
      <c r="D104" s="45" t="s">
        <v>166</v>
      </c>
      <c r="E104" s="45" t="s">
        <v>1253</v>
      </c>
      <c r="F104" s="60" t="s">
        <v>302</v>
      </c>
      <c r="G104" s="478" t="s">
        <v>286</v>
      </c>
      <c r="H104" s="45" t="s">
        <v>9</v>
      </c>
      <c r="I104" s="45" t="s">
        <v>10</v>
      </c>
      <c r="J104" s="45" t="s">
        <v>1254</v>
      </c>
      <c r="K104" s="18" t="s">
        <v>11</v>
      </c>
      <c r="L104" s="18" t="s">
        <v>211</v>
      </c>
      <c r="M104" s="479" t="s">
        <v>187</v>
      </c>
      <c r="N104" s="18" t="s">
        <v>171</v>
      </c>
      <c r="O104" s="18" t="s">
        <v>86</v>
      </c>
      <c r="P104" s="45" t="s">
        <v>1051</v>
      </c>
      <c r="Q104" s="18" t="s">
        <v>45</v>
      </c>
      <c r="R104" s="18" t="s">
        <v>36</v>
      </c>
      <c r="S104" s="18"/>
      <c r="T104" s="18"/>
      <c r="U104" s="18"/>
      <c r="V104" s="18"/>
      <c r="W104" s="45" t="s">
        <v>91</v>
      </c>
      <c r="X104" s="66">
        <v>0</v>
      </c>
      <c r="Y104" s="67">
        <v>0</v>
      </c>
      <c r="Z104" s="68">
        <v>0</v>
      </c>
      <c r="AA104" s="66">
        <v>1</v>
      </c>
      <c r="AB104" s="67">
        <v>0</v>
      </c>
      <c r="AC104" s="67">
        <v>0</v>
      </c>
      <c r="AD104" s="67">
        <v>0</v>
      </c>
      <c r="AE104" s="67">
        <v>0</v>
      </c>
      <c r="AF104" s="67">
        <v>0</v>
      </c>
      <c r="AG104" s="67">
        <v>0</v>
      </c>
      <c r="AH104" s="68">
        <v>0</v>
      </c>
      <c r="AI104" s="66">
        <v>0</v>
      </c>
      <c r="AJ104" s="67">
        <v>0</v>
      </c>
      <c r="AK104" s="68">
        <v>0</v>
      </c>
      <c r="AL104" s="66">
        <v>0</v>
      </c>
      <c r="AM104" s="67">
        <v>0</v>
      </c>
      <c r="AN104" s="67">
        <v>0</v>
      </c>
      <c r="AO104" s="67">
        <v>0</v>
      </c>
      <c r="AP104" s="67">
        <v>0</v>
      </c>
      <c r="AQ104" s="67">
        <v>0</v>
      </c>
      <c r="AR104" s="68">
        <v>0</v>
      </c>
      <c r="AS104" s="66">
        <v>3</v>
      </c>
      <c r="AT104" s="67">
        <v>0</v>
      </c>
      <c r="AU104" s="67">
        <v>0</v>
      </c>
      <c r="AV104" s="67">
        <v>0</v>
      </c>
      <c r="AW104" s="69">
        <v>0</v>
      </c>
      <c r="AX104" s="77" t="s">
        <v>316</v>
      </c>
      <c r="AY104" s="70">
        <v>0</v>
      </c>
      <c r="AZ104" s="67">
        <v>0</v>
      </c>
      <c r="BA104" s="68">
        <v>0</v>
      </c>
      <c r="BB104" s="66">
        <v>0</v>
      </c>
      <c r="BC104" s="67">
        <v>0</v>
      </c>
      <c r="BD104" s="67">
        <v>0</v>
      </c>
      <c r="BE104" s="67">
        <v>0</v>
      </c>
      <c r="BF104" s="67">
        <v>0</v>
      </c>
      <c r="BG104" s="68">
        <v>0</v>
      </c>
      <c r="BH104" s="68">
        <v>0</v>
      </c>
      <c r="BI104" s="72" t="s">
        <v>20</v>
      </c>
      <c r="BJ104" s="68">
        <v>0</v>
      </c>
      <c r="BK104" s="68">
        <v>2</v>
      </c>
      <c r="BL104" s="17" t="s">
        <v>18</v>
      </c>
      <c r="BM104" s="17">
        <v>1</v>
      </c>
      <c r="BN104" s="17" t="s">
        <v>18</v>
      </c>
      <c r="BO104" s="20">
        <v>3</v>
      </c>
      <c r="BP104" s="17" t="s">
        <v>17</v>
      </c>
      <c r="BQ104" s="17">
        <v>2</v>
      </c>
      <c r="BR104" s="21" t="s">
        <v>55</v>
      </c>
      <c r="BS104" s="21">
        <v>1</v>
      </c>
      <c r="BT104" s="17" t="s">
        <v>20</v>
      </c>
      <c r="BU104" s="40">
        <v>1</v>
      </c>
      <c r="BV104" s="20" t="s">
        <v>16</v>
      </c>
      <c r="BW104" s="40">
        <v>3</v>
      </c>
      <c r="BX104" s="17" t="s">
        <v>17</v>
      </c>
      <c r="BY104" s="17">
        <v>2</v>
      </c>
      <c r="BZ104" s="20" t="s">
        <v>70</v>
      </c>
      <c r="CA104" s="17">
        <v>1</v>
      </c>
      <c r="CB104" s="50" t="s">
        <v>65</v>
      </c>
      <c r="CC104" s="50">
        <v>2</v>
      </c>
      <c r="CD104" s="20" t="s">
        <v>18</v>
      </c>
      <c r="CE104" s="20">
        <v>1</v>
      </c>
      <c r="CF104" s="17" t="s">
        <v>70</v>
      </c>
      <c r="CG104" s="20">
        <v>1</v>
      </c>
      <c r="CH104" s="17" t="s">
        <v>66</v>
      </c>
      <c r="CI104" s="17">
        <v>1</v>
      </c>
      <c r="CJ104" s="17" t="s">
        <v>17</v>
      </c>
      <c r="CK104" s="17">
        <v>2</v>
      </c>
      <c r="CL104" s="20" t="s">
        <v>25</v>
      </c>
      <c r="CM104" s="40">
        <v>3</v>
      </c>
      <c r="CN104" s="17" t="s">
        <v>17</v>
      </c>
      <c r="CO104" s="17">
        <v>2</v>
      </c>
      <c r="CP104" s="17" t="s">
        <v>25</v>
      </c>
      <c r="CQ104" s="17">
        <v>1</v>
      </c>
      <c r="CR104" s="17" t="s">
        <v>27</v>
      </c>
      <c r="CS104" s="42">
        <v>3</v>
      </c>
      <c r="CT104" s="17" t="s">
        <v>16</v>
      </c>
      <c r="CU104" s="17">
        <v>1</v>
      </c>
      <c r="CV104" s="17" t="s">
        <v>24</v>
      </c>
      <c r="CW104" s="42">
        <v>3</v>
      </c>
      <c r="CX104" s="17" t="s">
        <v>17</v>
      </c>
      <c r="CY104" s="17">
        <v>2</v>
      </c>
      <c r="CZ104" s="17" t="s">
        <v>16</v>
      </c>
      <c r="DA104" s="17">
        <v>1</v>
      </c>
      <c r="DB104" s="17" t="s">
        <v>56</v>
      </c>
      <c r="DC104" s="17">
        <v>1</v>
      </c>
      <c r="DD104" s="20" t="s">
        <v>32</v>
      </c>
      <c r="DE104" s="17">
        <v>0</v>
      </c>
      <c r="DF104" s="17" t="s">
        <v>109</v>
      </c>
      <c r="DG104" s="17">
        <v>0</v>
      </c>
      <c r="DH104" s="17" t="s">
        <v>17</v>
      </c>
      <c r="DI104" s="42">
        <v>2</v>
      </c>
      <c r="DJ104" s="17" t="s">
        <v>108</v>
      </c>
      <c r="DK104" s="17">
        <v>0</v>
      </c>
      <c r="DL104" s="17" t="s">
        <v>16</v>
      </c>
      <c r="DM104" s="17">
        <v>1</v>
      </c>
      <c r="DN104" s="17" t="s">
        <v>32</v>
      </c>
      <c r="DO104" s="20">
        <v>0</v>
      </c>
      <c r="DP104" s="17" t="s">
        <v>109</v>
      </c>
      <c r="DQ104" s="17">
        <v>0</v>
      </c>
      <c r="DR104" s="17" t="s">
        <v>108</v>
      </c>
      <c r="DS104" s="17">
        <v>0</v>
      </c>
      <c r="DT104" s="17" t="s">
        <v>108</v>
      </c>
      <c r="DU104" s="40">
        <f t="shared" si="6"/>
        <v>41</v>
      </c>
      <c r="DV104" s="25"/>
      <c r="DW104" s="25"/>
      <c r="DX104" s="25"/>
      <c r="DY104" s="25">
        <v>10</v>
      </c>
      <c r="DZ104" s="25"/>
      <c r="EA104" s="25"/>
      <c r="EB104" s="25"/>
      <c r="EC104" s="25"/>
      <c r="ED104" s="25"/>
      <c r="EE104" s="25"/>
      <c r="EF104" s="26"/>
      <c r="EG104" s="26"/>
      <c r="EH104" s="26"/>
      <c r="EI104" s="26"/>
      <c r="EJ104" s="26"/>
      <c r="EK104" s="26"/>
      <c r="EL104" s="26"/>
      <c r="EM104" s="26"/>
      <c r="EN104" s="26"/>
      <c r="EO104" s="26"/>
      <c r="EP104" s="26"/>
      <c r="EQ104" s="27"/>
      <c r="ER104" s="27"/>
      <c r="ES104" s="27"/>
      <c r="ET104" s="27"/>
      <c r="EU104" s="27"/>
      <c r="EV104" s="27"/>
      <c r="EW104" s="28"/>
      <c r="EX104" s="28"/>
      <c r="EY104" s="28"/>
      <c r="EZ104" s="28"/>
      <c r="FA104" s="28"/>
      <c r="FB104" s="28"/>
      <c r="FC104" s="28"/>
      <c r="FD104" s="28"/>
      <c r="FE104" s="28"/>
      <c r="FF104" s="28">
        <v>20</v>
      </c>
      <c r="FG104" s="470">
        <f t="shared" si="7"/>
        <v>30</v>
      </c>
      <c r="FH104" s="64">
        <v>3</v>
      </c>
      <c r="FI104" s="8">
        <v>2</v>
      </c>
      <c r="FJ104" s="8">
        <v>3</v>
      </c>
      <c r="FK104" s="8">
        <v>3</v>
      </c>
      <c r="FL104" s="8">
        <v>2</v>
      </c>
      <c r="FM104" s="8">
        <v>3</v>
      </c>
      <c r="FN104" s="10">
        <v>3</v>
      </c>
      <c r="FO104" s="12">
        <f t="shared" si="8"/>
        <v>19</v>
      </c>
      <c r="FP104" s="64">
        <v>0</v>
      </c>
      <c r="FQ104" s="8">
        <v>0</v>
      </c>
      <c r="FR104" s="8">
        <v>0</v>
      </c>
      <c r="FS104" s="8">
        <v>0</v>
      </c>
      <c r="FT104" s="8">
        <v>0</v>
      </c>
      <c r="FU104" s="8">
        <v>0</v>
      </c>
      <c r="FV104" s="8">
        <v>0</v>
      </c>
      <c r="FW104" s="8">
        <v>1</v>
      </c>
      <c r="FX104" s="8">
        <v>0</v>
      </c>
      <c r="FY104" s="10">
        <v>0</v>
      </c>
      <c r="FZ104" s="185">
        <f t="shared" si="5"/>
        <v>1</v>
      </c>
      <c r="GA104" s="64">
        <v>0</v>
      </c>
      <c r="GB104" s="8">
        <v>0</v>
      </c>
      <c r="GC104" s="8">
        <v>0</v>
      </c>
      <c r="GD104" s="8">
        <v>0</v>
      </c>
      <c r="GE104" s="10">
        <v>0</v>
      </c>
      <c r="GF104" s="71">
        <f t="shared" si="9"/>
        <v>0</v>
      </c>
    </row>
    <row r="105" spans="1:188" ht="15.75" customHeight="1" x14ac:dyDescent="0.25">
      <c r="A105" s="17">
        <v>96</v>
      </c>
      <c r="B105" s="18" t="s">
        <v>4</v>
      </c>
      <c r="C105" s="45" t="s">
        <v>48</v>
      </c>
      <c r="D105" s="45" t="s">
        <v>138</v>
      </c>
      <c r="E105" s="45" t="s">
        <v>1255</v>
      </c>
      <c r="F105" s="60" t="s">
        <v>303</v>
      </c>
      <c r="G105" s="478" t="s">
        <v>320</v>
      </c>
      <c r="H105" s="45" t="s">
        <v>9</v>
      </c>
      <c r="I105" s="45" t="s">
        <v>10</v>
      </c>
      <c r="J105" s="45" t="s">
        <v>1256</v>
      </c>
      <c r="K105" s="18" t="s">
        <v>52</v>
      </c>
      <c r="L105" s="18" t="s">
        <v>211</v>
      </c>
      <c r="M105" s="479" t="s">
        <v>12</v>
      </c>
      <c r="N105" s="18" t="s">
        <v>13</v>
      </c>
      <c r="O105" s="18" t="s">
        <v>256</v>
      </c>
      <c r="P105" s="45" t="s">
        <v>224</v>
      </c>
      <c r="Q105" s="18" t="s">
        <v>45</v>
      </c>
      <c r="R105" s="18" t="s">
        <v>15</v>
      </c>
      <c r="S105" s="18"/>
      <c r="T105" s="18"/>
      <c r="U105" s="18"/>
      <c r="V105" s="18"/>
      <c r="W105" s="45" t="s">
        <v>91</v>
      </c>
      <c r="X105" s="66">
        <v>1</v>
      </c>
      <c r="Y105" s="67">
        <v>2</v>
      </c>
      <c r="Z105" s="68">
        <v>2</v>
      </c>
      <c r="AA105" s="66">
        <v>1</v>
      </c>
      <c r="AB105" s="67">
        <v>0</v>
      </c>
      <c r="AC105" s="67">
        <v>0</v>
      </c>
      <c r="AD105" s="67">
        <v>0</v>
      </c>
      <c r="AE105" s="67">
        <v>0</v>
      </c>
      <c r="AF105" s="67">
        <v>0</v>
      </c>
      <c r="AG105" s="67">
        <v>0</v>
      </c>
      <c r="AH105" s="68">
        <v>0</v>
      </c>
      <c r="AI105" s="66">
        <v>2</v>
      </c>
      <c r="AJ105" s="67">
        <v>1</v>
      </c>
      <c r="AK105" s="68">
        <v>0</v>
      </c>
      <c r="AL105" s="66">
        <v>1</v>
      </c>
      <c r="AM105" s="67">
        <v>3</v>
      </c>
      <c r="AN105" s="67">
        <v>2</v>
      </c>
      <c r="AO105" s="67">
        <v>0</v>
      </c>
      <c r="AP105" s="67">
        <v>0</v>
      </c>
      <c r="AQ105" s="67">
        <v>0</v>
      </c>
      <c r="AR105" s="68">
        <v>0</v>
      </c>
      <c r="AS105" s="66">
        <v>0</v>
      </c>
      <c r="AT105" s="67">
        <v>2</v>
      </c>
      <c r="AU105" s="67">
        <v>1</v>
      </c>
      <c r="AV105" s="67">
        <v>0</v>
      </c>
      <c r="AW105" s="69">
        <v>0</v>
      </c>
      <c r="AX105" s="77" t="s">
        <v>1112</v>
      </c>
      <c r="AY105" s="70">
        <v>1</v>
      </c>
      <c r="AZ105" s="67">
        <v>1</v>
      </c>
      <c r="BA105" s="68">
        <v>0</v>
      </c>
      <c r="BB105" s="66">
        <v>3</v>
      </c>
      <c r="BC105" s="67">
        <v>1</v>
      </c>
      <c r="BD105" s="67">
        <v>0</v>
      </c>
      <c r="BE105" s="67">
        <v>0</v>
      </c>
      <c r="BF105" s="67">
        <v>0</v>
      </c>
      <c r="BG105" s="68">
        <v>0</v>
      </c>
      <c r="BH105" s="68">
        <v>0</v>
      </c>
      <c r="BI105" s="72" t="s">
        <v>20</v>
      </c>
      <c r="BJ105" s="68">
        <v>0</v>
      </c>
      <c r="BK105" s="68">
        <v>2</v>
      </c>
      <c r="BL105" s="50" t="s">
        <v>16</v>
      </c>
      <c r="BM105" s="40">
        <v>3</v>
      </c>
      <c r="BN105" s="20" t="s">
        <v>17</v>
      </c>
      <c r="BO105" s="40">
        <v>2</v>
      </c>
      <c r="BP105" s="17" t="s">
        <v>18</v>
      </c>
      <c r="BQ105" s="40">
        <v>3</v>
      </c>
      <c r="BR105" s="21" t="s">
        <v>55</v>
      </c>
      <c r="BS105" s="21">
        <v>1</v>
      </c>
      <c r="BT105" s="17" t="s">
        <v>20</v>
      </c>
      <c r="BU105" s="40">
        <v>1</v>
      </c>
      <c r="BV105" s="20" t="s">
        <v>16</v>
      </c>
      <c r="BW105" s="40">
        <v>3</v>
      </c>
      <c r="BX105" s="17" t="s">
        <v>21</v>
      </c>
      <c r="BY105" s="42">
        <v>3</v>
      </c>
      <c r="BZ105" s="17" t="s">
        <v>70</v>
      </c>
      <c r="CA105" s="17">
        <v>1</v>
      </c>
      <c r="CB105" s="17" t="s">
        <v>40</v>
      </c>
      <c r="CC105" s="17">
        <v>2</v>
      </c>
      <c r="CD105" s="20" t="s">
        <v>17</v>
      </c>
      <c r="CE105" s="17">
        <v>2</v>
      </c>
      <c r="CF105" s="17" t="s">
        <v>39</v>
      </c>
      <c r="CG105" s="20">
        <v>2</v>
      </c>
      <c r="CH105" s="17" t="s">
        <v>17</v>
      </c>
      <c r="CI105" s="17">
        <v>2</v>
      </c>
      <c r="CJ105" s="17" t="s">
        <v>17</v>
      </c>
      <c r="CK105" s="17">
        <v>2</v>
      </c>
      <c r="CL105" s="20" t="s">
        <v>25</v>
      </c>
      <c r="CM105" s="40">
        <v>3</v>
      </c>
      <c r="CN105" s="17" t="s">
        <v>25</v>
      </c>
      <c r="CO105" s="42">
        <v>3</v>
      </c>
      <c r="CP105" s="17" t="s">
        <v>25</v>
      </c>
      <c r="CQ105" s="17">
        <v>1</v>
      </c>
      <c r="CR105" s="17" t="s">
        <v>27</v>
      </c>
      <c r="CS105" s="42">
        <v>3</v>
      </c>
      <c r="CT105" s="17" t="s">
        <v>16</v>
      </c>
      <c r="CU105" s="17">
        <v>1</v>
      </c>
      <c r="CV105" s="17" t="s">
        <v>24</v>
      </c>
      <c r="CW105" s="42">
        <v>3</v>
      </c>
      <c r="CX105" s="17" t="s">
        <v>16</v>
      </c>
      <c r="CY105" s="42">
        <v>3</v>
      </c>
      <c r="CZ105" s="17" t="s">
        <v>16</v>
      </c>
      <c r="DA105" s="17">
        <v>1</v>
      </c>
      <c r="DB105" s="17" t="s">
        <v>56</v>
      </c>
      <c r="DC105" s="17">
        <v>1</v>
      </c>
      <c r="DD105" s="17" t="s">
        <v>29</v>
      </c>
      <c r="DE105" s="42">
        <v>3</v>
      </c>
      <c r="DF105" s="17" t="s">
        <v>17</v>
      </c>
      <c r="DG105" s="17">
        <v>2</v>
      </c>
      <c r="DH105" s="17" t="s">
        <v>18</v>
      </c>
      <c r="DI105" s="17">
        <v>3</v>
      </c>
      <c r="DJ105" s="17" t="s">
        <v>18</v>
      </c>
      <c r="DK105" s="17">
        <v>1</v>
      </c>
      <c r="DL105" s="17" t="s">
        <v>17</v>
      </c>
      <c r="DM105" s="42">
        <v>2</v>
      </c>
      <c r="DN105" s="17" t="s">
        <v>29</v>
      </c>
      <c r="DO105" s="40">
        <v>3</v>
      </c>
      <c r="DP105" s="17" t="s">
        <v>26</v>
      </c>
      <c r="DQ105" s="42">
        <v>3</v>
      </c>
      <c r="DR105" s="17" t="s">
        <v>31</v>
      </c>
      <c r="DS105" s="42">
        <v>2</v>
      </c>
      <c r="DT105" s="17" t="s">
        <v>32</v>
      </c>
      <c r="DU105" s="40">
        <f t="shared" si="6"/>
        <v>65</v>
      </c>
      <c r="DV105" s="25"/>
      <c r="DW105" s="25"/>
      <c r="DX105" s="25"/>
      <c r="DY105" s="25">
        <v>10</v>
      </c>
      <c r="DZ105" s="25"/>
      <c r="EA105" s="25"/>
      <c r="EB105" s="25"/>
      <c r="EC105" s="25"/>
      <c r="ED105" s="25"/>
      <c r="EE105" s="25"/>
      <c r="EF105" s="26"/>
      <c r="EG105" s="26"/>
      <c r="EH105" s="26"/>
      <c r="EI105" s="26"/>
      <c r="EJ105" s="26"/>
      <c r="EK105" s="26"/>
      <c r="EL105" s="26"/>
      <c r="EM105" s="26"/>
      <c r="EN105" s="26"/>
      <c r="EO105" s="26"/>
      <c r="EP105" s="26"/>
      <c r="EQ105" s="27"/>
      <c r="ER105" s="27"/>
      <c r="ES105" s="27"/>
      <c r="ET105" s="27"/>
      <c r="EU105" s="27"/>
      <c r="EV105" s="27"/>
      <c r="EW105" s="28">
        <v>20</v>
      </c>
      <c r="EX105" s="28"/>
      <c r="EY105" s="28"/>
      <c r="EZ105" s="28"/>
      <c r="FA105" s="28"/>
      <c r="FB105" s="28"/>
      <c r="FC105" s="28"/>
      <c r="FD105" s="28"/>
      <c r="FE105" s="28"/>
      <c r="FF105" s="28"/>
      <c r="FG105" s="470">
        <f t="shared" si="7"/>
        <v>30</v>
      </c>
      <c r="FH105" s="64">
        <v>3</v>
      </c>
      <c r="FI105" s="8">
        <v>2</v>
      </c>
      <c r="FJ105" s="8">
        <v>3</v>
      </c>
      <c r="FK105" s="8">
        <v>3</v>
      </c>
      <c r="FL105" s="8">
        <v>2</v>
      </c>
      <c r="FM105" s="8">
        <v>3</v>
      </c>
      <c r="FN105" s="10">
        <v>3</v>
      </c>
      <c r="FO105" s="12">
        <f t="shared" si="8"/>
        <v>19</v>
      </c>
      <c r="FP105" s="64">
        <v>3</v>
      </c>
      <c r="FQ105" s="8">
        <v>1</v>
      </c>
      <c r="FR105" s="8">
        <v>1</v>
      </c>
      <c r="FS105" s="8">
        <v>0</v>
      </c>
      <c r="FT105" s="8">
        <v>0</v>
      </c>
      <c r="FU105" s="8">
        <v>1</v>
      </c>
      <c r="FV105" s="8">
        <v>1</v>
      </c>
      <c r="FW105" s="8">
        <v>1</v>
      </c>
      <c r="FX105" s="8">
        <v>1</v>
      </c>
      <c r="FY105" s="10">
        <v>1</v>
      </c>
      <c r="FZ105" s="185">
        <f t="shared" si="5"/>
        <v>10</v>
      </c>
      <c r="GA105" s="64">
        <v>1</v>
      </c>
      <c r="GB105" s="8">
        <v>0</v>
      </c>
      <c r="GC105" s="8">
        <v>1</v>
      </c>
      <c r="GD105" s="8">
        <v>1</v>
      </c>
      <c r="GE105" s="10">
        <v>1</v>
      </c>
      <c r="GF105" s="71">
        <f t="shared" si="9"/>
        <v>4</v>
      </c>
    </row>
    <row r="106" spans="1:188" ht="30" x14ac:dyDescent="0.25">
      <c r="A106" s="17">
        <v>97</v>
      </c>
      <c r="B106" s="18" t="s">
        <v>4</v>
      </c>
      <c r="C106" s="45" t="s">
        <v>62</v>
      </c>
      <c r="D106" s="45" t="s">
        <v>98</v>
      </c>
      <c r="E106" s="18" t="s">
        <v>461</v>
      </c>
      <c r="F106" s="56" t="s">
        <v>304</v>
      </c>
      <c r="G106" s="478" t="s">
        <v>347</v>
      </c>
      <c r="H106" s="45" t="s">
        <v>9</v>
      </c>
      <c r="I106" s="45" t="s">
        <v>10</v>
      </c>
      <c r="J106" s="45" t="s">
        <v>1257</v>
      </c>
      <c r="K106" s="18" t="s">
        <v>228</v>
      </c>
      <c r="L106" s="18" t="s">
        <v>305</v>
      </c>
      <c r="M106" s="479" t="s">
        <v>12</v>
      </c>
      <c r="N106" s="18" t="s">
        <v>13</v>
      </c>
      <c r="O106" s="18" t="s">
        <v>14</v>
      </c>
      <c r="P106" s="18" t="s">
        <v>224</v>
      </c>
      <c r="Q106" s="18" t="s">
        <v>45</v>
      </c>
      <c r="R106" s="18" t="s">
        <v>36</v>
      </c>
      <c r="S106" s="18"/>
      <c r="T106" s="18"/>
      <c r="U106" s="18"/>
      <c r="V106" s="18"/>
      <c r="W106" s="18" t="s">
        <v>60</v>
      </c>
      <c r="X106" s="66">
        <v>0</v>
      </c>
      <c r="Y106" s="67">
        <v>0</v>
      </c>
      <c r="Z106" s="68">
        <v>0</v>
      </c>
      <c r="AA106" s="66">
        <v>0</v>
      </c>
      <c r="AB106" s="67">
        <v>0</v>
      </c>
      <c r="AC106" s="67">
        <v>0</v>
      </c>
      <c r="AD106" s="67">
        <v>0</v>
      </c>
      <c r="AE106" s="67">
        <v>0</v>
      </c>
      <c r="AF106" s="67">
        <v>0</v>
      </c>
      <c r="AG106" s="67">
        <v>0</v>
      </c>
      <c r="AH106" s="68">
        <v>0</v>
      </c>
      <c r="AI106" s="66">
        <v>0</v>
      </c>
      <c r="AJ106" s="67">
        <v>0</v>
      </c>
      <c r="AK106" s="68">
        <v>0</v>
      </c>
      <c r="AL106" s="66">
        <v>0</v>
      </c>
      <c r="AM106" s="67">
        <v>0</v>
      </c>
      <c r="AN106" s="67">
        <v>0</v>
      </c>
      <c r="AO106" s="67">
        <v>0</v>
      </c>
      <c r="AP106" s="67">
        <v>0</v>
      </c>
      <c r="AQ106" s="67">
        <v>0</v>
      </c>
      <c r="AR106" s="68">
        <v>0</v>
      </c>
      <c r="AS106" s="66">
        <v>3</v>
      </c>
      <c r="AT106" s="67">
        <v>0</v>
      </c>
      <c r="AU106" s="67">
        <v>0</v>
      </c>
      <c r="AV106" s="67">
        <v>0</v>
      </c>
      <c r="AW106" s="69">
        <v>0</v>
      </c>
      <c r="AX106" s="77" t="s">
        <v>316</v>
      </c>
      <c r="AY106" s="70">
        <v>0</v>
      </c>
      <c r="AZ106" s="67">
        <v>0</v>
      </c>
      <c r="BA106" s="68">
        <v>0</v>
      </c>
      <c r="BB106" s="66">
        <v>0</v>
      </c>
      <c r="BC106" s="67">
        <v>0</v>
      </c>
      <c r="BD106" s="67">
        <v>0</v>
      </c>
      <c r="BE106" s="67">
        <v>0</v>
      </c>
      <c r="BF106" s="67">
        <v>0</v>
      </c>
      <c r="BG106" s="68">
        <v>0</v>
      </c>
      <c r="BH106" s="68">
        <v>0</v>
      </c>
      <c r="BI106" s="72" t="s">
        <v>20</v>
      </c>
      <c r="BJ106" s="68">
        <v>0</v>
      </c>
      <c r="BK106" s="68">
        <v>0</v>
      </c>
      <c r="BL106" s="17" t="s">
        <v>16</v>
      </c>
      <c r="BM106" s="40">
        <v>3</v>
      </c>
      <c r="BN106" s="17" t="s">
        <v>18</v>
      </c>
      <c r="BO106" s="20">
        <v>3</v>
      </c>
      <c r="BP106" s="17" t="s">
        <v>16</v>
      </c>
      <c r="BQ106" s="17">
        <v>1</v>
      </c>
      <c r="BR106" s="17" t="s">
        <v>19</v>
      </c>
      <c r="BS106" s="41">
        <v>2</v>
      </c>
      <c r="BT106" s="17" t="s">
        <v>20</v>
      </c>
      <c r="BU106" s="40">
        <v>1</v>
      </c>
      <c r="BV106" s="17" t="s">
        <v>16</v>
      </c>
      <c r="BW106" s="40">
        <v>3</v>
      </c>
      <c r="BX106" s="17" t="s">
        <v>21</v>
      </c>
      <c r="BY106" s="42">
        <v>3</v>
      </c>
      <c r="BZ106" s="17" t="s">
        <v>22</v>
      </c>
      <c r="CA106" s="40">
        <v>3</v>
      </c>
      <c r="CB106" s="17" t="s">
        <v>23</v>
      </c>
      <c r="CC106" s="40">
        <v>3</v>
      </c>
      <c r="CD106" s="17" t="s">
        <v>16</v>
      </c>
      <c r="CE106" s="40">
        <v>3</v>
      </c>
      <c r="CF106" s="17" t="s">
        <v>22</v>
      </c>
      <c r="CG106" s="40">
        <v>3</v>
      </c>
      <c r="CH106" s="17" t="s">
        <v>24</v>
      </c>
      <c r="CI106" s="40">
        <v>3</v>
      </c>
      <c r="CJ106" s="17" t="s">
        <v>18</v>
      </c>
      <c r="CK106" s="40">
        <v>3</v>
      </c>
      <c r="CL106" s="17" t="s">
        <v>25</v>
      </c>
      <c r="CM106" s="40">
        <v>3</v>
      </c>
      <c r="CN106" s="17" t="s">
        <v>25</v>
      </c>
      <c r="CO106" s="42">
        <v>3</v>
      </c>
      <c r="CP106" s="17" t="s">
        <v>25</v>
      </c>
      <c r="CQ106" s="17">
        <v>1</v>
      </c>
      <c r="CR106" s="17" t="s">
        <v>27</v>
      </c>
      <c r="CS106" s="42">
        <v>3</v>
      </c>
      <c r="CT106" s="17" t="s">
        <v>16</v>
      </c>
      <c r="CU106" s="17">
        <v>1</v>
      </c>
      <c r="CV106" s="17" t="s">
        <v>66</v>
      </c>
      <c r="CW106" s="17">
        <v>1</v>
      </c>
      <c r="CX106" s="17" t="s">
        <v>16</v>
      </c>
      <c r="CY106" s="42">
        <v>3</v>
      </c>
      <c r="CZ106" s="17" t="s">
        <v>16</v>
      </c>
      <c r="DA106" s="17">
        <v>1</v>
      </c>
      <c r="DB106" s="17" t="s">
        <v>28</v>
      </c>
      <c r="DC106" s="42">
        <v>3</v>
      </c>
      <c r="DD106" s="17" t="s">
        <v>32</v>
      </c>
      <c r="DE106" s="17">
        <v>0</v>
      </c>
      <c r="DF106" s="17" t="s">
        <v>109</v>
      </c>
      <c r="DG106" s="17">
        <v>0</v>
      </c>
      <c r="DH106" s="17" t="s">
        <v>16</v>
      </c>
      <c r="DI106" s="17">
        <v>1</v>
      </c>
      <c r="DJ106" s="17" t="s">
        <v>108</v>
      </c>
      <c r="DK106" s="17">
        <v>0</v>
      </c>
      <c r="DL106" s="17" t="s">
        <v>16</v>
      </c>
      <c r="DM106" s="17">
        <v>1</v>
      </c>
      <c r="DN106" s="17" t="s">
        <v>32</v>
      </c>
      <c r="DO106" s="20">
        <v>0</v>
      </c>
      <c r="DP106" s="17" t="s">
        <v>109</v>
      </c>
      <c r="DQ106" s="17">
        <v>0</v>
      </c>
      <c r="DR106" s="17" t="s">
        <v>108</v>
      </c>
      <c r="DS106" s="17">
        <v>0</v>
      </c>
      <c r="DT106" s="17" t="s">
        <v>32</v>
      </c>
      <c r="DU106" s="40">
        <f t="shared" si="6"/>
        <v>55</v>
      </c>
      <c r="DV106" s="25"/>
      <c r="DW106" s="25"/>
      <c r="DX106" s="25"/>
      <c r="DY106" s="25">
        <v>10</v>
      </c>
      <c r="DZ106" s="25"/>
      <c r="EA106" s="25"/>
      <c r="EB106" s="25"/>
      <c r="EC106" s="25"/>
      <c r="ED106" s="25"/>
      <c r="EE106" s="25"/>
      <c r="EF106" s="26"/>
      <c r="EG106" s="26"/>
      <c r="EH106" s="26"/>
      <c r="EI106" s="26"/>
      <c r="EJ106" s="14">
        <v>30</v>
      </c>
      <c r="EK106" s="26"/>
      <c r="EL106" s="26"/>
      <c r="EM106" s="26"/>
      <c r="EN106" s="26"/>
      <c r="EO106" s="26"/>
      <c r="EP106" s="26"/>
      <c r="EQ106" s="27"/>
      <c r="ER106" s="27"/>
      <c r="ES106" s="15">
        <v>40</v>
      </c>
      <c r="ET106" s="27"/>
      <c r="EU106" s="27">
        <v>40</v>
      </c>
      <c r="EV106" s="27"/>
      <c r="EW106" s="16">
        <v>20</v>
      </c>
      <c r="EX106" s="28"/>
      <c r="EY106" s="28"/>
      <c r="EZ106" s="28"/>
      <c r="FA106" s="28"/>
      <c r="FB106" s="28"/>
      <c r="FC106" s="28"/>
      <c r="FD106" s="28">
        <v>20</v>
      </c>
      <c r="FE106" s="28"/>
      <c r="FF106" s="28"/>
      <c r="FG106" s="470">
        <f t="shared" si="7"/>
        <v>160</v>
      </c>
      <c r="FH106" s="64">
        <v>3</v>
      </c>
      <c r="FI106" s="8">
        <v>2</v>
      </c>
      <c r="FJ106" s="8">
        <v>3</v>
      </c>
      <c r="FK106" s="8">
        <v>3</v>
      </c>
      <c r="FL106" s="8">
        <v>2</v>
      </c>
      <c r="FM106" s="8">
        <v>3</v>
      </c>
      <c r="FN106" s="10">
        <v>3</v>
      </c>
      <c r="FO106" s="12">
        <f t="shared" si="8"/>
        <v>19</v>
      </c>
      <c r="FP106" s="64">
        <v>0</v>
      </c>
      <c r="FQ106" s="8">
        <v>0</v>
      </c>
      <c r="FR106" s="8">
        <v>0</v>
      </c>
      <c r="FS106" s="8">
        <v>0</v>
      </c>
      <c r="FT106" s="8">
        <v>0</v>
      </c>
      <c r="FU106" s="8">
        <v>0</v>
      </c>
      <c r="FV106" s="8">
        <v>0</v>
      </c>
      <c r="FW106" s="8">
        <v>0</v>
      </c>
      <c r="FX106" s="8">
        <v>0</v>
      </c>
      <c r="FY106" s="10">
        <v>0</v>
      </c>
      <c r="FZ106" s="185">
        <f t="shared" si="5"/>
        <v>0</v>
      </c>
      <c r="GA106" s="64">
        <v>0</v>
      </c>
      <c r="GB106" s="8">
        <v>0</v>
      </c>
      <c r="GC106" s="8">
        <v>0</v>
      </c>
      <c r="GD106" s="8">
        <v>0</v>
      </c>
      <c r="GE106" s="10">
        <v>0</v>
      </c>
      <c r="GF106" s="71">
        <f t="shared" si="9"/>
        <v>0</v>
      </c>
    </row>
    <row r="107" spans="1:188" ht="15.75" customHeight="1" x14ac:dyDescent="0.25">
      <c r="A107" s="17">
        <v>98</v>
      </c>
      <c r="B107" s="18" t="s">
        <v>4</v>
      </c>
      <c r="C107" s="45" t="s">
        <v>62</v>
      </c>
      <c r="D107" s="45" t="s">
        <v>63</v>
      </c>
      <c r="E107" s="45" t="s">
        <v>1258</v>
      </c>
      <c r="F107" s="60" t="s">
        <v>306</v>
      </c>
      <c r="G107" s="478" t="s">
        <v>35</v>
      </c>
      <c r="H107" s="45" t="s">
        <v>9</v>
      </c>
      <c r="I107" s="45" t="s">
        <v>10</v>
      </c>
      <c r="J107" s="45" t="s">
        <v>1259</v>
      </c>
      <c r="K107" s="18" t="s">
        <v>52</v>
      </c>
      <c r="L107" s="18" t="s">
        <v>211</v>
      </c>
      <c r="M107" s="479" t="s">
        <v>12</v>
      </c>
      <c r="N107" s="18" t="s">
        <v>13</v>
      </c>
      <c r="O107" s="18" t="s">
        <v>14</v>
      </c>
      <c r="P107" s="18" t="s">
        <v>224</v>
      </c>
      <c r="Q107" s="18" t="s">
        <v>59</v>
      </c>
      <c r="R107" s="18" t="s">
        <v>287</v>
      </c>
      <c r="S107" s="18"/>
      <c r="T107" s="18"/>
      <c r="U107" s="18"/>
      <c r="V107" s="18"/>
      <c r="W107" s="18" t="s">
        <v>91</v>
      </c>
      <c r="X107" s="66">
        <v>0</v>
      </c>
      <c r="Y107" s="67">
        <v>0</v>
      </c>
      <c r="Z107" s="68">
        <v>0</v>
      </c>
      <c r="AA107" s="66">
        <v>0</v>
      </c>
      <c r="AB107" s="67">
        <v>0</v>
      </c>
      <c r="AC107" s="67">
        <v>1</v>
      </c>
      <c r="AD107" s="67">
        <v>0</v>
      </c>
      <c r="AE107" s="67">
        <v>0</v>
      </c>
      <c r="AF107" s="67">
        <v>0</v>
      </c>
      <c r="AG107" s="67">
        <v>0</v>
      </c>
      <c r="AH107" s="68">
        <v>0</v>
      </c>
      <c r="AI107" s="66">
        <v>0</v>
      </c>
      <c r="AJ107" s="67">
        <v>0</v>
      </c>
      <c r="AK107" s="68">
        <v>0</v>
      </c>
      <c r="AL107" s="66">
        <v>0</v>
      </c>
      <c r="AM107" s="67">
        <v>0</v>
      </c>
      <c r="AN107" s="67">
        <v>0</v>
      </c>
      <c r="AO107" s="67">
        <v>0</v>
      </c>
      <c r="AP107" s="67">
        <v>0</v>
      </c>
      <c r="AQ107" s="67">
        <v>0</v>
      </c>
      <c r="AR107" s="68">
        <v>0</v>
      </c>
      <c r="AS107" s="66">
        <v>3</v>
      </c>
      <c r="AT107" s="67">
        <v>0</v>
      </c>
      <c r="AU107" s="67">
        <v>0</v>
      </c>
      <c r="AV107" s="67">
        <v>0</v>
      </c>
      <c r="AW107" s="69">
        <v>0</v>
      </c>
      <c r="AX107" s="77" t="s">
        <v>316</v>
      </c>
      <c r="AY107" s="70">
        <v>0</v>
      </c>
      <c r="AZ107" s="67">
        <v>0</v>
      </c>
      <c r="BA107" s="68">
        <v>0</v>
      </c>
      <c r="BB107" s="66">
        <v>2</v>
      </c>
      <c r="BC107" s="67">
        <v>0</v>
      </c>
      <c r="BD107" s="67">
        <v>0</v>
      </c>
      <c r="BE107" s="67">
        <v>0</v>
      </c>
      <c r="BF107" s="67">
        <v>0</v>
      </c>
      <c r="BG107" s="68">
        <v>0</v>
      </c>
      <c r="BH107" s="68">
        <v>0</v>
      </c>
      <c r="BI107" s="72" t="s">
        <v>20</v>
      </c>
      <c r="BJ107" s="68">
        <v>1</v>
      </c>
      <c r="BK107" s="68">
        <v>0</v>
      </c>
      <c r="BL107" s="17" t="s">
        <v>17</v>
      </c>
      <c r="BM107" s="17">
        <v>2</v>
      </c>
      <c r="BN107" s="17" t="s">
        <v>17</v>
      </c>
      <c r="BO107" s="40">
        <v>2</v>
      </c>
      <c r="BP107" s="17" t="s">
        <v>16</v>
      </c>
      <c r="BQ107" s="17">
        <v>1</v>
      </c>
      <c r="BR107" s="17" t="s">
        <v>55</v>
      </c>
      <c r="BS107" s="21">
        <v>1</v>
      </c>
      <c r="BT107" s="17" t="s">
        <v>20</v>
      </c>
      <c r="BU107" s="40">
        <v>1</v>
      </c>
      <c r="BV107" s="17" t="s">
        <v>16</v>
      </c>
      <c r="BW107" s="40">
        <v>3</v>
      </c>
      <c r="BX107" s="17" t="s">
        <v>21</v>
      </c>
      <c r="BY107" s="42">
        <v>3</v>
      </c>
      <c r="BZ107" s="17" t="s">
        <v>39</v>
      </c>
      <c r="CA107" s="20">
        <v>2</v>
      </c>
      <c r="CB107" s="17" t="s">
        <v>307</v>
      </c>
      <c r="CC107" s="17">
        <v>3</v>
      </c>
      <c r="CD107" s="17" t="s">
        <v>16</v>
      </c>
      <c r="CE107" s="40">
        <v>3</v>
      </c>
      <c r="CF107" s="17" t="s">
        <v>39</v>
      </c>
      <c r="CG107" s="20">
        <v>2</v>
      </c>
      <c r="CH107" s="17" t="s">
        <v>66</v>
      </c>
      <c r="CI107" s="17">
        <v>1</v>
      </c>
      <c r="CJ107" s="17" t="s">
        <v>18</v>
      </c>
      <c r="CK107" s="40">
        <v>3</v>
      </c>
      <c r="CL107" s="17" t="s">
        <v>25</v>
      </c>
      <c r="CM107" s="40">
        <v>3</v>
      </c>
      <c r="CN107" s="17" t="s">
        <v>25</v>
      </c>
      <c r="CO107" s="42">
        <v>3</v>
      </c>
      <c r="CP107" s="17" t="s">
        <v>25</v>
      </c>
      <c r="CQ107" s="17">
        <v>1</v>
      </c>
      <c r="CR107" s="17" t="s">
        <v>27</v>
      </c>
      <c r="CS107" s="42">
        <v>3</v>
      </c>
      <c r="CT107" s="17" t="s">
        <v>17</v>
      </c>
      <c r="CU107" s="40">
        <v>2</v>
      </c>
      <c r="CV107" s="17" t="s">
        <v>66</v>
      </c>
      <c r="CW107" s="17">
        <v>1</v>
      </c>
      <c r="CX107" s="17" t="s">
        <v>17</v>
      </c>
      <c r="CY107" s="17">
        <v>2</v>
      </c>
      <c r="CZ107" s="17" t="s">
        <v>17</v>
      </c>
      <c r="DA107" s="17">
        <v>2</v>
      </c>
      <c r="DB107" s="17" t="s">
        <v>56</v>
      </c>
      <c r="DC107" s="17">
        <v>1</v>
      </c>
      <c r="DD107" s="17" t="s">
        <v>32</v>
      </c>
      <c r="DE107" s="17">
        <v>0</v>
      </c>
      <c r="DF107" s="17" t="s">
        <v>16</v>
      </c>
      <c r="DG107" s="17">
        <v>1</v>
      </c>
      <c r="DH107" s="17" t="s">
        <v>16</v>
      </c>
      <c r="DI107" s="17">
        <v>1</v>
      </c>
      <c r="DJ107" s="17" t="s">
        <v>17</v>
      </c>
      <c r="DK107" s="42">
        <v>2</v>
      </c>
      <c r="DL107" s="17" t="s">
        <v>16</v>
      </c>
      <c r="DM107" s="17">
        <v>1</v>
      </c>
      <c r="DN107" s="17" t="s">
        <v>32</v>
      </c>
      <c r="DO107" s="20">
        <v>0</v>
      </c>
      <c r="DP107" s="17" t="s">
        <v>25</v>
      </c>
      <c r="DQ107" s="17">
        <v>1</v>
      </c>
      <c r="DR107" s="17" t="s">
        <v>46</v>
      </c>
      <c r="DS107" s="17">
        <v>3</v>
      </c>
      <c r="DT107" s="17" t="s">
        <v>32</v>
      </c>
      <c r="DU107" s="40">
        <f t="shared" si="6"/>
        <v>54</v>
      </c>
      <c r="DV107" s="25"/>
      <c r="DW107" s="25"/>
      <c r="DX107" s="25">
        <v>10</v>
      </c>
      <c r="DY107" s="25">
        <v>10</v>
      </c>
      <c r="DZ107" s="25"/>
      <c r="EA107" s="25"/>
      <c r="EB107" s="25"/>
      <c r="EC107" s="25"/>
      <c r="ED107" s="25"/>
      <c r="EE107" s="25"/>
      <c r="EF107" s="26"/>
      <c r="EG107" s="26"/>
      <c r="EH107" s="26"/>
      <c r="EI107" s="26"/>
      <c r="EJ107" s="26">
        <v>30</v>
      </c>
      <c r="EK107" s="26"/>
      <c r="EL107" s="26"/>
      <c r="EM107" s="26"/>
      <c r="EN107" s="26"/>
      <c r="EO107" s="26"/>
      <c r="EP107" s="26"/>
      <c r="EQ107" s="27"/>
      <c r="ER107" s="27"/>
      <c r="ES107" s="27">
        <v>40</v>
      </c>
      <c r="ET107" s="27"/>
      <c r="EU107" s="27">
        <v>40</v>
      </c>
      <c r="EV107" s="27">
        <v>40</v>
      </c>
      <c r="EW107" s="28"/>
      <c r="EX107" s="28"/>
      <c r="EY107" s="28"/>
      <c r="EZ107" s="28"/>
      <c r="FA107" s="28"/>
      <c r="FB107" s="28"/>
      <c r="FC107" s="28"/>
      <c r="FD107" s="28"/>
      <c r="FE107" s="28"/>
      <c r="FF107" s="28"/>
      <c r="FG107" s="470">
        <f t="shared" si="7"/>
        <v>170</v>
      </c>
      <c r="FH107" s="64">
        <v>3</v>
      </c>
      <c r="FI107" s="8">
        <v>3</v>
      </c>
      <c r="FJ107" s="8">
        <v>3</v>
      </c>
      <c r="FK107" s="8">
        <v>3</v>
      </c>
      <c r="FL107" s="8">
        <v>3</v>
      </c>
      <c r="FM107" s="8">
        <v>3</v>
      </c>
      <c r="FN107" s="10">
        <v>3</v>
      </c>
      <c r="FO107" s="12">
        <f t="shared" si="8"/>
        <v>21</v>
      </c>
      <c r="FP107" s="64">
        <v>0</v>
      </c>
      <c r="FQ107" s="8">
        <v>0</v>
      </c>
      <c r="FR107" s="8">
        <v>0</v>
      </c>
      <c r="FS107" s="8">
        <v>0</v>
      </c>
      <c r="FT107" s="8">
        <v>0</v>
      </c>
      <c r="FU107" s="8">
        <v>0</v>
      </c>
      <c r="FV107" s="8">
        <v>2</v>
      </c>
      <c r="FW107" s="8">
        <v>2</v>
      </c>
      <c r="FX107" s="8">
        <v>1</v>
      </c>
      <c r="FY107" s="10">
        <v>3</v>
      </c>
      <c r="FZ107" s="185">
        <f t="shared" si="5"/>
        <v>8</v>
      </c>
      <c r="GA107" s="64">
        <v>0</v>
      </c>
      <c r="GB107" s="8">
        <v>0</v>
      </c>
      <c r="GC107" s="8">
        <v>0</v>
      </c>
      <c r="GD107" s="8">
        <v>0</v>
      </c>
      <c r="GE107" s="10">
        <v>0</v>
      </c>
      <c r="GF107" s="71">
        <f t="shared" si="9"/>
        <v>0</v>
      </c>
    </row>
    <row r="108" spans="1:188" ht="15.75" customHeight="1" x14ac:dyDescent="0.25">
      <c r="A108" s="17">
        <v>99</v>
      </c>
      <c r="B108" s="18" t="s">
        <v>4</v>
      </c>
      <c r="C108" s="45" t="s">
        <v>62</v>
      </c>
      <c r="D108" s="45" t="s">
        <v>63</v>
      </c>
      <c r="E108" s="45" t="s">
        <v>1260</v>
      </c>
      <c r="F108" s="60" t="s">
        <v>308</v>
      </c>
      <c r="G108" s="478" t="s">
        <v>35</v>
      </c>
      <c r="H108" s="45" t="s">
        <v>9</v>
      </c>
      <c r="I108" s="45" t="s">
        <v>10</v>
      </c>
      <c r="J108" s="45" t="s">
        <v>1259</v>
      </c>
      <c r="K108" s="18" t="s">
        <v>52</v>
      </c>
      <c r="L108" s="18" t="s">
        <v>211</v>
      </c>
      <c r="M108" s="479" t="s">
        <v>12</v>
      </c>
      <c r="N108" s="18" t="s">
        <v>13</v>
      </c>
      <c r="O108" s="18" t="s">
        <v>14</v>
      </c>
      <c r="P108" s="18" t="s">
        <v>224</v>
      </c>
      <c r="Q108" s="18" t="s">
        <v>45</v>
      </c>
      <c r="R108" s="18" t="s">
        <v>36</v>
      </c>
      <c r="S108" s="18"/>
      <c r="T108" s="18"/>
      <c r="U108" s="18"/>
      <c r="V108" s="18"/>
      <c r="W108" s="18" t="s">
        <v>54</v>
      </c>
      <c r="X108" s="66">
        <v>0</v>
      </c>
      <c r="Y108" s="67">
        <v>0</v>
      </c>
      <c r="Z108" s="68">
        <v>0</v>
      </c>
      <c r="AA108" s="66">
        <v>0</v>
      </c>
      <c r="AB108" s="67">
        <v>0</v>
      </c>
      <c r="AC108" s="67">
        <v>0</v>
      </c>
      <c r="AD108" s="67">
        <v>0</v>
      </c>
      <c r="AE108" s="67">
        <v>0</v>
      </c>
      <c r="AF108" s="67">
        <v>1</v>
      </c>
      <c r="AG108" s="67">
        <v>1</v>
      </c>
      <c r="AH108" s="68">
        <v>0</v>
      </c>
      <c r="AI108" s="66">
        <v>1</v>
      </c>
      <c r="AJ108" s="67">
        <v>0</v>
      </c>
      <c r="AK108" s="68">
        <v>0</v>
      </c>
      <c r="AL108" s="66">
        <v>0</v>
      </c>
      <c r="AM108" s="67">
        <v>0</v>
      </c>
      <c r="AN108" s="67">
        <v>0</v>
      </c>
      <c r="AO108" s="67">
        <v>0</v>
      </c>
      <c r="AP108" s="67">
        <v>0</v>
      </c>
      <c r="AQ108" s="67">
        <v>0</v>
      </c>
      <c r="AR108" s="68">
        <v>0</v>
      </c>
      <c r="AS108" s="66">
        <v>3</v>
      </c>
      <c r="AT108" s="67">
        <v>0</v>
      </c>
      <c r="AU108" s="67">
        <v>0</v>
      </c>
      <c r="AV108" s="67">
        <v>0</v>
      </c>
      <c r="AW108" s="69">
        <v>0</v>
      </c>
      <c r="AX108" s="77" t="s">
        <v>316</v>
      </c>
      <c r="AY108" s="70">
        <v>0</v>
      </c>
      <c r="AZ108" s="67">
        <v>0</v>
      </c>
      <c r="BA108" s="68">
        <v>0</v>
      </c>
      <c r="BB108" s="66">
        <v>2</v>
      </c>
      <c r="BC108" s="67">
        <v>0</v>
      </c>
      <c r="BD108" s="67">
        <v>0</v>
      </c>
      <c r="BE108" s="67">
        <v>0</v>
      </c>
      <c r="BF108" s="67">
        <v>0</v>
      </c>
      <c r="BG108" s="68">
        <v>0</v>
      </c>
      <c r="BH108" s="68">
        <v>0</v>
      </c>
      <c r="BI108" s="72" t="s">
        <v>20</v>
      </c>
      <c r="BJ108" s="68">
        <v>0</v>
      </c>
      <c r="BK108" s="68">
        <v>1</v>
      </c>
      <c r="BL108" s="17" t="s">
        <v>18</v>
      </c>
      <c r="BM108" s="17">
        <v>1</v>
      </c>
      <c r="BN108" s="17" t="s">
        <v>17</v>
      </c>
      <c r="BO108" s="40">
        <v>2</v>
      </c>
      <c r="BP108" s="17" t="s">
        <v>16</v>
      </c>
      <c r="BQ108" s="17">
        <v>1</v>
      </c>
      <c r="BR108" s="17" t="s">
        <v>55</v>
      </c>
      <c r="BS108" s="21">
        <v>1</v>
      </c>
      <c r="BT108" s="17" t="s">
        <v>20</v>
      </c>
      <c r="BU108" s="40">
        <v>1</v>
      </c>
      <c r="BV108" s="17" t="s">
        <v>16</v>
      </c>
      <c r="BW108" s="40">
        <v>3</v>
      </c>
      <c r="BX108" s="17" t="s">
        <v>21</v>
      </c>
      <c r="BY108" s="42">
        <v>3</v>
      </c>
      <c r="BZ108" s="17" t="s">
        <v>70</v>
      </c>
      <c r="CA108" s="17">
        <v>1</v>
      </c>
      <c r="CB108" s="17" t="s">
        <v>309</v>
      </c>
      <c r="CC108" s="17">
        <v>1</v>
      </c>
      <c r="CD108" s="17" t="s">
        <v>18</v>
      </c>
      <c r="CE108" s="20">
        <v>1</v>
      </c>
      <c r="CF108" s="17" t="s">
        <v>70</v>
      </c>
      <c r="CG108" s="20">
        <v>1</v>
      </c>
      <c r="CH108" s="17" t="s">
        <v>66</v>
      </c>
      <c r="CI108" s="17">
        <v>1</v>
      </c>
      <c r="CJ108" s="17" t="s">
        <v>18</v>
      </c>
      <c r="CK108" s="40">
        <v>3</v>
      </c>
      <c r="CL108" s="17" t="s">
        <v>25</v>
      </c>
      <c r="CM108" s="40">
        <v>3</v>
      </c>
      <c r="CN108" s="17" t="s">
        <v>25</v>
      </c>
      <c r="CO108" s="42">
        <v>3</v>
      </c>
      <c r="CP108" s="17" t="s">
        <v>25</v>
      </c>
      <c r="CQ108" s="17">
        <v>1</v>
      </c>
      <c r="CR108" s="17" t="s">
        <v>27</v>
      </c>
      <c r="CS108" s="42">
        <v>3</v>
      </c>
      <c r="CT108" s="17" t="s">
        <v>16</v>
      </c>
      <c r="CU108" s="17">
        <v>1</v>
      </c>
      <c r="CV108" s="17" t="s">
        <v>66</v>
      </c>
      <c r="CW108" s="17">
        <v>1</v>
      </c>
      <c r="CX108" s="17" t="s">
        <v>17</v>
      </c>
      <c r="CY108" s="17">
        <v>2</v>
      </c>
      <c r="CZ108" s="17" t="s">
        <v>16</v>
      </c>
      <c r="DA108" s="17">
        <v>1</v>
      </c>
      <c r="DB108" s="17" t="s">
        <v>56</v>
      </c>
      <c r="DC108" s="17">
        <v>1</v>
      </c>
      <c r="DD108" s="17" t="s">
        <v>32</v>
      </c>
      <c r="DE108" s="17">
        <v>0</v>
      </c>
      <c r="DF108" s="17" t="s">
        <v>109</v>
      </c>
      <c r="DG108" s="17">
        <v>0</v>
      </c>
      <c r="DH108" s="17" t="s">
        <v>16</v>
      </c>
      <c r="DI108" s="17">
        <v>1</v>
      </c>
      <c r="DJ108" s="17" t="s">
        <v>108</v>
      </c>
      <c r="DK108" s="17">
        <v>0</v>
      </c>
      <c r="DL108" s="17" t="s">
        <v>16</v>
      </c>
      <c r="DM108" s="17">
        <v>1</v>
      </c>
      <c r="DN108" s="17" t="s">
        <v>32</v>
      </c>
      <c r="DO108" s="20">
        <v>0</v>
      </c>
      <c r="DP108" s="17" t="s">
        <v>109</v>
      </c>
      <c r="DQ108" s="17">
        <v>0</v>
      </c>
      <c r="DR108" s="17" t="s">
        <v>108</v>
      </c>
      <c r="DS108" s="17">
        <v>0</v>
      </c>
      <c r="DT108" s="17" t="s">
        <v>32</v>
      </c>
      <c r="DU108" s="40">
        <f t="shared" si="6"/>
        <v>38</v>
      </c>
      <c r="DV108" s="25"/>
      <c r="DW108" s="25"/>
      <c r="DX108" s="25">
        <v>10</v>
      </c>
      <c r="DY108" s="25">
        <v>10</v>
      </c>
      <c r="DZ108" s="25"/>
      <c r="EA108" s="25"/>
      <c r="EB108" s="25"/>
      <c r="EC108" s="25"/>
      <c r="ED108" s="25"/>
      <c r="EE108" s="25"/>
      <c r="EF108" s="26"/>
      <c r="EG108" s="26"/>
      <c r="EH108" s="26"/>
      <c r="EI108" s="26"/>
      <c r="EJ108" s="26">
        <v>30</v>
      </c>
      <c r="EK108" s="26"/>
      <c r="EL108" s="26"/>
      <c r="EM108" s="26"/>
      <c r="EN108" s="26"/>
      <c r="EO108" s="26"/>
      <c r="EP108" s="26"/>
      <c r="EQ108" s="27"/>
      <c r="ER108" s="27"/>
      <c r="ES108" s="27">
        <v>40</v>
      </c>
      <c r="ET108" s="27"/>
      <c r="EU108" s="27">
        <v>40</v>
      </c>
      <c r="EV108" s="27">
        <v>40</v>
      </c>
      <c r="EW108" s="28"/>
      <c r="EX108" s="28"/>
      <c r="EY108" s="28"/>
      <c r="EZ108" s="28"/>
      <c r="FA108" s="28"/>
      <c r="FB108" s="28"/>
      <c r="FC108" s="28"/>
      <c r="FD108" s="28"/>
      <c r="FE108" s="28"/>
      <c r="FF108" s="28"/>
      <c r="FG108" s="470">
        <f t="shared" si="7"/>
        <v>170</v>
      </c>
      <c r="FH108" s="64">
        <v>3</v>
      </c>
      <c r="FI108" s="8">
        <v>2</v>
      </c>
      <c r="FJ108" s="8">
        <v>3</v>
      </c>
      <c r="FK108" s="8">
        <v>3</v>
      </c>
      <c r="FL108" s="8">
        <v>2</v>
      </c>
      <c r="FM108" s="8">
        <v>3</v>
      </c>
      <c r="FN108" s="10">
        <v>3</v>
      </c>
      <c r="FO108" s="12">
        <f t="shared" si="8"/>
        <v>19</v>
      </c>
      <c r="FP108" s="64">
        <v>0</v>
      </c>
      <c r="FQ108" s="8">
        <v>0</v>
      </c>
      <c r="FR108" s="8">
        <v>0</v>
      </c>
      <c r="FS108" s="8">
        <v>0</v>
      </c>
      <c r="FT108" s="8">
        <v>0</v>
      </c>
      <c r="FU108" s="8">
        <v>0</v>
      </c>
      <c r="FV108" s="8">
        <v>2</v>
      </c>
      <c r="FW108" s="8">
        <v>3</v>
      </c>
      <c r="FX108" s="8">
        <v>2</v>
      </c>
      <c r="FY108" s="10">
        <v>3</v>
      </c>
      <c r="FZ108" s="185">
        <f t="shared" si="5"/>
        <v>10</v>
      </c>
      <c r="GA108" s="64">
        <v>0</v>
      </c>
      <c r="GB108" s="8">
        <v>0</v>
      </c>
      <c r="GC108" s="8">
        <v>0</v>
      </c>
      <c r="GD108" s="8">
        <v>0</v>
      </c>
      <c r="GE108" s="10">
        <v>1</v>
      </c>
      <c r="GF108" s="71">
        <f t="shared" si="9"/>
        <v>1</v>
      </c>
    </row>
    <row r="109" spans="1:188" ht="30" x14ac:dyDescent="0.25">
      <c r="A109" s="17">
        <v>100</v>
      </c>
      <c r="B109" s="18" t="s">
        <v>4</v>
      </c>
      <c r="C109" s="45" t="s">
        <v>62</v>
      </c>
      <c r="D109" s="45" t="s">
        <v>166</v>
      </c>
      <c r="E109" s="45" t="s">
        <v>1261</v>
      </c>
      <c r="F109" s="60" t="s">
        <v>310</v>
      </c>
      <c r="G109" s="478" t="s">
        <v>35</v>
      </c>
      <c r="H109" s="45" t="s">
        <v>9</v>
      </c>
      <c r="I109" s="45" t="s">
        <v>10</v>
      </c>
      <c r="J109" s="45" t="s">
        <v>1262</v>
      </c>
      <c r="K109" s="18" t="s">
        <v>11</v>
      </c>
      <c r="L109" s="18" t="s">
        <v>211</v>
      </c>
      <c r="M109" s="479" t="s">
        <v>1263</v>
      </c>
      <c r="N109" s="18" t="s">
        <v>13</v>
      </c>
      <c r="O109" s="18" t="s">
        <v>256</v>
      </c>
      <c r="P109" s="45" t="s">
        <v>257</v>
      </c>
      <c r="Q109" s="18" t="s">
        <v>45</v>
      </c>
      <c r="R109" s="18" t="s">
        <v>36</v>
      </c>
      <c r="S109" s="18"/>
      <c r="T109" s="18"/>
      <c r="U109" s="18"/>
      <c r="V109" s="18"/>
      <c r="W109" s="45" t="s">
        <v>91</v>
      </c>
      <c r="X109" s="66">
        <v>0</v>
      </c>
      <c r="Y109" s="67">
        <v>0</v>
      </c>
      <c r="Z109" s="68">
        <v>0</v>
      </c>
      <c r="AA109" s="66">
        <v>0</v>
      </c>
      <c r="AB109" s="67">
        <v>0</v>
      </c>
      <c r="AC109" s="67">
        <v>0</v>
      </c>
      <c r="AD109" s="67">
        <v>0</v>
      </c>
      <c r="AE109" s="67">
        <v>0</v>
      </c>
      <c r="AF109" s="67">
        <v>0</v>
      </c>
      <c r="AG109" s="67">
        <v>0</v>
      </c>
      <c r="AH109" s="68">
        <v>0</v>
      </c>
      <c r="AI109" s="66">
        <v>0</v>
      </c>
      <c r="AJ109" s="67">
        <v>0</v>
      </c>
      <c r="AK109" s="68">
        <v>0</v>
      </c>
      <c r="AL109" s="66">
        <v>0</v>
      </c>
      <c r="AM109" s="67">
        <v>0</v>
      </c>
      <c r="AN109" s="67">
        <v>0</v>
      </c>
      <c r="AO109" s="67">
        <v>0</v>
      </c>
      <c r="AP109" s="67">
        <v>0</v>
      </c>
      <c r="AQ109" s="67">
        <v>0</v>
      </c>
      <c r="AR109" s="68">
        <v>0</v>
      </c>
      <c r="AS109" s="66">
        <v>3</v>
      </c>
      <c r="AT109" s="67">
        <v>0</v>
      </c>
      <c r="AU109" s="67">
        <v>0</v>
      </c>
      <c r="AV109" s="67">
        <v>0</v>
      </c>
      <c r="AW109" s="69">
        <v>0</v>
      </c>
      <c r="AX109" s="77" t="s">
        <v>316</v>
      </c>
      <c r="AY109" s="70">
        <v>0</v>
      </c>
      <c r="AZ109" s="67">
        <v>0</v>
      </c>
      <c r="BA109" s="68">
        <v>0</v>
      </c>
      <c r="BB109" s="66">
        <v>0</v>
      </c>
      <c r="BC109" s="67">
        <v>0</v>
      </c>
      <c r="BD109" s="67">
        <v>0</v>
      </c>
      <c r="BE109" s="67">
        <v>0</v>
      </c>
      <c r="BF109" s="67">
        <v>0</v>
      </c>
      <c r="BG109" s="68">
        <v>0</v>
      </c>
      <c r="BH109" s="68">
        <v>0</v>
      </c>
      <c r="BI109" s="72" t="s">
        <v>20</v>
      </c>
      <c r="BJ109" s="68">
        <v>0</v>
      </c>
      <c r="BK109" s="68">
        <v>2</v>
      </c>
      <c r="BL109" s="17" t="s">
        <v>18</v>
      </c>
      <c r="BM109" s="17">
        <v>1</v>
      </c>
      <c r="BN109" s="17" t="s">
        <v>18</v>
      </c>
      <c r="BO109" s="20">
        <v>3</v>
      </c>
      <c r="BP109" s="17" t="s">
        <v>17</v>
      </c>
      <c r="BQ109" s="17">
        <v>2</v>
      </c>
      <c r="BR109" s="21" t="s">
        <v>55</v>
      </c>
      <c r="BS109" s="21">
        <v>1</v>
      </c>
      <c r="BT109" s="17" t="s">
        <v>20</v>
      </c>
      <c r="BU109" s="40">
        <v>1</v>
      </c>
      <c r="BV109" s="20" t="s">
        <v>16</v>
      </c>
      <c r="BW109" s="40">
        <v>3</v>
      </c>
      <c r="BX109" s="17" t="s">
        <v>149</v>
      </c>
      <c r="BY109" s="17">
        <v>1</v>
      </c>
      <c r="BZ109" s="20" t="s">
        <v>39</v>
      </c>
      <c r="CA109" s="20">
        <v>2</v>
      </c>
      <c r="CB109" s="50" t="s">
        <v>65</v>
      </c>
      <c r="CC109" s="50">
        <v>2</v>
      </c>
      <c r="CD109" s="20" t="s">
        <v>16</v>
      </c>
      <c r="CE109" s="40">
        <v>3</v>
      </c>
      <c r="CF109" s="17" t="s">
        <v>39</v>
      </c>
      <c r="CG109" s="20">
        <v>2</v>
      </c>
      <c r="CH109" s="17" t="s">
        <v>66</v>
      </c>
      <c r="CI109" s="17">
        <v>1</v>
      </c>
      <c r="CJ109" s="17" t="s">
        <v>18</v>
      </c>
      <c r="CK109" s="40">
        <v>3</v>
      </c>
      <c r="CL109" s="20" t="s">
        <v>25</v>
      </c>
      <c r="CM109" s="40">
        <v>3</v>
      </c>
      <c r="CN109" s="17" t="s">
        <v>25</v>
      </c>
      <c r="CO109" s="42">
        <v>3</v>
      </c>
      <c r="CP109" s="17" t="s">
        <v>25</v>
      </c>
      <c r="CQ109" s="17">
        <v>1</v>
      </c>
      <c r="CR109" s="17" t="s">
        <v>27</v>
      </c>
      <c r="CS109" s="42">
        <v>3</v>
      </c>
      <c r="CT109" s="17" t="s">
        <v>16</v>
      </c>
      <c r="CU109" s="17">
        <v>1</v>
      </c>
      <c r="CV109" s="17" t="s">
        <v>66</v>
      </c>
      <c r="CW109" s="17">
        <v>1</v>
      </c>
      <c r="CX109" s="17" t="s">
        <v>18</v>
      </c>
      <c r="CY109" s="17">
        <v>1</v>
      </c>
      <c r="CZ109" s="17" t="s">
        <v>16</v>
      </c>
      <c r="DA109" s="17">
        <v>1</v>
      </c>
      <c r="DB109" s="17" t="s">
        <v>56</v>
      </c>
      <c r="DC109" s="17">
        <v>1</v>
      </c>
      <c r="DD109" s="20" t="s">
        <v>32</v>
      </c>
      <c r="DE109" s="17">
        <v>0</v>
      </c>
      <c r="DF109" s="17" t="s">
        <v>16</v>
      </c>
      <c r="DG109" s="17">
        <v>1</v>
      </c>
      <c r="DH109" s="17" t="s">
        <v>17</v>
      </c>
      <c r="DI109" s="42">
        <v>2</v>
      </c>
      <c r="DJ109" s="17" t="s">
        <v>18</v>
      </c>
      <c r="DK109" s="17">
        <v>1</v>
      </c>
      <c r="DL109" s="17" t="s">
        <v>16</v>
      </c>
      <c r="DM109" s="17">
        <v>1</v>
      </c>
      <c r="DN109" s="17" t="s">
        <v>32</v>
      </c>
      <c r="DO109" s="20">
        <v>0</v>
      </c>
      <c r="DP109" s="17" t="s">
        <v>25</v>
      </c>
      <c r="DQ109" s="17">
        <v>1</v>
      </c>
      <c r="DR109" s="17" t="s">
        <v>46</v>
      </c>
      <c r="DS109" s="17">
        <v>3</v>
      </c>
      <c r="DT109" s="17" t="s">
        <v>108</v>
      </c>
      <c r="DU109" s="40">
        <f t="shared" si="6"/>
        <v>49</v>
      </c>
      <c r="DV109" s="25"/>
      <c r="DW109" s="25"/>
      <c r="DX109" s="25"/>
      <c r="DY109" s="25">
        <v>10</v>
      </c>
      <c r="DZ109" s="25"/>
      <c r="EA109" s="25"/>
      <c r="EB109" s="25"/>
      <c r="EC109" s="25"/>
      <c r="ED109" s="25"/>
      <c r="EE109" s="25"/>
      <c r="EF109" s="26"/>
      <c r="EG109" s="26"/>
      <c r="EH109" s="26"/>
      <c r="EI109" s="26"/>
      <c r="EJ109" s="26"/>
      <c r="EK109" s="26"/>
      <c r="EL109" s="26"/>
      <c r="EM109" s="26"/>
      <c r="EN109" s="26"/>
      <c r="EO109" s="26"/>
      <c r="EP109" s="26"/>
      <c r="EQ109" s="27"/>
      <c r="ER109" s="27"/>
      <c r="ES109" s="27"/>
      <c r="ET109" s="27"/>
      <c r="EU109" s="27"/>
      <c r="EV109" s="27"/>
      <c r="EW109" s="28">
        <v>20</v>
      </c>
      <c r="EX109" s="28"/>
      <c r="EY109" s="28"/>
      <c r="EZ109" s="28"/>
      <c r="FA109" s="28"/>
      <c r="FB109" s="28"/>
      <c r="FC109" s="28">
        <v>20</v>
      </c>
      <c r="FD109" s="28"/>
      <c r="FE109" s="28"/>
      <c r="FF109" s="28"/>
      <c r="FG109" s="470">
        <f t="shared" si="7"/>
        <v>50</v>
      </c>
      <c r="FH109" s="64">
        <v>3</v>
      </c>
      <c r="FI109" s="8">
        <v>2</v>
      </c>
      <c r="FJ109" s="8">
        <v>3</v>
      </c>
      <c r="FK109" s="8">
        <v>3</v>
      </c>
      <c r="FL109" s="8">
        <v>2</v>
      </c>
      <c r="FM109" s="8">
        <v>3</v>
      </c>
      <c r="FN109" s="10">
        <v>3</v>
      </c>
      <c r="FO109" s="12">
        <f t="shared" si="8"/>
        <v>19</v>
      </c>
      <c r="FP109" s="64">
        <v>3</v>
      </c>
      <c r="FQ109" s="8">
        <v>0</v>
      </c>
      <c r="FR109" s="8">
        <v>0</v>
      </c>
      <c r="FS109" s="8">
        <v>0</v>
      </c>
      <c r="FT109" s="8">
        <v>0</v>
      </c>
      <c r="FU109" s="8">
        <v>0</v>
      </c>
      <c r="FV109" s="8">
        <v>1</v>
      </c>
      <c r="FW109" s="8">
        <v>3</v>
      </c>
      <c r="FX109" s="8">
        <v>3</v>
      </c>
      <c r="FY109" s="10">
        <v>3</v>
      </c>
      <c r="FZ109" s="185">
        <f t="shared" si="5"/>
        <v>13</v>
      </c>
      <c r="GA109" s="64">
        <v>0</v>
      </c>
      <c r="GB109" s="8">
        <v>0</v>
      </c>
      <c r="GC109" s="8">
        <v>0</v>
      </c>
      <c r="GD109" s="8">
        <v>0</v>
      </c>
      <c r="GE109" s="10">
        <v>0</v>
      </c>
      <c r="GF109" s="71">
        <f t="shared" si="9"/>
        <v>0</v>
      </c>
    </row>
    <row r="110" spans="1:188" ht="15.75" customHeight="1" x14ac:dyDescent="0.25">
      <c r="A110" s="17">
        <v>101</v>
      </c>
      <c r="B110" s="18" t="s">
        <v>4</v>
      </c>
      <c r="C110" s="45" t="s">
        <v>62</v>
      </c>
      <c r="D110" s="45" t="s">
        <v>116</v>
      </c>
      <c r="E110" s="45" t="s">
        <v>1096</v>
      </c>
      <c r="F110" s="60" t="s">
        <v>311</v>
      </c>
      <c r="G110" s="478" t="s">
        <v>35</v>
      </c>
      <c r="H110" s="45" t="s">
        <v>9</v>
      </c>
      <c r="I110" s="45" t="s">
        <v>10</v>
      </c>
      <c r="J110" s="45" t="s">
        <v>1264</v>
      </c>
      <c r="K110" s="18" t="s">
        <v>228</v>
      </c>
      <c r="L110" s="18" t="s">
        <v>305</v>
      </c>
      <c r="M110" s="479" t="s">
        <v>12</v>
      </c>
      <c r="N110" s="18" t="s">
        <v>13</v>
      </c>
      <c r="O110" s="18" t="s">
        <v>14</v>
      </c>
      <c r="P110" s="481" t="s">
        <v>1177</v>
      </c>
      <c r="Q110" s="18" t="s">
        <v>45</v>
      </c>
      <c r="R110" s="18" t="s">
        <v>36</v>
      </c>
      <c r="S110" s="18"/>
      <c r="T110" s="18"/>
      <c r="U110" s="18"/>
      <c r="V110" s="18"/>
      <c r="W110" s="45" t="s">
        <v>91</v>
      </c>
      <c r="X110" s="66">
        <v>0</v>
      </c>
      <c r="Y110" s="67">
        <v>0</v>
      </c>
      <c r="Z110" s="68">
        <v>0</v>
      </c>
      <c r="AA110" s="66">
        <v>0</v>
      </c>
      <c r="AB110" s="67">
        <v>0</v>
      </c>
      <c r="AC110" s="67">
        <v>0</v>
      </c>
      <c r="AD110" s="67">
        <v>0</v>
      </c>
      <c r="AE110" s="67">
        <v>0</v>
      </c>
      <c r="AF110" s="67">
        <v>0</v>
      </c>
      <c r="AG110" s="67">
        <v>0</v>
      </c>
      <c r="AH110" s="68">
        <v>0</v>
      </c>
      <c r="AI110" s="66">
        <v>0</v>
      </c>
      <c r="AJ110" s="67">
        <v>0</v>
      </c>
      <c r="AK110" s="68">
        <v>0</v>
      </c>
      <c r="AL110" s="66">
        <v>0</v>
      </c>
      <c r="AM110" s="67">
        <v>0</v>
      </c>
      <c r="AN110" s="67">
        <v>0</v>
      </c>
      <c r="AO110" s="67">
        <v>0</v>
      </c>
      <c r="AP110" s="67">
        <v>0</v>
      </c>
      <c r="AQ110" s="67">
        <v>0</v>
      </c>
      <c r="AR110" s="68">
        <v>0</v>
      </c>
      <c r="AS110" s="66">
        <v>3</v>
      </c>
      <c r="AT110" s="67">
        <v>0</v>
      </c>
      <c r="AU110" s="67">
        <v>0</v>
      </c>
      <c r="AV110" s="67">
        <v>0</v>
      </c>
      <c r="AW110" s="69">
        <v>0</v>
      </c>
      <c r="AX110" s="77" t="s">
        <v>316</v>
      </c>
      <c r="AY110" s="70">
        <v>0</v>
      </c>
      <c r="AZ110" s="67">
        <v>0</v>
      </c>
      <c r="BA110" s="68">
        <v>0</v>
      </c>
      <c r="BB110" s="66">
        <v>0</v>
      </c>
      <c r="BC110" s="67">
        <v>0</v>
      </c>
      <c r="BD110" s="67">
        <v>0</v>
      </c>
      <c r="BE110" s="67">
        <v>0</v>
      </c>
      <c r="BF110" s="67">
        <v>0</v>
      </c>
      <c r="BG110" s="68">
        <v>0</v>
      </c>
      <c r="BH110" s="68">
        <v>0</v>
      </c>
      <c r="BI110" s="72" t="s">
        <v>20</v>
      </c>
      <c r="BJ110" s="68">
        <v>0</v>
      </c>
      <c r="BK110" s="68">
        <v>0</v>
      </c>
      <c r="BL110" s="20" t="s">
        <v>16</v>
      </c>
      <c r="BM110" s="40">
        <v>3</v>
      </c>
      <c r="BN110" s="20" t="s">
        <v>18</v>
      </c>
      <c r="BO110" s="20">
        <v>3</v>
      </c>
      <c r="BP110" s="20" t="s">
        <v>16</v>
      </c>
      <c r="BQ110" s="17">
        <v>1</v>
      </c>
      <c r="BR110" s="21" t="s">
        <v>55</v>
      </c>
      <c r="BS110" s="21">
        <v>1</v>
      </c>
      <c r="BT110" s="20" t="s">
        <v>20</v>
      </c>
      <c r="BU110" s="40">
        <v>1</v>
      </c>
      <c r="BV110" s="17" t="s">
        <v>17</v>
      </c>
      <c r="BW110" s="17">
        <v>2</v>
      </c>
      <c r="BX110" s="17" t="s">
        <v>21</v>
      </c>
      <c r="BY110" s="42">
        <v>3</v>
      </c>
      <c r="BZ110" s="20" t="s">
        <v>22</v>
      </c>
      <c r="CA110" s="40">
        <v>3</v>
      </c>
      <c r="CB110" s="50" t="s">
        <v>115</v>
      </c>
      <c r="CC110" s="50">
        <v>2</v>
      </c>
      <c r="CD110" s="17" t="s">
        <v>17</v>
      </c>
      <c r="CE110" s="17">
        <v>2</v>
      </c>
      <c r="CF110" s="17" t="s">
        <v>39</v>
      </c>
      <c r="CG110" s="20">
        <v>2</v>
      </c>
      <c r="CH110" s="17" t="s">
        <v>66</v>
      </c>
      <c r="CI110" s="17">
        <v>1</v>
      </c>
      <c r="CJ110" s="20" t="s">
        <v>18</v>
      </c>
      <c r="CK110" s="40">
        <v>3</v>
      </c>
      <c r="CL110" s="20" t="s">
        <v>25</v>
      </c>
      <c r="CM110" s="40">
        <v>3</v>
      </c>
      <c r="CN110" s="17" t="s">
        <v>25</v>
      </c>
      <c r="CO110" s="42">
        <v>3</v>
      </c>
      <c r="CP110" s="17" t="s">
        <v>25</v>
      </c>
      <c r="CQ110" s="17">
        <v>1</v>
      </c>
      <c r="CR110" s="17" t="s">
        <v>27</v>
      </c>
      <c r="CS110" s="42">
        <v>3</v>
      </c>
      <c r="CT110" s="17" t="s">
        <v>16</v>
      </c>
      <c r="CU110" s="17">
        <v>1</v>
      </c>
      <c r="CV110" s="17" t="s">
        <v>66</v>
      </c>
      <c r="CW110" s="17">
        <v>1</v>
      </c>
      <c r="CX110" s="17" t="s">
        <v>18</v>
      </c>
      <c r="CY110" s="17">
        <v>1</v>
      </c>
      <c r="CZ110" s="17" t="s">
        <v>16</v>
      </c>
      <c r="DA110" s="17">
        <v>1</v>
      </c>
      <c r="DB110" s="17" t="s">
        <v>56</v>
      </c>
      <c r="DC110" s="17">
        <v>1</v>
      </c>
      <c r="DD110" s="20" t="s">
        <v>32</v>
      </c>
      <c r="DE110" s="17">
        <v>0</v>
      </c>
      <c r="DF110" s="17" t="s">
        <v>109</v>
      </c>
      <c r="DG110" s="17">
        <v>0</v>
      </c>
      <c r="DH110" s="17" t="s">
        <v>16</v>
      </c>
      <c r="DI110" s="17">
        <v>1</v>
      </c>
      <c r="DJ110" s="17" t="s">
        <v>108</v>
      </c>
      <c r="DK110" s="17">
        <v>0</v>
      </c>
      <c r="DL110" s="17" t="s">
        <v>16</v>
      </c>
      <c r="DM110" s="17">
        <v>1</v>
      </c>
      <c r="DN110" s="17" t="s">
        <v>32</v>
      </c>
      <c r="DO110" s="20">
        <v>0</v>
      </c>
      <c r="DP110" s="17" t="s">
        <v>109</v>
      </c>
      <c r="DQ110" s="17">
        <v>0</v>
      </c>
      <c r="DR110" s="17" t="s">
        <v>108</v>
      </c>
      <c r="DS110" s="17">
        <v>0</v>
      </c>
      <c r="DT110" s="17" t="s">
        <v>108</v>
      </c>
      <c r="DU110" s="40">
        <f t="shared" si="6"/>
        <v>44</v>
      </c>
      <c r="DV110" s="25"/>
      <c r="DW110" s="25"/>
      <c r="DX110" s="25"/>
      <c r="DY110" s="25">
        <v>10</v>
      </c>
      <c r="DZ110" s="25"/>
      <c r="EA110" s="25"/>
      <c r="EB110" s="25"/>
      <c r="EC110" s="25">
        <v>10</v>
      </c>
      <c r="ED110" s="25"/>
      <c r="EE110" s="25"/>
      <c r="EF110" s="26"/>
      <c r="EG110" s="26"/>
      <c r="EH110" s="26"/>
      <c r="EI110" s="26"/>
      <c r="EJ110" s="26"/>
      <c r="EK110" s="26"/>
      <c r="EL110" s="26"/>
      <c r="EM110" s="26"/>
      <c r="EN110" s="26"/>
      <c r="EO110" s="26"/>
      <c r="EP110" s="26"/>
      <c r="EQ110" s="27"/>
      <c r="ER110" s="27"/>
      <c r="ES110" s="15">
        <v>40</v>
      </c>
      <c r="ET110" s="27"/>
      <c r="EU110" s="27">
        <v>40</v>
      </c>
      <c r="EV110" s="27"/>
      <c r="EW110" s="28"/>
      <c r="EX110" s="28"/>
      <c r="EY110" s="28"/>
      <c r="EZ110" s="28"/>
      <c r="FA110" s="28"/>
      <c r="FB110" s="28"/>
      <c r="FC110" s="16">
        <v>20</v>
      </c>
      <c r="FD110" s="28"/>
      <c r="FE110" s="28"/>
      <c r="FF110" s="28"/>
      <c r="FG110" s="470">
        <f t="shared" si="7"/>
        <v>120</v>
      </c>
      <c r="FH110" s="64">
        <v>3</v>
      </c>
      <c r="FI110" s="8">
        <v>2</v>
      </c>
      <c r="FJ110" s="8">
        <v>3</v>
      </c>
      <c r="FK110" s="8">
        <v>3</v>
      </c>
      <c r="FL110" s="8">
        <v>2</v>
      </c>
      <c r="FM110" s="8">
        <v>3</v>
      </c>
      <c r="FN110" s="10">
        <v>3</v>
      </c>
      <c r="FO110" s="12">
        <f t="shared" si="8"/>
        <v>19</v>
      </c>
      <c r="FP110" s="64">
        <v>3</v>
      </c>
      <c r="FQ110" s="8">
        <v>0</v>
      </c>
      <c r="FR110" s="8">
        <v>0</v>
      </c>
      <c r="FS110" s="8">
        <v>0</v>
      </c>
      <c r="FT110" s="8">
        <v>0</v>
      </c>
      <c r="FU110" s="8">
        <v>3</v>
      </c>
      <c r="FV110" s="8">
        <v>2</v>
      </c>
      <c r="FW110" s="8">
        <v>3</v>
      </c>
      <c r="FX110" s="8">
        <v>3</v>
      </c>
      <c r="FY110" s="10">
        <v>3</v>
      </c>
      <c r="FZ110" s="185">
        <f t="shared" si="5"/>
        <v>17</v>
      </c>
      <c r="GA110" s="64">
        <v>0</v>
      </c>
      <c r="GB110" s="8">
        <v>0</v>
      </c>
      <c r="GC110" s="8">
        <v>0</v>
      </c>
      <c r="GD110" s="8">
        <v>0</v>
      </c>
      <c r="GE110" s="10">
        <v>0</v>
      </c>
      <c r="GF110" s="71">
        <f t="shared" si="9"/>
        <v>0</v>
      </c>
    </row>
    <row r="111" spans="1:188" ht="30" x14ac:dyDescent="0.25">
      <c r="A111" s="17">
        <v>102</v>
      </c>
      <c r="B111" s="18" t="s">
        <v>4</v>
      </c>
      <c r="C111" s="45" t="s">
        <v>42</v>
      </c>
      <c r="D111" s="45" t="s">
        <v>312</v>
      </c>
      <c r="E111" s="45" t="s">
        <v>1265</v>
      </c>
      <c r="F111" s="56" t="s">
        <v>313</v>
      </c>
      <c r="G111" s="478" t="s">
        <v>183</v>
      </c>
      <c r="H111" s="45" t="s">
        <v>9</v>
      </c>
      <c r="I111" s="45" t="s">
        <v>10</v>
      </c>
      <c r="J111" s="45" t="s">
        <v>1266</v>
      </c>
      <c r="K111" s="18" t="s">
        <v>228</v>
      </c>
      <c r="L111" s="18" t="s">
        <v>205</v>
      </c>
      <c r="M111" s="479" t="s">
        <v>12</v>
      </c>
      <c r="N111" s="18" t="s">
        <v>13</v>
      </c>
      <c r="O111" s="18" t="s">
        <v>14</v>
      </c>
      <c r="P111" s="481" t="s">
        <v>1177</v>
      </c>
      <c r="Q111" s="18" t="s">
        <v>45</v>
      </c>
      <c r="R111" s="18" t="s">
        <v>36</v>
      </c>
      <c r="S111" s="18"/>
      <c r="T111" s="18"/>
      <c r="U111" s="18"/>
      <c r="V111" s="18"/>
      <c r="W111" s="18" t="s">
        <v>72</v>
      </c>
      <c r="X111" s="66">
        <v>0</v>
      </c>
      <c r="Y111" s="67">
        <v>0</v>
      </c>
      <c r="Z111" s="68">
        <v>1</v>
      </c>
      <c r="AA111" s="66">
        <v>0</v>
      </c>
      <c r="AB111" s="67">
        <v>1</v>
      </c>
      <c r="AC111" s="67">
        <v>2</v>
      </c>
      <c r="AD111" s="67">
        <v>0</v>
      </c>
      <c r="AE111" s="67">
        <v>0</v>
      </c>
      <c r="AF111" s="67">
        <v>0</v>
      </c>
      <c r="AG111" s="67">
        <v>0</v>
      </c>
      <c r="AH111" s="68">
        <v>0</v>
      </c>
      <c r="AI111" s="66">
        <v>0</v>
      </c>
      <c r="AJ111" s="67">
        <v>0</v>
      </c>
      <c r="AK111" s="68">
        <v>1</v>
      </c>
      <c r="AL111" s="66">
        <v>1</v>
      </c>
      <c r="AM111" s="67">
        <v>1</v>
      </c>
      <c r="AN111" s="67">
        <v>1</v>
      </c>
      <c r="AO111" s="67">
        <v>1</v>
      </c>
      <c r="AP111" s="67">
        <v>1</v>
      </c>
      <c r="AQ111" s="67">
        <v>1</v>
      </c>
      <c r="AR111" s="68">
        <v>1</v>
      </c>
      <c r="AS111" s="66">
        <v>0</v>
      </c>
      <c r="AT111" s="67">
        <v>0</v>
      </c>
      <c r="AU111" s="67">
        <v>0</v>
      </c>
      <c r="AV111" s="67">
        <v>0</v>
      </c>
      <c r="AW111" s="69">
        <v>1</v>
      </c>
      <c r="AX111" s="77" t="s">
        <v>1075</v>
      </c>
      <c r="AY111" s="70">
        <v>1</v>
      </c>
      <c r="AZ111" s="67">
        <v>1</v>
      </c>
      <c r="BA111" s="68">
        <v>1</v>
      </c>
      <c r="BB111" s="66">
        <v>1</v>
      </c>
      <c r="BC111" s="67">
        <v>1</v>
      </c>
      <c r="BD111" s="67">
        <v>1</v>
      </c>
      <c r="BE111" s="67">
        <v>1</v>
      </c>
      <c r="BF111" s="67">
        <v>1</v>
      </c>
      <c r="BG111" s="68">
        <v>1</v>
      </c>
      <c r="BH111" s="68">
        <v>0</v>
      </c>
      <c r="BI111" s="72" t="s">
        <v>20</v>
      </c>
      <c r="BJ111" s="68">
        <v>3</v>
      </c>
      <c r="BK111" s="68">
        <v>3</v>
      </c>
      <c r="BL111" s="17" t="s">
        <v>16</v>
      </c>
      <c r="BM111" s="40">
        <v>3</v>
      </c>
      <c r="BN111" s="17" t="s">
        <v>18</v>
      </c>
      <c r="BO111" s="20">
        <v>3</v>
      </c>
      <c r="BP111" s="17" t="s">
        <v>18</v>
      </c>
      <c r="BQ111" s="40">
        <v>3</v>
      </c>
      <c r="BR111" s="17" t="s">
        <v>19</v>
      </c>
      <c r="BS111" s="41">
        <v>2</v>
      </c>
      <c r="BT111" s="17" t="s">
        <v>20</v>
      </c>
      <c r="BU111" s="40">
        <v>1</v>
      </c>
      <c r="BV111" s="17" t="s">
        <v>16</v>
      </c>
      <c r="BW111" s="40">
        <v>3</v>
      </c>
      <c r="BX111" s="17" t="s">
        <v>21</v>
      </c>
      <c r="BY111" s="42">
        <v>3</v>
      </c>
      <c r="BZ111" s="17" t="s">
        <v>22</v>
      </c>
      <c r="CA111" s="40">
        <v>3</v>
      </c>
      <c r="CB111" s="17" t="s">
        <v>192</v>
      </c>
      <c r="CC111" s="40">
        <v>3</v>
      </c>
      <c r="CD111" s="17" t="s">
        <v>16</v>
      </c>
      <c r="CE111" s="40">
        <v>3</v>
      </c>
      <c r="CF111" s="17" t="s">
        <v>22</v>
      </c>
      <c r="CG111" s="40">
        <v>3</v>
      </c>
      <c r="CH111" s="17" t="s">
        <v>24</v>
      </c>
      <c r="CI111" s="40">
        <v>3</v>
      </c>
      <c r="CJ111" s="17" t="s">
        <v>18</v>
      </c>
      <c r="CK111" s="40">
        <v>3</v>
      </c>
      <c r="CL111" s="17" t="s">
        <v>25</v>
      </c>
      <c r="CM111" s="40">
        <v>3</v>
      </c>
      <c r="CN111" s="17" t="s">
        <v>25</v>
      </c>
      <c r="CO111" s="42">
        <v>3</v>
      </c>
      <c r="CP111" s="17" t="s">
        <v>25</v>
      </c>
      <c r="CQ111" s="17">
        <v>1</v>
      </c>
      <c r="CR111" s="17" t="s">
        <v>27</v>
      </c>
      <c r="CS111" s="42">
        <v>3</v>
      </c>
      <c r="CT111" s="17" t="s">
        <v>18</v>
      </c>
      <c r="CU111" s="17">
        <v>3</v>
      </c>
      <c r="CV111" s="17" t="s">
        <v>24</v>
      </c>
      <c r="CW111" s="42">
        <v>3</v>
      </c>
      <c r="CX111" s="17" t="s">
        <v>16</v>
      </c>
      <c r="CY111" s="42">
        <v>3</v>
      </c>
      <c r="CZ111" s="17" t="s">
        <v>18</v>
      </c>
      <c r="DA111" s="42">
        <v>3</v>
      </c>
      <c r="DB111" s="17" t="s">
        <v>28</v>
      </c>
      <c r="DC111" s="42">
        <v>3</v>
      </c>
      <c r="DD111" s="17" t="s">
        <v>29</v>
      </c>
      <c r="DE111" s="42">
        <v>3</v>
      </c>
      <c r="DF111" s="17" t="s">
        <v>17</v>
      </c>
      <c r="DG111" s="17">
        <v>2</v>
      </c>
      <c r="DH111" s="17" t="s">
        <v>16</v>
      </c>
      <c r="DI111" s="17">
        <v>1</v>
      </c>
      <c r="DJ111" s="17" t="s">
        <v>16</v>
      </c>
      <c r="DK111" s="17">
        <v>3</v>
      </c>
      <c r="DL111" s="17" t="s">
        <v>16</v>
      </c>
      <c r="DM111" s="17">
        <v>1</v>
      </c>
      <c r="DN111" s="17" t="s">
        <v>29</v>
      </c>
      <c r="DO111" s="40">
        <v>3</v>
      </c>
      <c r="DP111" s="17" t="s">
        <v>17</v>
      </c>
      <c r="DQ111" s="17">
        <v>2</v>
      </c>
      <c r="DR111" s="17" t="s">
        <v>31</v>
      </c>
      <c r="DS111" s="42">
        <v>2</v>
      </c>
      <c r="DT111" s="17" t="s">
        <v>32</v>
      </c>
      <c r="DU111" s="40">
        <f t="shared" si="6"/>
        <v>78</v>
      </c>
      <c r="DV111" s="25"/>
      <c r="DW111" s="25"/>
      <c r="DX111" s="25">
        <v>10</v>
      </c>
      <c r="DY111" s="25">
        <v>10</v>
      </c>
      <c r="DZ111" s="25"/>
      <c r="EA111" s="25"/>
      <c r="EB111" s="25"/>
      <c r="EC111" s="25"/>
      <c r="ED111" s="25"/>
      <c r="EE111" s="25"/>
      <c r="EF111" s="26"/>
      <c r="EG111" s="26"/>
      <c r="EH111" s="26"/>
      <c r="EI111" s="26"/>
      <c r="EJ111" s="26">
        <v>30</v>
      </c>
      <c r="EK111" s="26"/>
      <c r="EL111" s="26"/>
      <c r="EM111" s="26"/>
      <c r="EN111" s="26"/>
      <c r="EO111" s="26"/>
      <c r="EP111" s="26"/>
      <c r="EQ111" s="27"/>
      <c r="ER111" s="27"/>
      <c r="ES111" s="15">
        <v>40</v>
      </c>
      <c r="ET111" s="27"/>
      <c r="EU111" s="27">
        <v>40</v>
      </c>
      <c r="EV111" s="27"/>
      <c r="EW111" s="16">
        <v>20</v>
      </c>
      <c r="EX111" s="28"/>
      <c r="EY111" s="28"/>
      <c r="EZ111" s="28"/>
      <c r="FA111" s="28"/>
      <c r="FB111" s="28"/>
      <c r="FC111" s="28"/>
      <c r="FD111" s="28"/>
      <c r="FE111" s="28">
        <v>20</v>
      </c>
      <c r="FF111" s="28">
        <v>20</v>
      </c>
      <c r="FG111" s="470">
        <f t="shared" si="7"/>
        <v>190</v>
      </c>
      <c r="FH111" s="64">
        <v>3</v>
      </c>
      <c r="FI111" s="8">
        <v>3</v>
      </c>
      <c r="FJ111" s="8">
        <v>3</v>
      </c>
      <c r="FK111" s="8">
        <v>3</v>
      </c>
      <c r="FL111" s="8">
        <v>3</v>
      </c>
      <c r="FM111" s="8">
        <v>3</v>
      </c>
      <c r="FN111" s="10">
        <v>3</v>
      </c>
      <c r="FO111" s="12">
        <f t="shared" si="8"/>
        <v>21</v>
      </c>
      <c r="FP111" s="64">
        <v>0</v>
      </c>
      <c r="FQ111" s="8">
        <v>1</v>
      </c>
      <c r="FR111" s="8">
        <v>1</v>
      </c>
      <c r="FS111" s="8">
        <v>1</v>
      </c>
      <c r="FT111" s="8">
        <v>1</v>
      </c>
      <c r="FU111" s="8">
        <v>1</v>
      </c>
      <c r="FV111" s="8">
        <v>2</v>
      </c>
      <c r="FW111" s="8">
        <v>3</v>
      </c>
      <c r="FX111" s="8">
        <v>1</v>
      </c>
      <c r="FY111" s="10">
        <v>3</v>
      </c>
      <c r="FZ111" s="185">
        <f t="shared" si="5"/>
        <v>14</v>
      </c>
      <c r="GA111" s="64">
        <v>1</v>
      </c>
      <c r="GB111" s="8">
        <v>1</v>
      </c>
      <c r="GC111" s="8">
        <v>1</v>
      </c>
      <c r="GD111" s="8">
        <v>1</v>
      </c>
      <c r="GE111" s="10">
        <v>1</v>
      </c>
      <c r="GF111" s="71">
        <f t="shared" si="9"/>
        <v>5</v>
      </c>
    </row>
    <row r="112" spans="1:188" ht="30" x14ac:dyDescent="0.25">
      <c r="A112" s="17">
        <v>103</v>
      </c>
      <c r="B112" s="18" t="s">
        <v>4</v>
      </c>
      <c r="C112" s="45" t="s">
        <v>73</v>
      </c>
      <c r="D112" s="45" t="s">
        <v>314</v>
      </c>
      <c r="E112" s="45" t="s">
        <v>1267</v>
      </c>
      <c r="F112" s="56" t="s">
        <v>315</v>
      </c>
      <c r="G112" s="478" t="s">
        <v>183</v>
      </c>
      <c r="H112" s="45" t="s">
        <v>9</v>
      </c>
      <c r="I112" s="45" t="s">
        <v>10</v>
      </c>
      <c r="J112" s="45" t="s">
        <v>1266</v>
      </c>
      <c r="K112" s="18" t="s">
        <v>228</v>
      </c>
      <c r="L112" s="18" t="s">
        <v>205</v>
      </c>
      <c r="M112" s="479" t="s">
        <v>12</v>
      </c>
      <c r="N112" s="18" t="s">
        <v>13</v>
      </c>
      <c r="O112" s="18" t="s">
        <v>14</v>
      </c>
      <c r="P112" s="481" t="s">
        <v>1177</v>
      </c>
      <c r="Q112" s="18" t="s">
        <v>59</v>
      </c>
      <c r="R112" s="18" t="s">
        <v>15</v>
      </c>
      <c r="S112" s="18"/>
      <c r="T112" s="18"/>
      <c r="U112" s="18"/>
      <c r="V112" s="18"/>
      <c r="W112" s="18" t="s">
        <v>54</v>
      </c>
      <c r="X112" s="66">
        <v>0</v>
      </c>
      <c r="Y112" s="67">
        <v>0</v>
      </c>
      <c r="Z112" s="68">
        <v>1</v>
      </c>
      <c r="AA112" s="66">
        <v>0</v>
      </c>
      <c r="AB112" s="67">
        <v>1</v>
      </c>
      <c r="AC112" s="67">
        <v>2</v>
      </c>
      <c r="AD112" s="67">
        <v>0</v>
      </c>
      <c r="AE112" s="67">
        <v>0</v>
      </c>
      <c r="AF112" s="67">
        <v>0</v>
      </c>
      <c r="AG112" s="67">
        <v>0</v>
      </c>
      <c r="AH112" s="68">
        <v>0</v>
      </c>
      <c r="AI112" s="66">
        <v>0</v>
      </c>
      <c r="AJ112" s="67">
        <v>0</v>
      </c>
      <c r="AK112" s="68">
        <v>2</v>
      </c>
      <c r="AL112" s="66">
        <v>2</v>
      </c>
      <c r="AM112" s="67">
        <v>2</v>
      </c>
      <c r="AN112" s="67">
        <v>2</v>
      </c>
      <c r="AO112" s="67">
        <v>2</v>
      </c>
      <c r="AP112" s="67">
        <v>2</v>
      </c>
      <c r="AQ112" s="67">
        <v>2</v>
      </c>
      <c r="AR112" s="68">
        <v>2</v>
      </c>
      <c r="AS112" s="66">
        <v>0</v>
      </c>
      <c r="AT112" s="67">
        <v>0</v>
      </c>
      <c r="AU112" s="67">
        <v>0</v>
      </c>
      <c r="AV112" s="67">
        <v>0</v>
      </c>
      <c r="AW112" s="69">
        <v>2</v>
      </c>
      <c r="AX112" s="77" t="s">
        <v>1075</v>
      </c>
      <c r="AY112" s="70">
        <v>1</v>
      </c>
      <c r="AZ112" s="67">
        <v>1</v>
      </c>
      <c r="BA112" s="68">
        <v>2</v>
      </c>
      <c r="BB112" s="66">
        <v>2</v>
      </c>
      <c r="BC112" s="67">
        <v>2</v>
      </c>
      <c r="BD112" s="67">
        <v>2</v>
      </c>
      <c r="BE112" s="67">
        <v>2</v>
      </c>
      <c r="BF112" s="67">
        <v>2</v>
      </c>
      <c r="BG112" s="68">
        <v>2</v>
      </c>
      <c r="BH112" s="68">
        <v>0</v>
      </c>
      <c r="BI112" s="72" t="s">
        <v>20</v>
      </c>
      <c r="BJ112" s="68">
        <v>3</v>
      </c>
      <c r="BK112" s="68">
        <v>3</v>
      </c>
      <c r="BL112" s="20" t="s">
        <v>16</v>
      </c>
      <c r="BM112" s="40">
        <v>3</v>
      </c>
      <c r="BN112" s="20" t="s">
        <v>18</v>
      </c>
      <c r="BO112" s="20">
        <v>3</v>
      </c>
      <c r="BP112" s="20" t="s">
        <v>18</v>
      </c>
      <c r="BQ112" s="40">
        <v>3</v>
      </c>
      <c r="BR112" s="21" t="s">
        <v>55</v>
      </c>
      <c r="BS112" s="21">
        <v>1</v>
      </c>
      <c r="BT112" s="17" t="s">
        <v>20</v>
      </c>
      <c r="BU112" s="40">
        <v>1</v>
      </c>
      <c r="BV112" s="20" t="s">
        <v>16</v>
      </c>
      <c r="BW112" s="40">
        <v>3</v>
      </c>
      <c r="BX112" s="17" t="s">
        <v>21</v>
      </c>
      <c r="BY112" s="42">
        <v>3</v>
      </c>
      <c r="BZ112" s="20" t="s">
        <v>22</v>
      </c>
      <c r="CA112" s="40">
        <v>3</v>
      </c>
      <c r="CB112" s="20" t="s">
        <v>23</v>
      </c>
      <c r="CC112" s="40">
        <v>3</v>
      </c>
      <c r="CD112" s="20" t="s">
        <v>16</v>
      </c>
      <c r="CE112" s="40">
        <v>3</v>
      </c>
      <c r="CF112" s="20" t="s">
        <v>22</v>
      </c>
      <c r="CG112" s="40">
        <v>3</v>
      </c>
      <c r="CH112" s="20" t="s">
        <v>24</v>
      </c>
      <c r="CI112" s="40">
        <v>3</v>
      </c>
      <c r="CJ112" s="20" t="s">
        <v>18</v>
      </c>
      <c r="CK112" s="40">
        <v>3</v>
      </c>
      <c r="CL112" s="20" t="s">
        <v>25</v>
      </c>
      <c r="CM112" s="40">
        <v>3</v>
      </c>
      <c r="CN112" s="17" t="s">
        <v>25</v>
      </c>
      <c r="CO112" s="42">
        <v>3</v>
      </c>
      <c r="CP112" s="17" t="s">
        <v>25</v>
      </c>
      <c r="CQ112" s="17">
        <v>1</v>
      </c>
      <c r="CR112" s="17" t="s">
        <v>27</v>
      </c>
      <c r="CS112" s="42">
        <v>3</v>
      </c>
      <c r="CT112" s="17" t="s">
        <v>16</v>
      </c>
      <c r="CU112" s="17">
        <v>1</v>
      </c>
      <c r="CV112" s="17" t="s">
        <v>24</v>
      </c>
      <c r="CW112" s="42">
        <v>3</v>
      </c>
      <c r="CX112" s="17" t="s">
        <v>17</v>
      </c>
      <c r="CY112" s="17">
        <v>2</v>
      </c>
      <c r="CZ112" s="17" t="s">
        <v>18</v>
      </c>
      <c r="DA112" s="42">
        <v>3</v>
      </c>
      <c r="DB112" s="17" t="s">
        <v>28</v>
      </c>
      <c r="DC112" s="42">
        <v>3</v>
      </c>
      <c r="DD112" s="17" t="s">
        <v>29</v>
      </c>
      <c r="DE112" s="42">
        <v>3</v>
      </c>
      <c r="DF112" s="17" t="s">
        <v>17</v>
      </c>
      <c r="DG112" s="17">
        <v>2</v>
      </c>
      <c r="DH112" s="17" t="s">
        <v>17</v>
      </c>
      <c r="DI112" s="42">
        <v>2</v>
      </c>
      <c r="DJ112" s="17" t="s">
        <v>16</v>
      </c>
      <c r="DK112" s="17">
        <v>3</v>
      </c>
      <c r="DL112" s="17" t="s">
        <v>17</v>
      </c>
      <c r="DM112" s="42">
        <v>2</v>
      </c>
      <c r="DN112" s="20" t="s">
        <v>29</v>
      </c>
      <c r="DO112" s="40">
        <v>3</v>
      </c>
      <c r="DP112" s="17" t="s">
        <v>17</v>
      </c>
      <c r="DQ112" s="17">
        <v>2</v>
      </c>
      <c r="DR112" s="17" t="s">
        <v>31</v>
      </c>
      <c r="DS112" s="42">
        <v>2</v>
      </c>
      <c r="DT112" s="20" t="s">
        <v>32</v>
      </c>
      <c r="DU112" s="40">
        <f t="shared" si="6"/>
        <v>76</v>
      </c>
      <c r="DV112" s="25"/>
      <c r="DW112" s="25"/>
      <c r="DX112" s="25">
        <v>10</v>
      </c>
      <c r="DY112" s="25"/>
      <c r="DZ112" s="25"/>
      <c r="EA112" s="25"/>
      <c r="EB112" s="25"/>
      <c r="EC112" s="25"/>
      <c r="ED112" s="25"/>
      <c r="EE112" s="25"/>
      <c r="EF112" s="26"/>
      <c r="EG112" s="26"/>
      <c r="EH112" s="26"/>
      <c r="EI112" s="26"/>
      <c r="EJ112" s="26">
        <v>30</v>
      </c>
      <c r="EK112" s="26"/>
      <c r="EL112" s="26"/>
      <c r="EM112" s="26"/>
      <c r="EN112" s="26"/>
      <c r="EO112" s="26"/>
      <c r="EP112" s="26"/>
      <c r="EQ112" s="27"/>
      <c r="ER112" s="27"/>
      <c r="ES112" s="27">
        <v>40</v>
      </c>
      <c r="ET112" s="27"/>
      <c r="EU112" s="27"/>
      <c r="EV112" s="27"/>
      <c r="EW112" s="28"/>
      <c r="EX112" s="28"/>
      <c r="EY112" s="28"/>
      <c r="EZ112" s="28"/>
      <c r="FA112" s="28"/>
      <c r="FB112" s="28"/>
      <c r="FC112" s="28"/>
      <c r="FD112" s="28"/>
      <c r="FE112" s="28"/>
      <c r="FF112" s="28">
        <v>20</v>
      </c>
      <c r="FG112" s="470">
        <f t="shared" si="7"/>
        <v>100</v>
      </c>
      <c r="FH112" s="64">
        <v>3</v>
      </c>
      <c r="FI112" s="8">
        <v>3</v>
      </c>
      <c r="FJ112" s="8">
        <v>3</v>
      </c>
      <c r="FK112" s="8">
        <v>3</v>
      </c>
      <c r="FL112" s="8">
        <v>3</v>
      </c>
      <c r="FM112" s="8">
        <v>3</v>
      </c>
      <c r="FN112" s="10">
        <v>3</v>
      </c>
      <c r="FO112" s="12">
        <f t="shared" si="8"/>
        <v>21</v>
      </c>
      <c r="FP112" s="64">
        <v>0</v>
      </c>
      <c r="FQ112" s="8">
        <v>1</v>
      </c>
      <c r="FR112" s="8">
        <v>1</v>
      </c>
      <c r="FS112" s="8">
        <v>1</v>
      </c>
      <c r="FT112" s="8">
        <v>1</v>
      </c>
      <c r="FU112" s="8">
        <v>1</v>
      </c>
      <c r="FV112" s="8">
        <v>2</v>
      </c>
      <c r="FW112" s="8">
        <v>3</v>
      </c>
      <c r="FX112" s="8">
        <v>1</v>
      </c>
      <c r="FY112" s="10">
        <v>3</v>
      </c>
      <c r="FZ112" s="185">
        <f>SUM(FP112:FY112)</f>
        <v>14</v>
      </c>
      <c r="GA112" s="64">
        <v>1</v>
      </c>
      <c r="GB112" s="8">
        <v>1</v>
      </c>
      <c r="GC112" s="8">
        <v>1</v>
      </c>
      <c r="GD112" s="8">
        <v>1</v>
      </c>
      <c r="GE112" s="10">
        <v>2</v>
      </c>
      <c r="GF112" s="71">
        <f t="shared" si="9"/>
        <v>6</v>
      </c>
    </row>
    <row r="113" spans="1:163" ht="15.75" customHeight="1" x14ac:dyDescent="0.25">
      <c r="A113" s="17"/>
      <c r="B113" s="18"/>
      <c r="C113" s="18"/>
      <c r="D113" s="18"/>
      <c r="E113" s="18"/>
      <c r="F113" s="18"/>
      <c r="G113" s="45"/>
      <c r="H113" s="18"/>
      <c r="I113" s="18"/>
      <c r="J113" s="18"/>
      <c r="K113" s="18"/>
      <c r="L113" s="18"/>
      <c r="M113" s="479"/>
      <c r="N113" s="18"/>
      <c r="O113" s="18"/>
      <c r="P113" s="18"/>
      <c r="Q113" s="18"/>
      <c r="R113" s="18"/>
      <c r="S113" s="18"/>
      <c r="T113" s="18"/>
      <c r="U113" s="18"/>
      <c r="V113" s="18"/>
      <c r="W113" s="18"/>
      <c r="BL113" s="17"/>
      <c r="BM113" s="17"/>
      <c r="BN113" s="17"/>
      <c r="BO113" s="17"/>
      <c r="BP113" s="17"/>
      <c r="BQ113" s="17"/>
      <c r="BR113" s="17"/>
      <c r="BS113" s="17"/>
      <c r="BT113" s="17"/>
      <c r="BU113" s="17"/>
      <c r="BV113" s="17"/>
      <c r="BW113" s="17"/>
      <c r="BX113" s="17"/>
      <c r="BY113" s="17"/>
      <c r="BZ113" s="17"/>
      <c r="CA113" s="17"/>
      <c r="CB113" s="17"/>
      <c r="CC113" s="17">
        <v>2</v>
      </c>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25"/>
      <c r="DW113" s="25"/>
      <c r="DX113" s="25"/>
      <c r="DY113" s="25"/>
      <c r="DZ113" s="25"/>
      <c r="EA113" s="25"/>
      <c r="EB113" s="25"/>
      <c r="EC113" s="25"/>
      <c r="ED113" s="25"/>
      <c r="EE113" s="25"/>
      <c r="EF113" s="26"/>
      <c r="EG113" s="26"/>
      <c r="EH113" s="26"/>
      <c r="EI113" s="26"/>
      <c r="EJ113" s="26"/>
      <c r="EK113" s="26"/>
      <c r="EL113" s="26"/>
      <c r="EM113" s="26"/>
      <c r="EN113" s="26"/>
      <c r="EO113" s="26"/>
      <c r="EP113" s="26"/>
      <c r="EQ113" s="27"/>
      <c r="ER113" s="27"/>
      <c r="ES113" s="27"/>
      <c r="ET113" s="27"/>
      <c r="EU113" s="27"/>
      <c r="EV113" s="27"/>
      <c r="EW113" s="28"/>
      <c r="EX113" s="28"/>
      <c r="EY113" s="28"/>
      <c r="EZ113" s="28"/>
      <c r="FA113" s="28"/>
      <c r="FB113" s="28"/>
      <c r="FC113" s="28"/>
      <c r="FD113" s="28"/>
      <c r="FE113" s="28"/>
      <c r="FF113" s="28"/>
      <c r="FG113" s="79"/>
    </row>
    <row r="114" spans="1:163" ht="15.75" customHeight="1" x14ac:dyDescent="0.25">
      <c r="A114" s="17"/>
      <c r="B114" s="18"/>
      <c r="C114" s="18"/>
      <c r="D114" s="18"/>
      <c r="E114" s="18"/>
      <c r="F114" s="18"/>
      <c r="G114" s="45"/>
      <c r="H114" s="18"/>
      <c r="I114" s="18"/>
      <c r="J114" s="18"/>
      <c r="K114" s="18"/>
      <c r="L114" s="18"/>
      <c r="M114" s="479"/>
      <c r="N114" s="18"/>
      <c r="O114" s="18"/>
      <c r="P114" s="18"/>
      <c r="Q114" s="18"/>
      <c r="R114" s="18"/>
      <c r="S114" s="18"/>
      <c r="T114" s="18"/>
      <c r="U114" s="18"/>
      <c r="V114" s="18"/>
      <c r="W114" s="18"/>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25"/>
      <c r="DW114" s="25"/>
      <c r="DX114" s="25"/>
      <c r="DY114" s="25"/>
      <c r="DZ114" s="25"/>
      <c r="EA114" s="25"/>
      <c r="EB114" s="25"/>
      <c r="EC114" s="25"/>
      <c r="ED114" s="25"/>
      <c r="EE114" s="25"/>
      <c r="EF114" s="26"/>
      <c r="EG114" s="26"/>
      <c r="EH114" s="26"/>
      <c r="EI114" s="26"/>
      <c r="EJ114" s="26"/>
      <c r="EK114" s="26"/>
      <c r="EL114" s="26"/>
      <c r="EM114" s="26"/>
      <c r="EN114" s="26"/>
      <c r="EO114" s="26"/>
      <c r="EP114" s="26"/>
      <c r="EQ114" s="27"/>
      <c r="ER114" s="27"/>
      <c r="ES114" s="27"/>
      <c r="ET114" s="27"/>
      <c r="EU114" s="27"/>
      <c r="EV114" s="27"/>
      <c r="EW114" s="28"/>
      <c r="EX114" s="28"/>
      <c r="EY114" s="28"/>
      <c r="EZ114" s="28"/>
      <c r="FA114" s="28"/>
      <c r="FB114" s="28"/>
      <c r="FC114" s="28"/>
      <c r="FD114" s="28"/>
      <c r="FE114" s="28"/>
      <c r="FF114" s="28"/>
      <c r="FG114" s="79"/>
    </row>
    <row r="115" spans="1:163" ht="15.75" customHeight="1" x14ac:dyDescent="0.25">
      <c r="A115" s="17"/>
      <c r="B115" s="18"/>
      <c r="C115" s="18"/>
      <c r="D115" s="18"/>
      <c r="E115" s="18"/>
      <c r="F115" s="18"/>
      <c r="G115" s="45"/>
      <c r="H115" s="18"/>
      <c r="I115" s="18"/>
      <c r="J115" s="18"/>
      <c r="K115" s="18"/>
      <c r="L115" s="18"/>
      <c r="M115" s="479"/>
      <c r="N115" s="18"/>
      <c r="O115" s="18"/>
      <c r="P115" s="18"/>
      <c r="Q115" s="18"/>
      <c r="R115" s="18"/>
      <c r="S115" s="18"/>
      <c r="T115" s="18"/>
      <c r="U115" s="18"/>
      <c r="V115" s="18"/>
      <c r="W115" s="18"/>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25"/>
      <c r="DW115" s="25"/>
      <c r="DX115" s="25"/>
      <c r="DY115" s="25"/>
      <c r="DZ115" s="25"/>
      <c r="EA115" s="25"/>
      <c r="EB115" s="25"/>
      <c r="EC115" s="25"/>
      <c r="ED115" s="25"/>
      <c r="EE115" s="25"/>
      <c r="EF115" s="26"/>
      <c r="EG115" s="26"/>
      <c r="EH115" s="26"/>
      <c r="EI115" s="26"/>
      <c r="EJ115" s="26"/>
      <c r="EK115" s="26"/>
      <c r="EL115" s="26"/>
      <c r="EM115" s="26"/>
      <c r="EN115" s="26"/>
      <c r="EO115" s="26"/>
      <c r="EP115" s="26"/>
      <c r="EQ115" s="27"/>
      <c r="ER115" s="27"/>
      <c r="ES115" s="27"/>
      <c r="ET115" s="27"/>
      <c r="EU115" s="27"/>
      <c r="EV115" s="27"/>
      <c r="EW115" s="28"/>
      <c r="EX115" s="28"/>
      <c r="EY115" s="28"/>
      <c r="EZ115" s="28"/>
      <c r="FA115" s="28"/>
      <c r="FB115" s="28"/>
      <c r="FC115" s="28"/>
      <c r="FD115" s="28"/>
      <c r="FE115" s="28"/>
      <c r="FF115" s="28"/>
      <c r="FG115" s="79"/>
    </row>
    <row r="116" spans="1:163" ht="15.75" customHeight="1" x14ac:dyDescent="0.25">
      <c r="A116" s="17"/>
      <c r="B116" s="18"/>
      <c r="C116" s="18"/>
      <c r="D116" s="18"/>
      <c r="E116" s="18"/>
      <c r="F116" s="18"/>
      <c r="G116" s="45"/>
      <c r="H116" s="18"/>
      <c r="I116" s="18"/>
      <c r="J116" s="18"/>
      <c r="K116" s="18"/>
      <c r="L116" s="18"/>
      <c r="M116" s="479"/>
      <c r="N116" s="18"/>
      <c r="O116" s="18"/>
      <c r="P116" s="18"/>
      <c r="Q116" s="18"/>
      <c r="R116" s="18"/>
      <c r="S116" s="18"/>
      <c r="T116" s="18"/>
      <c r="U116" s="18"/>
      <c r="V116" s="18"/>
      <c r="W116" s="18"/>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25"/>
      <c r="DW116" s="25"/>
      <c r="DX116" s="25"/>
      <c r="DY116" s="25"/>
      <c r="DZ116" s="25"/>
      <c r="EA116" s="25"/>
      <c r="EB116" s="25"/>
      <c r="EC116" s="25"/>
      <c r="ED116" s="25"/>
      <c r="EE116" s="25"/>
      <c r="EF116" s="26"/>
      <c r="EG116" s="26"/>
      <c r="EH116" s="26"/>
      <c r="EI116" s="26"/>
      <c r="EJ116" s="26"/>
      <c r="EK116" s="26"/>
      <c r="EL116" s="26"/>
      <c r="EM116" s="26"/>
      <c r="EN116" s="26"/>
      <c r="EO116" s="26"/>
      <c r="EP116" s="26"/>
      <c r="EQ116" s="27"/>
      <c r="ER116" s="27"/>
      <c r="ES116" s="27"/>
      <c r="ET116" s="27"/>
      <c r="EU116" s="27"/>
      <c r="EV116" s="27"/>
      <c r="EW116" s="28"/>
      <c r="EX116" s="28"/>
      <c r="EY116" s="28"/>
      <c r="EZ116" s="28"/>
      <c r="FA116" s="28"/>
      <c r="FB116" s="28"/>
      <c r="FC116" s="28"/>
      <c r="FD116" s="28"/>
      <c r="FE116" s="28"/>
      <c r="FF116" s="28"/>
      <c r="FG116" s="79"/>
    </row>
    <row r="117" spans="1:163" ht="15.75" customHeight="1" x14ac:dyDescent="0.25">
      <c r="A117" s="17"/>
      <c r="B117" s="18"/>
      <c r="C117" s="18"/>
      <c r="D117" s="18"/>
      <c r="E117" s="18"/>
      <c r="F117" s="18"/>
      <c r="G117" s="45"/>
      <c r="H117" s="18"/>
      <c r="I117" s="18"/>
      <c r="J117" s="18"/>
      <c r="K117" s="18"/>
      <c r="L117" s="18"/>
      <c r="M117" s="479"/>
      <c r="N117" s="18"/>
      <c r="O117" s="18"/>
      <c r="P117" s="18"/>
      <c r="Q117" s="18"/>
      <c r="R117" s="18"/>
      <c r="S117" s="18"/>
      <c r="T117" s="18"/>
      <c r="U117" s="18"/>
      <c r="V117" s="18"/>
      <c r="W117" s="18"/>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25"/>
      <c r="DW117" s="25"/>
      <c r="DX117" s="25"/>
      <c r="DY117" s="25"/>
      <c r="DZ117" s="25"/>
      <c r="EA117" s="25"/>
      <c r="EB117" s="25"/>
      <c r="EC117" s="25"/>
      <c r="ED117" s="25"/>
      <c r="EE117" s="25"/>
      <c r="EF117" s="26"/>
      <c r="EG117" s="26"/>
      <c r="EH117" s="26"/>
      <c r="EI117" s="26"/>
      <c r="EJ117" s="26"/>
      <c r="EK117" s="26"/>
      <c r="EL117" s="26"/>
      <c r="EM117" s="26"/>
      <c r="EN117" s="26"/>
      <c r="EO117" s="26"/>
      <c r="EP117" s="26"/>
      <c r="EQ117" s="27"/>
      <c r="ER117" s="27"/>
      <c r="ES117" s="27"/>
      <c r="ET117" s="27"/>
      <c r="EU117" s="27"/>
      <c r="EV117" s="27"/>
      <c r="EW117" s="28"/>
      <c r="EX117" s="28"/>
      <c r="EY117" s="28"/>
      <c r="EZ117" s="28"/>
      <c r="FA117" s="28"/>
      <c r="FB117" s="28"/>
      <c r="FC117" s="28"/>
      <c r="FD117" s="28"/>
      <c r="FE117" s="28"/>
      <c r="FF117" s="28"/>
      <c r="FG117" s="79"/>
    </row>
    <row r="118" spans="1:163" ht="15.75" customHeight="1" x14ac:dyDescent="0.25">
      <c r="A118" s="17"/>
      <c r="B118" s="18"/>
      <c r="C118" s="18"/>
      <c r="D118" s="18"/>
      <c r="E118" s="18"/>
      <c r="F118" s="18"/>
      <c r="G118" s="45"/>
      <c r="H118" s="18"/>
      <c r="I118" s="18"/>
      <c r="J118" s="18"/>
      <c r="K118" s="18"/>
      <c r="L118" s="18"/>
      <c r="M118" s="479"/>
      <c r="N118" s="18"/>
      <c r="O118" s="18"/>
      <c r="P118" s="18"/>
      <c r="Q118" s="18"/>
      <c r="R118" s="18"/>
      <c r="S118" s="18"/>
      <c r="T118" s="18"/>
      <c r="U118" s="18"/>
      <c r="V118" s="18"/>
      <c r="W118" s="18"/>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25"/>
      <c r="DW118" s="25"/>
      <c r="DX118" s="25"/>
      <c r="DY118" s="25"/>
      <c r="DZ118" s="25"/>
      <c r="EA118" s="25"/>
      <c r="EB118" s="25"/>
      <c r="EC118" s="25"/>
      <c r="ED118" s="25"/>
      <c r="EE118" s="25"/>
      <c r="EF118" s="26"/>
      <c r="EG118" s="26"/>
      <c r="EH118" s="26"/>
      <c r="EI118" s="26"/>
      <c r="EJ118" s="26"/>
      <c r="EK118" s="26"/>
      <c r="EL118" s="26"/>
      <c r="EM118" s="26"/>
      <c r="EN118" s="26"/>
      <c r="EO118" s="26"/>
      <c r="EP118" s="26"/>
      <c r="EQ118" s="27"/>
      <c r="ER118" s="27"/>
      <c r="ES118" s="27"/>
      <c r="ET118" s="27"/>
      <c r="EU118" s="27"/>
      <c r="EV118" s="27"/>
      <c r="EW118" s="28"/>
      <c r="EX118" s="28"/>
      <c r="EY118" s="28"/>
      <c r="EZ118" s="28"/>
      <c r="FA118" s="28"/>
      <c r="FB118" s="28"/>
      <c r="FC118" s="28"/>
      <c r="FD118" s="28"/>
      <c r="FE118" s="28"/>
      <c r="FF118" s="28"/>
      <c r="FG118" s="79"/>
    </row>
    <row r="119" spans="1:163" ht="15.75" customHeight="1" x14ac:dyDescent="0.25">
      <c r="A119" s="17"/>
      <c r="B119" s="18"/>
      <c r="C119" s="18"/>
      <c r="D119" s="18"/>
      <c r="E119" s="18"/>
      <c r="F119" s="18"/>
      <c r="G119" s="45"/>
      <c r="H119" s="18"/>
      <c r="I119" s="18"/>
      <c r="J119" s="18"/>
      <c r="K119" s="18"/>
      <c r="L119" s="18"/>
      <c r="M119" s="479"/>
      <c r="N119" s="18"/>
      <c r="O119" s="18"/>
      <c r="P119" s="18"/>
      <c r="Q119" s="18"/>
      <c r="R119" s="18"/>
      <c r="S119" s="18"/>
      <c r="T119" s="18"/>
      <c r="U119" s="18"/>
      <c r="V119" s="18"/>
      <c r="W119" s="18"/>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25"/>
      <c r="DW119" s="25"/>
      <c r="DX119" s="25"/>
      <c r="DY119" s="25"/>
      <c r="DZ119" s="25"/>
      <c r="EA119" s="25"/>
      <c r="EB119" s="25"/>
      <c r="EC119" s="25"/>
      <c r="ED119" s="25"/>
      <c r="EE119" s="25"/>
      <c r="EF119" s="26"/>
      <c r="EG119" s="26"/>
      <c r="EH119" s="26"/>
      <c r="EI119" s="26"/>
      <c r="EJ119" s="26"/>
      <c r="EK119" s="26"/>
      <c r="EL119" s="26"/>
      <c r="EM119" s="26"/>
      <c r="EN119" s="26"/>
      <c r="EO119" s="26"/>
      <c r="EP119" s="26"/>
      <c r="EQ119" s="27"/>
      <c r="ER119" s="27"/>
      <c r="ES119" s="27"/>
      <c r="ET119" s="27"/>
      <c r="EU119" s="27"/>
      <c r="EV119" s="27"/>
      <c r="EW119" s="28"/>
      <c r="EX119" s="28"/>
      <c r="EY119" s="28"/>
      <c r="EZ119" s="28"/>
      <c r="FA119" s="28"/>
      <c r="FB119" s="28"/>
      <c r="FC119" s="28"/>
      <c r="FD119" s="28"/>
      <c r="FE119" s="28"/>
      <c r="FF119" s="28"/>
      <c r="FG119" s="79"/>
    </row>
    <row r="120" spans="1:163" ht="15.75" customHeight="1" x14ac:dyDescent="0.25">
      <c r="A120" s="17"/>
      <c r="B120" s="18"/>
      <c r="C120" s="18"/>
      <c r="D120" s="18"/>
      <c r="E120" s="18"/>
      <c r="F120" s="18"/>
      <c r="G120" s="45"/>
      <c r="H120" s="18"/>
      <c r="I120" s="18"/>
      <c r="J120" s="18"/>
      <c r="K120" s="18"/>
      <c r="L120" s="18"/>
      <c r="M120" s="479"/>
      <c r="N120" s="18"/>
      <c r="O120" s="18"/>
      <c r="P120" s="18"/>
      <c r="Q120" s="18"/>
      <c r="R120" s="18"/>
      <c r="S120" s="18"/>
      <c r="T120" s="18"/>
      <c r="U120" s="18"/>
      <c r="V120" s="18"/>
      <c r="W120" s="18"/>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25"/>
      <c r="DW120" s="25"/>
      <c r="DX120" s="25"/>
      <c r="DY120" s="25"/>
      <c r="DZ120" s="25"/>
      <c r="EA120" s="25"/>
      <c r="EB120" s="25"/>
      <c r="EC120" s="25"/>
      <c r="ED120" s="25"/>
      <c r="EE120" s="25"/>
      <c r="EF120" s="26"/>
      <c r="EG120" s="26"/>
      <c r="EH120" s="26"/>
      <c r="EI120" s="26"/>
      <c r="EJ120" s="26"/>
      <c r="EK120" s="26"/>
      <c r="EL120" s="26"/>
      <c r="EM120" s="26"/>
      <c r="EN120" s="26"/>
      <c r="EO120" s="26"/>
      <c r="EP120" s="26"/>
      <c r="EQ120" s="27"/>
      <c r="ER120" s="27"/>
      <c r="ES120" s="27"/>
      <c r="ET120" s="27"/>
      <c r="EU120" s="27"/>
      <c r="EV120" s="27"/>
      <c r="EW120" s="28"/>
      <c r="EX120" s="28"/>
      <c r="EY120" s="28"/>
      <c r="EZ120" s="28"/>
      <c r="FA120" s="28"/>
      <c r="FB120" s="28"/>
      <c r="FC120" s="28"/>
      <c r="FD120" s="28"/>
      <c r="FE120" s="28"/>
      <c r="FF120" s="28"/>
      <c r="FG120" s="79"/>
    </row>
    <row r="121" spans="1:163" ht="15.75" customHeight="1" x14ac:dyDescent="0.25">
      <c r="A121" s="17"/>
      <c r="B121" s="18"/>
      <c r="C121" s="18"/>
      <c r="D121" s="18"/>
      <c r="E121" s="18"/>
      <c r="F121" s="18"/>
      <c r="G121" s="45"/>
      <c r="H121" s="18"/>
      <c r="I121" s="18"/>
      <c r="J121" s="18"/>
      <c r="K121" s="18"/>
      <c r="L121" s="18"/>
      <c r="M121" s="479"/>
      <c r="N121" s="18"/>
      <c r="O121" s="18"/>
      <c r="P121" s="18"/>
      <c r="Q121" s="18"/>
      <c r="R121" s="18"/>
      <c r="S121" s="18"/>
      <c r="T121" s="18"/>
      <c r="U121" s="18"/>
      <c r="V121" s="18"/>
      <c r="W121" s="18"/>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25"/>
      <c r="DW121" s="25"/>
      <c r="DX121" s="25"/>
      <c r="DY121" s="25"/>
      <c r="DZ121" s="25"/>
      <c r="EA121" s="25"/>
      <c r="EB121" s="25"/>
      <c r="EC121" s="25"/>
      <c r="ED121" s="25"/>
      <c r="EE121" s="25"/>
      <c r="EF121" s="26"/>
      <c r="EG121" s="26"/>
      <c r="EH121" s="26"/>
      <c r="EI121" s="26"/>
      <c r="EJ121" s="26"/>
      <c r="EK121" s="26"/>
      <c r="EL121" s="26"/>
      <c r="EM121" s="26"/>
      <c r="EN121" s="26"/>
      <c r="EO121" s="26"/>
      <c r="EP121" s="26"/>
      <c r="EQ121" s="27"/>
      <c r="ER121" s="27"/>
      <c r="ES121" s="27"/>
      <c r="ET121" s="27"/>
      <c r="EU121" s="27"/>
      <c r="EV121" s="27"/>
      <c r="EW121" s="28"/>
      <c r="EX121" s="28"/>
      <c r="EY121" s="28"/>
      <c r="EZ121" s="28"/>
      <c r="FA121" s="28"/>
      <c r="FB121" s="28"/>
      <c r="FC121" s="28"/>
      <c r="FD121" s="28"/>
      <c r="FE121" s="28"/>
      <c r="FF121" s="28"/>
      <c r="FG121" s="79"/>
    </row>
    <row r="122" spans="1:163" ht="15.75" customHeight="1" x14ac:dyDescent="0.25">
      <c r="A122" s="17"/>
      <c r="B122" s="18"/>
      <c r="C122" s="18"/>
      <c r="D122" s="18"/>
      <c r="E122" s="18"/>
      <c r="F122" s="18"/>
      <c r="G122" s="45"/>
      <c r="H122" s="18"/>
      <c r="I122" s="18"/>
      <c r="J122" s="18"/>
      <c r="K122" s="18"/>
      <c r="L122" s="18"/>
      <c r="M122" s="479"/>
      <c r="N122" s="18"/>
      <c r="O122" s="18"/>
      <c r="P122" s="18"/>
      <c r="Q122" s="18"/>
      <c r="R122" s="18"/>
      <c r="S122" s="18"/>
      <c r="T122" s="18"/>
      <c r="U122" s="18"/>
      <c r="V122" s="18"/>
      <c r="W122" s="18"/>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25"/>
      <c r="DW122" s="25"/>
      <c r="DX122" s="25"/>
      <c r="DY122" s="25"/>
      <c r="DZ122" s="25"/>
      <c r="EA122" s="25"/>
      <c r="EB122" s="25"/>
      <c r="EC122" s="25"/>
      <c r="ED122" s="25"/>
      <c r="EE122" s="25"/>
      <c r="EF122" s="26"/>
      <c r="EG122" s="26"/>
      <c r="EH122" s="26"/>
      <c r="EI122" s="26"/>
      <c r="EJ122" s="26"/>
      <c r="EK122" s="26"/>
      <c r="EL122" s="26"/>
      <c r="EM122" s="26"/>
      <c r="EN122" s="26"/>
      <c r="EO122" s="26"/>
      <c r="EP122" s="26"/>
      <c r="EQ122" s="27"/>
      <c r="ER122" s="27"/>
      <c r="ES122" s="27"/>
      <c r="ET122" s="27"/>
      <c r="EU122" s="27"/>
      <c r="EV122" s="27"/>
      <c r="EW122" s="28"/>
      <c r="EX122" s="28"/>
      <c r="EY122" s="28"/>
      <c r="EZ122" s="28"/>
      <c r="FA122" s="28"/>
      <c r="FB122" s="28"/>
      <c r="FC122" s="28"/>
      <c r="FD122" s="28"/>
      <c r="FE122" s="28"/>
      <c r="FF122" s="28"/>
      <c r="FG122" s="79"/>
    </row>
    <row r="123" spans="1:163" ht="15.75" customHeight="1" x14ac:dyDescent="0.25">
      <c r="A123" s="17"/>
      <c r="B123" s="18"/>
      <c r="C123" s="18"/>
      <c r="D123" s="18"/>
      <c r="E123" s="18"/>
      <c r="F123" s="18"/>
      <c r="G123" s="45"/>
      <c r="H123" s="18"/>
      <c r="I123" s="18"/>
      <c r="J123" s="18"/>
      <c r="K123" s="18"/>
      <c r="L123" s="18"/>
      <c r="M123" s="479"/>
      <c r="N123" s="18"/>
      <c r="O123" s="18"/>
      <c r="P123" s="18"/>
      <c r="Q123" s="18"/>
      <c r="R123" s="18"/>
      <c r="S123" s="18"/>
      <c r="T123" s="18"/>
      <c r="U123" s="18"/>
      <c r="V123" s="18"/>
      <c r="W123" s="18"/>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25"/>
      <c r="DW123" s="25"/>
      <c r="DX123" s="25"/>
      <c r="DY123" s="25"/>
      <c r="DZ123" s="25"/>
      <c r="EA123" s="25"/>
      <c r="EB123" s="25"/>
      <c r="EC123" s="25"/>
      <c r="ED123" s="25"/>
      <c r="EE123" s="25"/>
      <c r="EF123" s="26"/>
      <c r="EG123" s="26"/>
      <c r="EH123" s="26"/>
      <c r="EI123" s="26"/>
      <c r="EJ123" s="26"/>
      <c r="EK123" s="26"/>
      <c r="EL123" s="26"/>
      <c r="EM123" s="26"/>
      <c r="EN123" s="26"/>
      <c r="EO123" s="26"/>
      <c r="EP123" s="26"/>
      <c r="EQ123" s="27"/>
      <c r="ER123" s="27"/>
      <c r="ES123" s="27"/>
      <c r="ET123" s="27"/>
      <c r="EU123" s="27"/>
      <c r="EV123" s="27"/>
      <c r="EW123" s="28"/>
      <c r="EX123" s="28"/>
      <c r="EY123" s="28"/>
      <c r="EZ123" s="28"/>
      <c r="FA123" s="28"/>
      <c r="FB123" s="28"/>
      <c r="FC123" s="28"/>
      <c r="FD123" s="28"/>
      <c r="FE123" s="28"/>
      <c r="FF123" s="28"/>
      <c r="FG123" s="79"/>
    </row>
    <row r="124" spans="1:163" ht="15.75" customHeight="1" x14ac:dyDescent="0.25">
      <c r="A124" s="17"/>
      <c r="B124" s="18"/>
      <c r="C124" s="18"/>
      <c r="D124" s="18"/>
      <c r="E124" s="18"/>
      <c r="F124" s="18"/>
      <c r="G124" s="45"/>
      <c r="H124" s="18"/>
      <c r="I124" s="18"/>
      <c r="J124" s="18"/>
      <c r="K124" s="18"/>
      <c r="L124" s="18"/>
      <c r="M124" s="479"/>
      <c r="N124" s="18"/>
      <c r="O124" s="18"/>
      <c r="P124" s="18"/>
      <c r="Q124" s="18"/>
      <c r="R124" s="18"/>
      <c r="S124" s="18"/>
      <c r="T124" s="18"/>
      <c r="U124" s="18"/>
      <c r="V124" s="18"/>
      <c r="W124" s="18"/>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25"/>
      <c r="DW124" s="25"/>
      <c r="DX124" s="25"/>
      <c r="DY124" s="25"/>
      <c r="DZ124" s="25"/>
      <c r="EA124" s="25"/>
      <c r="EB124" s="25"/>
      <c r="EC124" s="25"/>
      <c r="ED124" s="25"/>
      <c r="EE124" s="25"/>
      <c r="EF124" s="26"/>
      <c r="EG124" s="26"/>
      <c r="EH124" s="26"/>
      <c r="EI124" s="26"/>
      <c r="EJ124" s="26"/>
      <c r="EK124" s="26"/>
      <c r="EL124" s="26"/>
      <c r="EM124" s="26"/>
      <c r="EN124" s="26"/>
      <c r="EO124" s="26"/>
      <c r="EP124" s="26"/>
      <c r="EQ124" s="27"/>
      <c r="ER124" s="27"/>
      <c r="ES124" s="27"/>
      <c r="ET124" s="27"/>
      <c r="EU124" s="27"/>
      <c r="EV124" s="27"/>
      <c r="EW124" s="28"/>
      <c r="EX124" s="28"/>
      <c r="EY124" s="28"/>
      <c r="EZ124" s="28"/>
      <c r="FA124" s="28"/>
      <c r="FB124" s="28"/>
      <c r="FC124" s="28"/>
      <c r="FD124" s="28"/>
      <c r="FE124" s="28"/>
      <c r="FF124" s="28"/>
      <c r="FG124" s="79"/>
    </row>
    <row r="125" spans="1:163" ht="15.75" customHeight="1" x14ac:dyDescent="0.25">
      <c r="A125" s="17"/>
      <c r="B125" s="18"/>
      <c r="C125" s="18"/>
      <c r="D125" s="18"/>
      <c r="E125" s="18"/>
      <c r="F125" s="18"/>
      <c r="G125" s="45"/>
      <c r="H125" s="18"/>
      <c r="I125" s="18"/>
      <c r="J125" s="18"/>
      <c r="K125" s="18"/>
      <c r="L125" s="18"/>
      <c r="M125" s="479"/>
      <c r="N125" s="18"/>
      <c r="O125" s="18"/>
      <c r="P125" s="18"/>
      <c r="Q125" s="18"/>
      <c r="R125" s="18"/>
      <c r="S125" s="18"/>
      <c r="T125" s="18"/>
      <c r="U125" s="18"/>
      <c r="V125" s="18"/>
      <c r="W125" s="18"/>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25"/>
      <c r="DW125" s="25"/>
      <c r="DX125" s="25"/>
      <c r="DY125" s="25"/>
      <c r="DZ125" s="25"/>
      <c r="EA125" s="25"/>
      <c r="EB125" s="25"/>
      <c r="EC125" s="25"/>
      <c r="ED125" s="25"/>
      <c r="EE125" s="25"/>
      <c r="EF125" s="26"/>
      <c r="EG125" s="26"/>
      <c r="EH125" s="26"/>
      <c r="EI125" s="26"/>
      <c r="EJ125" s="26"/>
      <c r="EK125" s="26"/>
      <c r="EL125" s="26"/>
      <c r="EM125" s="26"/>
      <c r="EN125" s="26"/>
      <c r="EO125" s="26"/>
      <c r="EP125" s="26"/>
      <c r="EQ125" s="27"/>
      <c r="ER125" s="27"/>
      <c r="ES125" s="27"/>
      <c r="ET125" s="27"/>
      <c r="EU125" s="27"/>
      <c r="EV125" s="27"/>
      <c r="EW125" s="28"/>
      <c r="EX125" s="28"/>
      <c r="EY125" s="28"/>
      <c r="EZ125" s="28"/>
      <c r="FA125" s="28"/>
      <c r="FB125" s="28"/>
      <c r="FC125" s="28"/>
      <c r="FD125" s="28"/>
      <c r="FE125" s="28"/>
      <c r="FF125" s="28"/>
      <c r="FG125" s="79"/>
    </row>
    <row r="126" spans="1:163" ht="15.75" customHeight="1" x14ac:dyDescent="0.25">
      <c r="A126" s="17"/>
      <c r="B126" s="18"/>
      <c r="C126" s="18"/>
      <c r="D126" s="18"/>
      <c r="E126" s="18"/>
      <c r="F126" s="18"/>
      <c r="G126" s="45"/>
      <c r="H126" s="18"/>
      <c r="I126" s="18"/>
      <c r="J126" s="18"/>
      <c r="K126" s="18"/>
      <c r="L126" s="18"/>
      <c r="M126" s="479"/>
      <c r="N126" s="18"/>
      <c r="O126" s="18"/>
      <c r="P126" s="18"/>
      <c r="Q126" s="18"/>
      <c r="R126" s="18"/>
      <c r="S126" s="18"/>
      <c r="T126" s="18"/>
      <c r="U126" s="18"/>
      <c r="V126" s="18"/>
      <c r="W126" s="18"/>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25"/>
      <c r="DW126" s="25"/>
      <c r="DX126" s="25"/>
      <c r="DY126" s="25"/>
      <c r="DZ126" s="25"/>
      <c r="EA126" s="25"/>
      <c r="EB126" s="25"/>
      <c r="EC126" s="25"/>
      <c r="ED126" s="25"/>
      <c r="EE126" s="25"/>
      <c r="EF126" s="26"/>
      <c r="EG126" s="26"/>
      <c r="EH126" s="26"/>
      <c r="EI126" s="26"/>
      <c r="EJ126" s="26"/>
      <c r="EK126" s="26"/>
      <c r="EL126" s="26"/>
      <c r="EM126" s="26"/>
      <c r="EN126" s="26"/>
      <c r="EO126" s="26"/>
      <c r="EP126" s="26"/>
      <c r="EQ126" s="27"/>
      <c r="ER126" s="27"/>
      <c r="ES126" s="27"/>
      <c r="ET126" s="27"/>
      <c r="EU126" s="27"/>
      <c r="EV126" s="27"/>
      <c r="EW126" s="28"/>
      <c r="EX126" s="28"/>
      <c r="EY126" s="28"/>
      <c r="EZ126" s="28"/>
      <c r="FA126" s="28"/>
      <c r="FB126" s="28"/>
      <c r="FC126" s="28"/>
      <c r="FD126" s="28"/>
      <c r="FE126" s="28"/>
      <c r="FF126" s="28"/>
      <c r="FG126" s="79"/>
    </row>
    <row r="127" spans="1:163" ht="15.75" customHeight="1" x14ac:dyDescent="0.25">
      <c r="A127" s="17"/>
      <c r="B127" s="18"/>
      <c r="C127" s="18"/>
      <c r="D127" s="18"/>
      <c r="E127" s="18"/>
      <c r="F127" s="18"/>
      <c r="G127" s="45"/>
      <c r="H127" s="18"/>
      <c r="I127" s="18"/>
      <c r="J127" s="18"/>
      <c r="K127" s="18"/>
      <c r="L127" s="18"/>
      <c r="M127" s="479"/>
      <c r="N127" s="18"/>
      <c r="O127" s="18"/>
      <c r="P127" s="18"/>
      <c r="Q127" s="18"/>
      <c r="R127" s="18"/>
      <c r="S127" s="18"/>
      <c r="T127" s="18"/>
      <c r="U127" s="18"/>
      <c r="V127" s="18"/>
      <c r="W127" s="18"/>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25"/>
      <c r="DW127" s="25"/>
      <c r="DX127" s="25"/>
      <c r="DY127" s="25"/>
      <c r="DZ127" s="25"/>
      <c r="EA127" s="25"/>
      <c r="EB127" s="25"/>
      <c r="EC127" s="25"/>
      <c r="ED127" s="25"/>
      <c r="EE127" s="25"/>
      <c r="EF127" s="26"/>
      <c r="EG127" s="26"/>
      <c r="EH127" s="26"/>
      <c r="EI127" s="26"/>
      <c r="EJ127" s="26"/>
      <c r="EK127" s="26"/>
      <c r="EL127" s="26"/>
      <c r="EM127" s="26"/>
      <c r="EN127" s="26"/>
      <c r="EO127" s="26"/>
      <c r="EP127" s="26"/>
      <c r="EQ127" s="27"/>
      <c r="ER127" s="27"/>
      <c r="ES127" s="27"/>
      <c r="ET127" s="27"/>
      <c r="EU127" s="27"/>
      <c r="EV127" s="27"/>
      <c r="EW127" s="28"/>
      <c r="EX127" s="28"/>
      <c r="EY127" s="28"/>
      <c r="EZ127" s="28"/>
      <c r="FA127" s="28"/>
      <c r="FB127" s="28"/>
      <c r="FC127" s="28"/>
      <c r="FD127" s="28"/>
      <c r="FE127" s="28"/>
      <c r="FF127" s="28"/>
      <c r="FG127" s="79"/>
    </row>
    <row r="128" spans="1:163" ht="15.75" customHeight="1" x14ac:dyDescent="0.25">
      <c r="A128" s="17"/>
      <c r="B128" s="18"/>
      <c r="C128" s="18"/>
      <c r="D128" s="18"/>
      <c r="E128" s="18"/>
      <c r="F128" s="18"/>
      <c r="G128" s="45"/>
      <c r="H128" s="18"/>
      <c r="I128" s="18"/>
      <c r="J128" s="18"/>
      <c r="K128" s="18"/>
      <c r="L128" s="18"/>
      <c r="M128" s="479"/>
      <c r="N128" s="18"/>
      <c r="O128" s="18"/>
      <c r="P128" s="18"/>
      <c r="Q128" s="18"/>
      <c r="R128" s="18"/>
      <c r="S128" s="18"/>
      <c r="T128" s="18"/>
      <c r="U128" s="18"/>
      <c r="V128" s="18"/>
      <c r="W128" s="18"/>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25"/>
      <c r="DW128" s="25"/>
      <c r="DX128" s="25"/>
      <c r="DY128" s="25"/>
      <c r="DZ128" s="25"/>
      <c r="EA128" s="25"/>
      <c r="EB128" s="25"/>
      <c r="EC128" s="25"/>
      <c r="ED128" s="25"/>
      <c r="EE128" s="25"/>
      <c r="EF128" s="26"/>
      <c r="EG128" s="26"/>
      <c r="EH128" s="26"/>
      <c r="EI128" s="26"/>
      <c r="EJ128" s="26"/>
      <c r="EK128" s="26"/>
      <c r="EL128" s="26"/>
      <c r="EM128" s="26"/>
      <c r="EN128" s="26"/>
      <c r="EO128" s="26"/>
      <c r="EP128" s="26"/>
      <c r="EQ128" s="27"/>
      <c r="ER128" s="27"/>
      <c r="ES128" s="27"/>
      <c r="ET128" s="27"/>
      <c r="EU128" s="27"/>
      <c r="EV128" s="27"/>
      <c r="EW128" s="28"/>
      <c r="EX128" s="28"/>
      <c r="EY128" s="28"/>
      <c r="EZ128" s="28"/>
      <c r="FA128" s="28"/>
      <c r="FB128" s="28"/>
      <c r="FC128" s="28"/>
      <c r="FD128" s="28"/>
      <c r="FE128" s="28"/>
      <c r="FF128" s="28"/>
      <c r="FG128" s="79"/>
    </row>
    <row r="129" spans="1:163" ht="15.75" customHeight="1" x14ac:dyDescent="0.25">
      <c r="A129" s="17"/>
      <c r="B129" s="18"/>
      <c r="C129" s="18"/>
      <c r="D129" s="18"/>
      <c r="E129" s="18"/>
      <c r="F129" s="18"/>
      <c r="G129" s="45"/>
      <c r="H129" s="18"/>
      <c r="I129" s="18"/>
      <c r="J129" s="18"/>
      <c r="K129" s="18"/>
      <c r="L129" s="18"/>
      <c r="M129" s="479"/>
      <c r="N129" s="18"/>
      <c r="O129" s="18"/>
      <c r="P129" s="18"/>
      <c r="Q129" s="18"/>
      <c r="R129" s="18"/>
      <c r="S129" s="18"/>
      <c r="T129" s="18"/>
      <c r="U129" s="18"/>
      <c r="V129" s="18"/>
      <c r="W129" s="18"/>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25"/>
      <c r="DW129" s="25"/>
      <c r="DX129" s="25"/>
      <c r="DY129" s="25"/>
      <c r="DZ129" s="25"/>
      <c r="EA129" s="25"/>
      <c r="EB129" s="25"/>
      <c r="EC129" s="25"/>
      <c r="ED129" s="25"/>
      <c r="EE129" s="25"/>
      <c r="EF129" s="26"/>
      <c r="EG129" s="26"/>
      <c r="EH129" s="26"/>
      <c r="EI129" s="26"/>
      <c r="EJ129" s="26"/>
      <c r="EK129" s="26"/>
      <c r="EL129" s="26"/>
      <c r="EM129" s="26"/>
      <c r="EN129" s="26"/>
      <c r="EO129" s="26"/>
      <c r="EP129" s="26"/>
      <c r="EQ129" s="27"/>
      <c r="ER129" s="27"/>
      <c r="ES129" s="27"/>
      <c r="ET129" s="27"/>
      <c r="EU129" s="27"/>
      <c r="EV129" s="27"/>
      <c r="EW129" s="28"/>
      <c r="EX129" s="28"/>
      <c r="EY129" s="28"/>
      <c r="EZ129" s="28"/>
      <c r="FA129" s="28"/>
      <c r="FB129" s="28"/>
      <c r="FC129" s="28"/>
      <c r="FD129" s="28"/>
      <c r="FE129" s="28"/>
      <c r="FF129" s="28"/>
      <c r="FG129" s="79"/>
    </row>
    <row r="130" spans="1:163" ht="15.75" customHeight="1" x14ac:dyDescent="0.25">
      <c r="A130" s="17"/>
      <c r="B130" s="18"/>
      <c r="C130" s="18"/>
      <c r="D130" s="18"/>
      <c r="E130" s="18"/>
      <c r="F130" s="18"/>
      <c r="G130" s="45"/>
      <c r="H130" s="18"/>
      <c r="I130" s="18"/>
      <c r="J130" s="18"/>
      <c r="K130" s="18"/>
      <c r="L130" s="18"/>
      <c r="M130" s="479"/>
      <c r="N130" s="18"/>
      <c r="O130" s="18"/>
      <c r="P130" s="18"/>
      <c r="Q130" s="18"/>
      <c r="R130" s="18"/>
      <c r="S130" s="18"/>
      <c r="T130" s="18"/>
      <c r="U130" s="18"/>
      <c r="V130" s="18"/>
      <c r="W130" s="18"/>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25"/>
      <c r="DW130" s="25"/>
      <c r="DX130" s="25"/>
      <c r="DY130" s="25"/>
      <c r="DZ130" s="25"/>
      <c r="EA130" s="25"/>
      <c r="EB130" s="25"/>
      <c r="EC130" s="25"/>
      <c r="ED130" s="25"/>
      <c r="EE130" s="25"/>
      <c r="EF130" s="26"/>
      <c r="EG130" s="26"/>
      <c r="EH130" s="26"/>
      <c r="EI130" s="26"/>
      <c r="EJ130" s="26"/>
      <c r="EK130" s="26"/>
      <c r="EL130" s="26"/>
      <c r="EM130" s="26"/>
      <c r="EN130" s="26"/>
      <c r="EO130" s="26"/>
      <c r="EP130" s="26"/>
      <c r="EQ130" s="27"/>
      <c r="ER130" s="27"/>
      <c r="ES130" s="27"/>
      <c r="ET130" s="27"/>
      <c r="EU130" s="27"/>
      <c r="EV130" s="27"/>
      <c r="EW130" s="28"/>
      <c r="EX130" s="28"/>
      <c r="EY130" s="28"/>
      <c r="EZ130" s="28"/>
      <c r="FA130" s="28"/>
      <c r="FB130" s="28"/>
      <c r="FC130" s="28"/>
      <c r="FD130" s="28"/>
      <c r="FE130" s="28"/>
      <c r="FF130" s="28"/>
      <c r="FG130" s="79"/>
    </row>
    <row r="131" spans="1:163" ht="15.75" customHeight="1" x14ac:dyDescent="0.25">
      <c r="A131" s="17"/>
      <c r="B131" s="18"/>
      <c r="C131" s="18"/>
      <c r="D131" s="18"/>
      <c r="E131" s="18"/>
      <c r="F131" s="18"/>
      <c r="G131" s="45"/>
      <c r="H131" s="18"/>
      <c r="I131" s="18"/>
      <c r="J131" s="18"/>
      <c r="K131" s="18"/>
      <c r="L131" s="18"/>
      <c r="M131" s="479"/>
      <c r="N131" s="18"/>
      <c r="O131" s="18"/>
      <c r="P131" s="18"/>
      <c r="Q131" s="18"/>
      <c r="R131" s="18"/>
      <c r="S131" s="18"/>
      <c r="T131" s="18"/>
      <c r="U131" s="18"/>
      <c r="V131" s="18"/>
      <c r="W131" s="18"/>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25"/>
      <c r="DW131" s="25"/>
      <c r="DX131" s="25"/>
      <c r="DY131" s="25"/>
      <c r="DZ131" s="25"/>
      <c r="EA131" s="25"/>
      <c r="EB131" s="25"/>
      <c r="EC131" s="25"/>
      <c r="ED131" s="25"/>
      <c r="EE131" s="25"/>
      <c r="EF131" s="26"/>
      <c r="EG131" s="26"/>
      <c r="EH131" s="26"/>
      <c r="EI131" s="26"/>
      <c r="EJ131" s="26"/>
      <c r="EK131" s="26"/>
      <c r="EL131" s="26"/>
      <c r="EM131" s="26"/>
      <c r="EN131" s="26"/>
      <c r="EO131" s="26"/>
      <c r="EP131" s="26"/>
      <c r="EQ131" s="27"/>
      <c r="ER131" s="27"/>
      <c r="ES131" s="27"/>
      <c r="ET131" s="27"/>
      <c r="EU131" s="27"/>
      <c r="EV131" s="27"/>
      <c r="EW131" s="28"/>
      <c r="EX131" s="28"/>
      <c r="EY131" s="28"/>
      <c r="EZ131" s="28"/>
      <c r="FA131" s="28"/>
      <c r="FB131" s="28"/>
      <c r="FC131" s="28"/>
      <c r="FD131" s="28"/>
      <c r="FE131" s="28"/>
      <c r="FF131" s="28"/>
      <c r="FG131" s="79"/>
    </row>
    <row r="132" spans="1:163" ht="15.75" customHeight="1" x14ac:dyDescent="0.25">
      <c r="A132" s="17"/>
      <c r="B132" s="18"/>
      <c r="C132" s="18"/>
      <c r="D132" s="18"/>
      <c r="E132" s="18"/>
      <c r="F132" s="18"/>
      <c r="G132" s="45"/>
      <c r="H132" s="18"/>
      <c r="I132" s="18"/>
      <c r="J132" s="18"/>
      <c r="K132" s="18"/>
      <c r="L132" s="18"/>
      <c r="M132" s="479"/>
      <c r="N132" s="18"/>
      <c r="O132" s="18"/>
      <c r="P132" s="18"/>
      <c r="Q132" s="18"/>
      <c r="R132" s="18"/>
      <c r="S132" s="18"/>
      <c r="T132" s="18"/>
      <c r="U132" s="18"/>
      <c r="V132" s="18"/>
      <c r="W132" s="18"/>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25"/>
      <c r="DW132" s="25"/>
      <c r="DX132" s="25"/>
      <c r="DY132" s="25"/>
      <c r="DZ132" s="25"/>
      <c r="EA132" s="25"/>
      <c r="EB132" s="25"/>
      <c r="EC132" s="25"/>
      <c r="ED132" s="25"/>
      <c r="EE132" s="25"/>
      <c r="EF132" s="26"/>
      <c r="EG132" s="26"/>
      <c r="EH132" s="26"/>
      <c r="EI132" s="26"/>
      <c r="EJ132" s="26"/>
      <c r="EK132" s="26"/>
      <c r="EL132" s="26"/>
      <c r="EM132" s="26"/>
      <c r="EN132" s="26"/>
      <c r="EO132" s="26"/>
      <c r="EP132" s="26"/>
      <c r="EQ132" s="27"/>
      <c r="ER132" s="27"/>
      <c r="ES132" s="27"/>
      <c r="ET132" s="27"/>
      <c r="EU132" s="27"/>
      <c r="EV132" s="27"/>
      <c r="EW132" s="28"/>
      <c r="EX132" s="28"/>
      <c r="EY132" s="28"/>
      <c r="EZ132" s="28"/>
      <c r="FA132" s="28"/>
      <c r="FB132" s="28"/>
      <c r="FC132" s="28"/>
      <c r="FD132" s="28"/>
      <c r="FE132" s="28"/>
      <c r="FF132" s="28"/>
      <c r="FG132" s="79"/>
    </row>
    <row r="133" spans="1:163" ht="15.75" customHeight="1" x14ac:dyDescent="0.25">
      <c r="A133" s="17"/>
      <c r="B133" s="18"/>
      <c r="C133" s="18"/>
      <c r="D133" s="18"/>
      <c r="E133" s="18"/>
      <c r="F133" s="18"/>
      <c r="G133" s="45"/>
      <c r="H133" s="18"/>
      <c r="I133" s="18"/>
      <c r="J133" s="18"/>
      <c r="K133" s="18"/>
      <c r="L133" s="18"/>
      <c r="M133" s="479"/>
      <c r="N133" s="18"/>
      <c r="O133" s="18"/>
      <c r="P133" s="18"/>
      <c r="Q133" s="18"/>
      <c r="R133" s="18"/>
      <c r="S133" s="18"/>
      <c r="T133" s="18"/>
      <c r="U133" s="18"/>
      <c r="V133" s="18"/>
      <c r="W133" s="18"/>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25"/>
      <c r="DW133" s="25"/>
      <c r="DX133" s="25"/>
      <c r="DY133" s="25"/>
      <c r="DZ133" s="25"/>
      <c r="EA133" s="25"/>
      <c r="EB133" s="25"/>
      <c r="EC133" s="25"/>
      <c r="ED133" s="25"/>
      <c r="EE133" s="25"/>
      <c r="EF133" s="26"/>
      <c r="EG133" s="26"/>
      <c r="EH133" s="26"/>
      <c r="EI133" s="26"/>
      <c r="EJ133" s="26"/>
      <c r="EK133" s="26"/>
      <c r="EL133" s="26"/>
      <c r="EM133" s="26"/>
      <c r="EN133" s="26"/>
      <c r="EO133" s="26"/>
      <c r="EP133" s="26"/>
      <c r="EQ133" s="27"/>
      <c r="ER133" s="27"/>
      <c r="ES133" s="27"/>
      <c r="ET133" s="27"/>
      <c r="EU133" s="27"/>
      <c r="EV133" s="27"/>
      <c r="EW133" s="28"/>
      <c r="EX133" s="28"/>
      <c r="EY133" s="28"/>
      <c r="EZ133" s="28"/>
      <c r="FA133" s="28"/>
      <c r="FB133" s="28"/>
      <c r="FC133" s="28"/>
      <c r="FD133" s="28"/>
      <c r="FE133" s="28"/>
      <c r="FF133" s="28"/>
      <c r="FG133" s="79"/>
    </row>
    <row r="134" spans="1:163" ht="15.75" customHeight="1" x14ac:dyDescent="0.25">
      <c r="A134" s="17"/>
      <c r="B134" s="18"/>
      <c r="C134" s="18"/>
      <c r="D134" s="18"/>
      <c r="E134" s="18"/>
      <c r="F134" s="18"/>
      <c r="G134" s="45"/>
      <c r="H134" s="18"/>
      <c r="I134" s="18"/>
      <c r="J134" s="18"/>
      <c r="K134" s="18"/>
      <c r="L134" s="18"/>
      <c r="M134" s="479"/>
      <c r="N134" s="18"/>
      <c r="O134" s="18"/>
      <c r="P134" s="18"/>
      <c r="Q134" s="18"/>
      <c r="R134" s="18"/>
      <c r="S134" s="18"/>
      <c r="T134" s="18"/>
      <c r="U134" s="18"/>
      <c r="V134" s="18"/>
      <c r="W134" s="18"/>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25"/>
      <c r="DW134" s="25"/>
      <c r="DX134" s="25"/>
      <c r="DY134" s="25"/>
      <c r="DZ134" s="25"/>
      <c r="EA134" s="25"/>
      <c r="EB134" s="25"/>
      <c r="EC134" s="25"/>
      <c r="ED134" s="25"/>
      <c r="EE134" s="25"/>
      <c r="EF134" s="26"/>
      <c r="EG134" s="26"/>
      <c r="EH134" s="26"/>
      <c r="EI134" s="26"/>
      <c r="EJ134" s="26"/>
      <c r="EK134" s="26"/>
      <c r="EL134" s="26"/>
      <c r="EM134" s="26"/>
      <c r="EN134" s="26"/>
      <c r="EO134" s="26"/>
      <c r="EP134" s="26"/>
      <c r="EQ134" s="27"/>
      <c r="ER134" s="27"/>
      <c r="ES134" s="27"/>
      <c r="ET134" s="27"/>
      <c r="EU134" s="27"/>
      <c r="EV134" s="27"/>
      <c r="EW134" s="28"/>
      <c r="EX134" s="28"/>
      <c r="EY134" s="28"/>
      <c r="EZ134" s="28"/>
      <c r="FA134" s="28"/>
      <c r="FB134" s="28"/>
      <c r="FC134" s="28"/>
      <c r="FD134" s="28"/>
      <c r="FE134" s="28"/>
      <c r="FF134" s="28"/>
      <c r="FG134" s="79"/>
    </row>
    <row r="135" spans="1:163" ht="15.75" customHeight="1" x14ac:dyDescent="0.25">
      <c r="A135" s="17"/>
      <c r="B135" s="18"/>
      <c r="C135" s="18"/>
      <c r="D135" s="18"/>
      <c r="E135" s="18"/>
      <c r="F135" s="18"/>
      <c r="G135" s="45"/>
      <c r="H135" s="18"/>
      <c r="I135" s="18"/>
      <c r="J135" s="18"/>
      <c r="K135" s="18"/>
      <c r="L135" s="18"/>
      <c r="M135" s="479"/>
      <c r="N135" s="18"/>
      <c r="O135" s="18"/>
      <c r="P135" s="18"/>
      <c r="Q135" s="18"/>
      <c r="R135" s="18"/>
      <c r="S135" s="18"/>
      <c r="T135" s="18"/>
      <c r="U135" s="18"/>
      <c r="V135" s="18"/>
      <c r="W135" s="18"/>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25"/>
      <c r="DW135" s="25"/>
      <c r="DX135" s="25"/>
      <c r="DY135" s="25"/>
      <c r="DZ135" s="25"/>
      <c r="EA135" s="25"/>
      <c r="EB135" s="25"/>
      <c r="EC135" s="25"/>
      <c r="ED135" s="25"/>
      <c r="EE135" s="25"/>
      <c r="EF135" s="26"/>
      <c r="EG135" s="26"/>
      <c r="EH135" s="26"/>
      <c r="EI135" s="26"/>
      <c r="EJ135" s="26"/>
      <c r="EK135" s="26"/>
      <c r="EL135" s="26"/>
      <c r="EM135" s="26"/>
      <c r="EN135" s="26"/>
      <c r="EO135" s="26"/>
      <c r="EP135" s="26"/>
      <c r="EQ135" s="27"/>
      <c r="ER135" s="27"/>
      <c r="ES135" s="27"/>
      <c r="ET135" s="27"/>
      <c r="EU135" s="27"/>
      <c r="EV135" s="27"/>
      <c r="EW135" s="28"/>
      <c r="EX135" s="28"/>
      <c r="EY135" s="28"/>
      <c r="EZ135" s="28"/>
      <c r="FA135" s="28"/>
      <c r="FB135" s="28"/>
      <c r="FC135" s="28"/>
      <c r="FD135" s="28"/>
      <c r="FE135" s="28"/>
      <c r="FF135" s="28"/>
      <c r="FG135" s="79"/>
    </row>
    <row r="136" spans="1:163" ht="15.75" customHeight="1" x14ac:dyDescent="0.25">
      <c r="A136" s="17"/>
      <c r="B136" s="18"/>
      <c r="C136" s="18"/>
      <c r="D136" s="18"/>
      <c r="E136" s="18"/>
      <c r="F136" s="18"/>
      <c r="G136" s="45"/>
      <c r="H136" s="18"/>
      <c r="I136" s="18"/>
      <c r="J136" s="18"/>
      <c r="K136" s="18"/>
      <c r="L136" s="18"/>
      <c r="M136" s="479"/>
      <c r="N136" s="18"/>
      <c r="O136" s="18"/>
      <c r="P136" s="18"/>
      <c r="Q136" s="18"/>
      <c r="R136" s="18"/>
      <c r="S136" s="18"/>
      <c r="T136" s="18"/>
      <c r="U136" s="18"/>
      <c r="V136" s="18"/>
      <c r="W136" s="18"/>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25"/>
      <c r="DW136" s="25"/>
      <c r="DX136" s="25"/>
      <c r="DY136" s="25"/>
      <c r="DZ136" s="25"/>
      <c r="EA136" s="25"/>
      <c r="EB136" s="25"/>
      <c r="EC136" s="25"/>
      <c r="ED136" s="25"/>
      <c r="EE136" s="25"/>
      <c r="EF136" s="26"/>
      <c r="EG136" s="26"/>
      <c r="EH136" s="26"/>
      <c r="EI136" s="26"/>
      <c r="EJ136" s="26"/>
      <c r="EK136" s="26"/>
      <c r="EL136" s="26"/>
      <c r="EM136" s="26"/>
      <c r="EN136" s="26"/>
      <c r="EO136" s="26"/>
      <c r="EP136" s="26"/>
      <c r="EQ136" s="27"/>
      <c r="ER136" s="27"/>
      <c r="ES136" s="27"/>
      <c r="ET136" s="27"/>
      <c r="EU136" s="27"/>
      <c r="EV136" s="27"/>
      <c r="EW136" s="28"/>
      <c r="EX136" s="28"/>
      <c r="EY136" s="28"/>
      <c r="EZ136" s="28"/>
      <c r="FA136" s="28"/>
      <c r="FB136" s="28"/>
      <c r="FC136" s="28"/>
      <c r="FD136" s="28"/>
      <c r="FE136" s="28"/>
      <c r="FF136" s="28"/>
      <c r="FG136" s="79"/>
    </row>
    <row r="137" spans="1:163" ht="15.75" customHeight="1" x14ac:dyDescent="0.25">
      <c r="A137" s="17"/>
      <c r="B137" s="18"/>
      <c r="C137" s="18"/>
      <c r="D137" s="18"/>
      <c r="E137" s="18"/>
      <c r="F137" s="18"/>
      <c r="G137" s="45"/>
      <c r="H137" s="18"/>
      <c r="I137" s="18"/>
      <c r="J137" s="18"/>
      <c r="K137" s="18"/>
      <c r="L137" s="18"/>
      <c r="M137" s="479"/>
      <c r="N137" s="18"/>
      <c r="O137" s="18"/>
      <c r="P137" s="18"/>
      <c r="Q137" s="18"/>
      <c r="R137" s="18"/>
      <c r="S137" s="18"/>
      <c r="T137" s="18"/>
      <c r="U137" s="18"/>
      <c r="V137" s="18"/>
      <c r="W137" s="18"/>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25"/>
      <c r="DW137" s="25"/>
      <c r="DX137" s="25"/>
      <c r="DY137" s="25"/>
      <c r="DZ137" s="25"/>
      <c r="EA137" s="25"/>
      <c r="EB137" s="25"/>
      <c r="EC137" s="25"/>
      <c r="ED137" s="25"/>
      <c r="EE137" s="25"/>
      <c r="EF137" s="26"/>
      <c r="EG137" s="26"/>
      <c r="EH137" s="26"/>
      <c r="EI137" s="26"/>
      <c r="EJ137" s="26"/>
      <c r="EK137" s="26"/>
      <c r="EL137" s="26"/>
      <c r="EM137" s="26"/>
      <c r="EN137" s="26"/>
      <c r="EO137" s="26"/>
      <c r="EP137" s="26"/>
      <c r="EQ137" s="27"/>
      <c r="ER137" s="27"/>
      <c r="ES137" s="27"/>
      <c r="ET137" s="27"/>
      <c r="EU137" s="27"/>
      <c r="EV137" s="27"/>
      <c r="EW137" s="28"/>
      <c r="EX137" s="28"/>
      <c r="EY137" s="28"/>
      <c r="EZ137" s="28"/>
      <c r="FA137" s="28"/>
      <c r="FB137" s="28"/>
      <c r="FC137" s="28"/>
      <c r="FD137" s="28"/>
      <c r="FE137" s="28"/>
      <c r="FF137" s="28"/>
      <c r="FG137" s="79"/>
    </row>
    <row r="138" spans="1:163" ht="15.75" customHeight="1" x14ac:dyDescent="0.25">
      <c r="A138" s="17"/>
      <c r="B138" s="18"/>
      <c r="C138" s="18"/>
      <c r="D138" s="18"/>
      <c r="E138" s="18"/>
      <c r="F138" s="18"/>
      <c r="G138" s="45"/>
      <c r="H138" s="18"/>
      <c r="I138" s="18"/>
      <c r="J138" s="18"/>
      <c r="K138" s="18"/>
      <c r="L138" s="18"/>
      <c r="M138" s="479"/>
      <c r="N138" s="18"/>
      <c r="O138" s="18"/>
      <c r="P138" s="18"/>
      <c r="Q138" s="18"/>
      <c r="R138" s="18"/>
      <c r="S138" s="18"/>
      <c r="T138" s="18"/>
      <c r="U138" s="18"/>
      <c r="V138" s="18"/>
      <c r="W138" s="18"/>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25"/>
      <c r="DW138" s="25"/>
      <c r="DX138" s="25"/>
      <c r="DY138" s="25"/>
      <c r="DZ138" s="25"/>
      <c r="EA138" s="25"/>
      <c r="EB138" s="25"/>
      <c r="EC138" s="25"/>
      <c r="ED138" s="25"/>
      <c r="EE138" s="25"/>
      <c r="EF138" s="26"/>
      <c r="EG138" s="26"/>
      <c r="EH138" s="26"/>
      <c r="EI138" s="26"/>
      <c r="EJ138" s="26"/>
      <c r="EK138" s="26"/>
      <c r="EL138" s="26"/>
      <c r="EM138" s="26"/>
      <c r="EN138" s="26"/>
      <c r="EO138" s="26"/>
      <c r="EP138" s="26"/>
      <c r="EQ138" s="27"/>
      <c r="ER138" s="27"/>
      <c r="ES138" s="27"/>
      <c r="ET138" s="27"/>
      <c r="EU138" s="27"/>
      <c r="EV138" s="27"/>
      <c r="EW138" s="28"/>
      <c r="EX138" s="28"/>
      <c r="EY138" s="28"/>
      <c r="EZ138" s="28"/>
      <c r="FA138" s="28"/>
      <c r="FB138" s="28"/>
      <c r="FC138" s="28"/>
      <c r="FD138" s="28"/>
      <c r="FE138" s="28"/>
      <c r="FF138" s="28"/>
      <c r="FG138" s="79"/>
    </row>
    <row r="139" spans="1:163" ht="15.75" customHeight="1" x14ac:dyDescent="0.25">
      <c r="A139" s="17"/>
      <c r="B139" s="18"/>
      <c r="C139" s="18"/>
      <c r="D139" s="18"/>
      <c r="E139" s="18"/>
      <c r="F139" s="18"/>
      <c r="G139" s="45"/>
      <c r="H139" s="18"/>
      <c r="I139" s="18"/>
      <c r="J139" s="18"/>
      <c r="K139" s="18"/>
      <c r="L139" s="18"/>
      <c r="M139" s="479"/>
      <c r="N139" s="18"/>
      <c r="O139" s="18"/>
      <c r="P139" s="18"/>
      <c r="Q139" s="18"/>
      <c r="R139" s="18"/>
      <c r="S139" s="18"/>
      <c r="T139" s="18"/>
      <c r="U139" s="18"/>
      <c r="V139" s="18"/>
      <c r="W139" s="18"/>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25"/>
      <c r="DW139" s="25"/>
      <c r="DX139" s="25"/>
      <c r="DY139" s="25"/>
      <c r="DZ139" s="25"/>
      <c r="EA139" s="25"/>
      <c r="EB139" s="25"/>
      <c r="EC139" s="25"/>
      <c r="ED139" s="25"/>
      <c r="EE139" s="25"/>
      <c r="EF139" s="26"/>
      <c r="EG139" s="26"/>
      <c r="EH139" s="26"/>
      <c r="EI139" s="26"/>
      <c r="EJ139" s="26"/>
      <c r="EK139" s="26"/>
      <c r="EL139" s="26"/>
      <c r="EM139" s="26"/>
      <c r="EN139" s="26"/>
      <c r="EO139" s="26"/>
      <c r="EP139" s="26"/>
      <c r="EQ139" s="27"/>
      <c r="ER139" s="27"/>
      <c r="ES139" s="27"/>
      <c r="ET139" s="27"/>
      <c r="EU139" s="27"/>
      <c r="EV139" s="27"/>
      <c r="EW139" s="28"/>
      <c r="EX139" s="28"/>
      <c r="EY139" s="28"/>
      <c r="EZ139" s="28"/>
      <c r="FA139" s="28"/>
      <c r="FB139" s="28"/>
      <c r="FC139" s="28"/>
      <c r="FD139" s="28"/>
      <c r="FE139" s="28"/>
      <c r="FF139" s="28"/>
      <c r="FG139" s="79"/>
    </row>
    <row r="140" spans="1:163" ht="15.75" customHeight="1" x14ac:dyDescent="0.25">
      <c r="A140" s="17"/>
      <c r="B140" s="18"/>
      <c r="C140" s="18"/>
      <c r="D140" s="18"/>
      <c r="E140" s="18"/>
      <c r="F140" s="18"/>
      <c r="G140" s="45"/>
      <c r="H140" s="18"/>
      <c r="I140" s="18"/>
      <c r="J140" s="18"/>
      <c r="K140" s="18"/>
      <c r="L140" s="18"/>
      <c r="M140" s="479"/>
      <c r="N140" s="18"/>
      <c r="O140" s="18"/>
      <c r="P140" s="18"/>
      <c r="Q140" s="18"/>
      <c r="R140" s="18"/>
      <c r="S140" s="18"/>
      <c r="T140" s="18"/>
      <c r="U140" s="18"/>
      <c r="V140" s="18"/>
      <c r="W140" s="18"/>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25"/>
      <c r="DW140" s="25"/>
      <c r="DX140" s="25"/>
      <c r="DY140" s="25"/>
      <c r="DZ140" s="25"/>
      <c r="EA140" s="25"/>
      <c r="EB140" s="25"/>
      <c r="EC140" s="25"/>
      <c r="ED140" s="25"/>
      <c r="EE140" s="25"/>
      <c r="EF140" s="26"/>
      <c r="EG140" s="26"/>
      <c r="EH140" s="26"/>
      <c r="EI140" s="26"/>
      <c r="EJ140" s="26"/>
      <c r="EK140" s="26"/>
      <c r="EL140" s="26"/>
      <c r="EM140" s="26"/>
      <c r="EN140" s="26"/>
      <c r="EO140" s="26"/>
      <c r="EP140" s="26"/>
      <c r="EQ140" s="27"/>
      <c r="ER140" s="27"/>
      <c r="ES140" s="27"/>
      <c r="ET140" s="27"/>
      <c r="EU140" s="27"/>
      <c r="EV140" s="27"/>
      <c r="EW140" s="28"/>
      <c r="EX140" s="28"/>
      <c r="EY140" s="28"/>
      <c r="EZ140" s="28"/>
      <c r="FA140" s="28"/>
      <c r="FB140" s="28"/>
      <c r="FC140" s="28"/>
      <c r="FD140" s="28"/>
      <c r="FE140" s="28"/>
      <c r="FF140" s="28"/>
      <c r="FG140" s="79"/>
    </row>
    <row r="141" spans="1:163" ht="15.75" customHeight="1" x14ac:dyDescent="0.25">
      <c r="A141" s="17"/>
      <c r="B141" s="18"/>
      <c r="C141" s="18"/>
      <c r="D141" s="18"/>
      <c r="E141" s="18"/>
      <c r="F141" s="18"/>
      <c r="G141" s="45"/>
      <c r="H141" s="18"/>
      <c r="I141" s="18"/>
      <c r="J141" s="18"/>
      <c r="K141" s="18"/>
      <c r="L141" s="18"/>
      <c r="M141" s="479"/>
      <c r="N141" s="18"/>
      <c r="O141" s="18"/>
      <c r="P141" s="18"/>
      <c r="Q141" s="18"/>
      <c r="R141" s="18"/>
      <c r="S141" s="18"/>
      <c r="T141" s="18"/>
      <c r="U141" s="18"/>
      <c r="V141" s="18"/>
      <c r="W141" s="18"/>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25"/>
      <c r="DW141" s="25"/>
      <c r="DX141" s="25"/>
      <c r="DY141" s="25"/>
      <c r="DZ141" s="25"/>
      <c r="EA141" s="25"/>
      <c r="EB141" s="25"/>
      <c r="EC141" s="25"/>
      <c r="ED141" s="25"/>
      <c r="EE141" s="25"/>
      <c r="EF141" s="26"/>
      <c r="EG141" s="26"/>
      <c r="EH141" s="26"/>
      <c r="EI141" s="26"/>
      <c r="EJ141" s="26"/>
      <c r="EK141" s="26"/>
      <c r="EL141" s="26"/>
      <c r="EM141" s="26"/>
      <c r="EN141" s="26"/>
      <c r="EO141" s="26"/>
      <c r="EP141" s="26"/>
      <c r="EQ141" s="27"/>
      <c r="ER141" s="27"/>
      <c r="ES141" s="27"/>
      <c r="ET141" s="27"/>
      <c r="EU141" s="27"/>
      <c r="EV141" s="27"/>
      <c r="EW141" s="28"/>
      <c r="EX141" s="28"/>
      <c r="EY141" s="28"/>
      <c r="EZ141" s="28"/>
      <c r="FA141" s="28"/>
      <c r="FB141" s="28"/>
      <c r="FC141" s="28"/>
      <c r="FD141" s="28"/>
      <c r="FE141" s="28"/>
      <c r="FF141" s="28"/>
      <c r="FG141" s="79"/>
    </row>
    <row r="142" spans="1:163" ht="15.75" customHeight="1" x14ac:dyDescent="0.25">
      <c r="A142" s="17"/>
      <c r="B142" s="18"/>
      <c r="C142" s="18"/>
      <c r="D142" s="18"/>
      <c r="E142" s="18"/>
      <c r="F142" s="18"/>
      <c r="G142" s="45"/>
      <c r="H142" s="18"/>
      <c r="I142" s="18"/>
      <c r="J142" s="18"/>
      <c r="K142" s="18"/>
      <c r="L142" s="18"/>
      <c r="M142" s="479"/>
      <c r="N142" s="18"/>
      <c r="O142" s="18"/>
      <c r="P142" s="18"/>
      <c r="Q142" s="18"/>
      <c r="R142" s="18"/>
      <c r="S142" s="18"/>
      <c r="T142" s="18"/>
      <c r="U142" s="18"/>
      <c r="V142" s="18"/>
      <c r="W142" s="18"/>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25"/>
      <c r="DW142" s="25"/>
      <c r="DX142" s="25"/>
      <c r="DY142" s="25"/>
      <c r="DZ142" s="25"/>
      <c r="EA142" s="25"/>
      <c r="EB142" s="25"/>
      <c r="EC142" s="25"/>
      <c r="ED142" s="25"/>
      <c r="EE142" s="25"/>
      <c r="EF142" s="26"/>
      <c r="EG142" s="26"/>
      <c r="EH142" s="26"/>
      <c r="EI142" s="26"/>
      <c r="EJ142" s="26"/>
      <c r="EK142" s="26"/>
      <c r="EL142" s="26"/>
      <c r="EM142" s="26"/>
      <c r="EN142" s="26"/>
      <c r="EO142" s="26"/>
      <c r="EP142" s="26"/>
      <c r="EQ142" s="27"/>
      <c r="ER142" s="27"/>
      <c r="ES142" s="27"/>
      <c r="ET142" s="27"/>
      <c r="EU142" s="27"/>
      <c r="EV142" s="27"/>
      <c r="EW142" s="28"/>
      <c r="EX142" s="28"/>
      <c r="EY142" s="28"/>
      <c r="EZ142" s="28"/>
      <c r="FA142" s="28"/>
      <c r="FB142" s="28"/>
      <c r="FC142" s="28"/>
      <c r="FD142" s="28"/>
      <c r="FE142" s="28"/>
      <c r="FF142" s="28"/>
      <c r="FG142" s="79"/>
    </row>
    <row r="143" spans="1:163" ht="15.75" customHeight="1" x14ac:dyDescent="0.25">
      <c r="A143" s="17"/>
      <c r="B143" s="18"/>
      <c r="C143" s="18"/>
      <c r="D143" s="18"/>
      <c r="E143" s="18"/>
      <c r="F143" s="18"/>
      <c r="G143" s="45"/>
      <c r="H143" s="18"/>
      <c r="I143" s="18"/>
      <c r="J143" s="18"/>
      <c r="K143" s="18"/>
      <c r="L143" s="18"/>
      <c r="M143" s="479"/>
      <c r="N143" s="18"/>
      <c r="O143" s="18"/>
      <c r="P143" s="18"/>
      <c r="Q143" s="18"/>
      <c r="R143" s="18"/>
      <c r="S143" s="18"/>
      <c r="T143" s="18"/>
      <c r="U143" s="18"/>
      <c r="V143" s="18"/>
      <c r="W143" s="18"/>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25"/>
      <c r="DW143" s="25"/>
      <c r="DX143" s="25"/>
      <c r="DY143" s="25"/>
      <c r="DZ143" s="25"/>
      <c r="EA143" s="25"/>
      <c r="EB143" s="25"/>
      <c r="EC143" s="25"/>
      <c r="ED143" s="25"/>
      <c r="EE143" s="25"/>
      <c r="EF143" s="26"/>
      <c r="EG143" s="26"/>
      <c r="EH143" s="26"/>
      <c r="EI143" s="26"/>
      <c r="EJ143" s="26"/>
      <c r="EK143" s="26"/>
      <c r="EL143" s="26"/>
      <c r="EM143" s="26"/>
      <c r="EN143" s="26"/>
      <c r="EO143" s="26"/>
      <c r="EP143" s="26"/>
      <c r="EQ143" s="27"/>
      <c r="ER143" s="27"/>
      <c r="ES143" s="27"/>
      <c r="ET143" s="27"/>
      <c r="EU143" s="27"/>
      <c r="EV143" s="27"/>
      <c r="EW143" s="28"/>
      <c r="EX143" s="28"/>
      <c r="EY143" s="28"/>
      <c r="EZ143" s="28"/>
      <c r="FA143" s="28"/>
      <c r="FB143" s="28"/>
      <c r="FC143" s="28"/>
      <c r="FD143" s="28"/>
      <c r="FE143" s="28"/>
      <c r="FF143" s="28"/>
      <c r="FG143" s="79"/>
    </row>
    <row r="144" spans="1:163" ht="15.75" customHeight="1" x14ac:dyDescent="0.25">
      <c r="A144" s="17"/>
      <c r="B144" s="18"/>
      <c r="C144" s="18"/>
      <c r="D144" s="18"/>
      <c r="E144" s="18"/>
      <c r="F144" s="18"/>
      <c r="G144" s="45"/>
      <c r="H144" s="18"/>
      <c r="I144" s="18"/>
      <c r="J144" s="18"/>
      <c r="K144" s="18"/>
      <c r="L144" s="18"/>
      <c r="M144" s="479"/>
      <c r="N144" s="18"/>
      <c r="O144" s="18"/>
      <c r="P144" s="18"/>
      <c r="Q144" s="18"/>
      <c r="R144" s="18"/>
      <c r="S144" s="18"/>
      <c r="T144" s="18"/>
      <c r="U144" s="18"/>
      <c r="V144" s="18"/>
      <c r="W144" s="18"/>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25"/>
      <c r="DW144" s="25"/>
      <c r="DX144" s="25"/>
      <c r="DY144" s="25"/>
      <c r="DZ144" s="25"/>
      <c r="EA144" s="25"/>
      <c r="EB144" s="25"/>
      <c r="EC144" s="25"/>
      <c r="ED144" s="25"/>
      <c r="EE144" s="25"/>
      <c r="EF144" s="26"/>
      <c r="EG144" s="26"/>
      <c r="EH144" s="26"/>
      <c r="EI144" s="26"/>
      <c r="EJ144" s="26"/>
      <c r="EK144" s="26"/>
      <c r="EL144" s="26"/>
      <c r="EM144" s="26"/>
      <c r="EN144" s="26"/>
      <c r="EO144" s="26"/>
      <c r="EP144" s="26"/>
      <c r="EQ144" s="27"/>
      <c r="ER144" s="27"/>
      <c r="ES144" s="27"/>
      <c r="ET144" s="27"/>
      <c r="EU144" s="27"/>
      <c r="EV144" s="27"/>
      <c r="EW144" s="28"/>
      <c r="EX144" s="28"/>
      <c r="EY144" s="28"/>
      <c r="EZ144" s="28"/>
      <c r="FA144" s="28"/>
      <c r="FB144" s="28"/>
      <c r="FC144" s="28"/>
      <c r="FD144" s="28"/>
      <c r="FE144" s="28"/>
      <c r="FF144" s="28"/>
      <c r="FG144" s="79"/>
    </row>
    <row r="145" spans="1:163" ht="15.75" customHeight="1" x14ac:dyDescent="0.25">
      <c r="A145" s="17"/>
      <c r="B145" s="18"/>
      <c r="C145" s="18"/>
      <c r="D145" s="18"/>
      <c r="E145" s="18"/>
      <c r="F145" s="18"/>
      <c r="G145" s="45"/>
      <c r="H145" s="18"/>
      <c r="I145" s="18"/>
      <c r="J145" s="18"/>
      <c r="K145" s="18"/>
      <c r="L145" s="18"/>
      <c r="M145" s="479"/>
      <c r="N145" s="18"/>
      <c r="O145" s="18"/>
      <c r="P145" s="18"/>
      <c r="Q145" s="18"/>
      <c r="R145" s="18"/>
      <c r="S145" s="18"/>
      <c r="T145" s="18"/>
      <c r="U145" s="18"/>
      <c r="V145" s="18"/>
      <c r="W145" s="18"/>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25"/>
      <c r="DW145" s="25"/>
      <c r="DX145" s="25"/>
      <c r="DY145" s="25"/>
      <c r="DZ145" s="25"/>
      <c r="EA145" s="25"/>
      <c r="EB145" s="25"/>
      <c r="EC145" s="25"/>
      <c r="ED145" s="25"/>
      <c r="EE145" s="25"/>
      <c r="EF145" s="26"/>
      <c r="EG145" s="26"/>
      <c r="EH145" s="26"/>
      <c r="EI145" s="26"/>
      <c r="EJ145" s="26"/>
      <c r="EK145" s="26"/>
      <c r="EL145" s="26"/>
      <c r="EM145" s="26"/>
      <c r="EN145" s="26"/>
      <c r="EO145" s="26"/>
      <c r="EP145" s="26"/>
      <c r="EQ145" s="27"/>
      <c r="ER145" s="27"/>
      <c r="ES145" s="27"/>
      <c r="ET145" s="27"/>
      <c r="EU145" s="27"/>
      <c r="EV145" s="27"/>
      <c r="EW145" s="28"/>
      <c r="EX145" s="28"/>
      <c r="EY145" s="28"/>
      <c r="EZ145" s="28"/>
      <c r="FA145" s="28"/>
      <c r="FB145" s="28"/>
      <c r="FC145" s="28"/>
      <c r="FD145" s="28"/>
      <c r="FE145" s="28"/>
      <c r="FF145" s="28"/>
      <c r="FG145" s="79"/>
    </row>
    <row r="146" spans="1:163" ht="15.75" customHeight="1" x14ac:dyDescent="0.25">
      <c r="A146" s="17"/>
      <c r="B146" s="18"/>
      <c r="C146" s="18"/>
      <c r="D146" s="18"/>
      <c r="E146" s="18"/>
      <c r="F146" s="18"/>
      <c r="G146" s="45"/>
      <c r="H146" s="18"/>
      <c r="I146" s="18"/>
      <c r="J146" s="18"/>
      <c r="K146" s="18"/>
      <c r="L146" s="18"/>
      <c r="M146" s="479"/>
      <c r="N146" s="18"/>
      <c r="O146" s="18"/>
      <c r="P146" s="18"/>
      <c r="Q146" s="18"/>
      <c r="R146" s="18"/>
      <c r="S146" s="18"/>
      <c r="T146" s="18"/>
      <c r="U146" s="18"/>
      <c r="V146" s="18"/>
      <c r="W146" s="18"/>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25"/>
      <c r="DW146" s="25"/>
      <c r="DX146" s="25"/>
      <c r="DY146" s="25"/>
      <c r="DZ146" s="25"/>
      <c r="EA146" s="25"/>
      <c r="EB146" s="25"/>
      <c r="EC146" s="25"/>
      <c r="ED146" s="25"/>
      <c r="EE146" s="25"/>
      <c r="EF146" s="26"/>
      <c r="EG146" s="26"/>
      <c r="EH146" s="26"/>
      <c r="EI146" s="26"/>
      <c r="EJ146" s="26"/>
      <c r="EK146" s="26"/>
      <c r="EL146" s="26"/>
      <c r="EM146" s="26"/>
      <c r="EN146" s="26"/>
      <c r="EO146" s="26"/>
      <c r="EP146" s="26"/>
      <c r="EQ146" s="27"/>
      <c r="ER146" s="27"/>
      <c r="ES146" s="27"/>
      <c r="ET146" s="27"/>
      <c r="EU146" s="27"/>
      <c r="EV146" s="27"/>
      <c r="EW146" s="28"/>
      <c r="EX146" s="28"/>
      <c r="EY146" s="28"/>
      <c r="EZ146" s="28"/>
      <c r="FA146" s="28"/>
      <c r="FB146" s="28"/>
      <c r="FC146" s="28"/>
      <c r="FD146" s="28"/>
      <c r="FE146" s="28"/>
      <c r="FF146" s="28"/>
      <c r="FG146" s="79"/>
    </row>
    <row r="147" spans="1:163" ht="15.75" customHeight="1" x14ac:dyDescent="0.25">
      <c r="A147" s="17"/>
      <c r="B147" s="18"/>
      <c r="C147" s="18"/>
      <c r="D147" s="18"/>
      <c r="E147" s="18"/>
      <c r="F147" s="18"/>
      <c r="G147" s="45"/>
      <c r="H147" s="18"/>
      <c r="I147" s="18"/>
      <c r="J147" s="18"/>
      <c r="K147" s="18"/>
      <c r="L147" s="18"/>
      <c r="M147" s="479"/>
      <c r="N147" s="18"/>
      <c r="O147" s="18"/>
      <c r="P147" s="18"/>
      <c r="Q147" s="18"/>
      <c r="R147" s="18"/>
      <c r="S147" s="18"/>
      <c r="T147" s="18"/>
      <c r="U147" s="18"/>
      <c r="V147" s="18"/>
      <c r="W147" s="18"/>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25"/>
      <c r="DW147" s="25"/>
      <c r="DX147" s="25"/>
      <c r="DY147" s="25"/>
      <c r="DZ147" s="25"/>
      <c r="EA147" s="25"/>
      <c r="EB147" s="25"/>
      <c r="EC147" s="25"/>
      <c r="ED147" s="25"/>
      <c r="EE147" s="25"/>
      <c r="EF147" s="26"/>
      <c r="EG147" s="26"/>
      <c r="EH147" s="26"/>
      <c r="EI147" s="26"/>
      <c r="EJ147" s="26"/>
      <c r="EK147" s="26"/>
      <c r="EL147" s="26"/>
      <c r="EM147" s="26"/>
      <c r="EN147" s="26"/>
      <c r="EO147" s="26"/>
      <c r="EP147" s="26"/>
      <c r="EQ147" s="27"/>
      <c r="ER147" s="27"/>
      <c r="ES147" s="27"/>
      <c r="ET147" s="27"/>
      <c r="EU147" s="27"/>
      <c r="EV147" s="27"/>
      <c r="EW147" s="28"/>
      <c r="EX147" s="28"/>
      <c r="EY147" s="28"/>
      <c r="EZ147" s="28"/>
      <c r="FA147" s="28"/>
      <c r="FB147" s="28"/>
      <c r="FC147" s="28"/>
      <c r="FD147" s="28"/>
      <c r="FE147" s="28"/>
      <c r="FF147" s="28"/>
      <c r="FG147" s="79"/>
    </row>
    <row r="148" spans="1:163" ht="15.75" customHeight="1" x14ac:dyDescent="0.25">
      <c r="A148" s="17"/>
      <c r="B148" s="18"/>
      <c r="C148" s="18"/>
      <c r="D148" s="18"/>
      <c r="E148" s="18"/>
      <c r="F148" s="18"/>
      <c r="G148" s="45"/>
      <c r="H148" s="18"/>
      <c r="I148" s="18"/>
      <c r="J148" s="18"/>
      <c r="K148" s="18"/>
      <c r="L148" s="18"/>
      <c r="M148" s="479"/>
      <c r="N148" s="18"/>
      <c r="O148" s="18"/>
      <c r="P148" s="18"/>
      <c r="Q148" s="18"/>
      <c r="R148" s="18"/>
      <c r="S148" s="18"/>
      <c r="T148" s="18"/>
      <c r="U148" s="18"/>
      <c r="V148" s="18"/>
      <c r="W148" s="18"/>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25"/>
      <c r="DW148" s="25"/>
      <c r="DX148" s="25"/>
      <c r="DY148" s="25"/>
      <c r="DZ148" s="25"/>
      <c r="EA148" s="25"/>
      <c r="EB148" s="25"/>
      <c r="EC148" s="25"/>
      <c r="ED148" s="25"/>
      <c r="EE148" s="25"/>
      <c r="EF148" s="26"/>
      <c r="EG148" s="26"/>
      <c r="EH148" s="26"/>
      <c r="EI148" s="26"/>
      <c r="EJ148" s="26"/>
      <c r="EK148" s="26"/>
      <c r="EL148" s="26"/>
      <c r="EM148" s="26"/>
      <c r="EN148" s="26"/>
      <c r="EO148" s="26"/>
      <c r="EP148" s="26"/>
      <c r="EQ148" s="27"/>
      <c r="ER148" s="27"/>
      <c r="ES148" s="27"/>
      <c r="ET148" s="27"/>
      <c r="EU148" s="27"/>
      <c r="EV148" s="27"/>
      <c r="EW148" s="28"/>
      <c r="EX148" s="28"/>
      <c r="EY148" s="28"/>
      <c r="EZ148" s="28"/>
      <c r="FA148" s="28"/>
      <c r="FB148" s="28"/>
      <c r="FC148" s="28"/>
      <c r="FD148" s="28"/>
      <c r="FE148" s="28"/>
      <c r="FF148" s="28"/>
      <c r="FG148" s="79"/>
    </row>
    <row r="149" spans="1:163" ht="15.75" customHeight="1" x14ac:dyDescent="0.25">
      <c r="A149" s="17"/>
      <c r="B149" s="18"/>
      <c r="C149" s="18"/>
      <c r="D149" s="18"/>
      <c r="E149" s="18"/>
      <c r="F149" s="18"/>
      <c r="G149" s="45"/>
      <c r="H149" s="18"/>
      <c r="I149" s="18"/>
      <c r="J149" s="18"/>
      <c r="K149" s="18"/>
      <c r="L149" s="18"/>
      <c r="M149" s="479"/>
      <c r="N149" s="18"/>
      <c r="O149" s="18"/>
      <c r="P149" s="18"/>
      <c r="Q149" s="18"/>
      <c r="R149" s="18"/>
      <c r="S149" s="18"/>
      <c r="T149" s="18"/>
      <c r="U149" s="18"/>
      <c r="V149" s="18"/>
      <c r="W149" s="18"/>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25"/>
      <c r="DW149" s="25"/>
      <c r="DX149" s="25"/>
      <c r="DY149" s="25"/>
      <c r="DZ149" s="25"/>
      <c r="EA149" s="25"/>
      <c r="EB149" s="25"/>
      <c r="EC149" s="25"/>
      <c r="ED149" s="25"/>
      <c r="EE149" s="25"/>
      <c r="EF149" s="26"/>
      <c r="EG149" s="26"/>
      <c r="EH149" s="26"/>
      <c r="EI149" s="26"/>
      <c r="EJ149" s="26"/>
      <c r="EK149" s="26"/>
      <c r="EL149" s="26"/>
      <c r="EM149" s="26"/>
      <c r="EN149" s="26"/>
      <c r="EO149" s="26"/>
      <c r="EP149" s="26"/>
      <c r="EQ149" s="27"/>
      <c r="ER149" s="27"/>
      <c r="ES149" s="27"/>
      <c r="ET149" s="27"/>
      <c r="EU149" s="27"/>
      <c r="EV149" s="27"/>
      <c r="EW149" s="28"/>
      <c r="EX149" s="28"/>
      <c r="EY149" s="28"/>
      <c r="EZ149" s="28"/>
      <c r="FA149" s="28"/>
      <c r="FB149" s="28"/>
      <c r="FC149" s="28"/>
      <c r="FD149" s="28"/>
      <c r="FE149" s="28"/>
      <c r="FF149" s="28"/>
      <c r="FG149" s="79"/>
    </row>
    <row r="150" spans="1:163" ht="15.75" customHeight="1" x14ac:dyDescent="0.25">
      <c r="A150" s="17"/>
      <c r="B150" s="18"/>
      <c r="C150" s="18"/>
      <c r="D150" s="18"/>
      <c r="E150" s="18"/>
      <c r="F150" s="18"/>
      <c r="G150" s="45"/>
      <c r="H150" s="18"/>
      <c r="I150" s="18"/>
      <c r="J150" s="18"/>
      <c r="K150" s="18"/>
      <c r="L150" s="18"/>
      <c r="M150" s="479"/>
      <c r="N150" s="18"/>
      <c r="O150" s="18"/>
      <c r="P150" s="18"/>
      <c r="Q150" s="18"/>
      <c r="R150" s="18"/>
      <c r="S150" s="18"/>
      <c r="T150" s="18"/>
      <c r="U150" s="18"/>
      <c r="V150" s="18"/>
      <c r="W150" s="18"/>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25"/>
      <c r="DW150" s="25"/>
      <c r="DX150" s="25"/>
      <c r="DY150" s="25"/>
      <c r="DZ150" s="25"/>
      <c r="EA150" s="25"/>
      <c r="EB150" s="25"/>
      <c r="EC150" s="25"/>
      <c r="ED150" s="25"/>
      <c r="EE150" s="25"/>
      <c r="EF150" s="26"/>
      <c r="EG150" s="26"/>
      <c r="EH150" s="26"/>
      <c r="EI150" s="26"/>
      <c r="EJ150" s="26"/>
      <c r="EK150" s="26"/>
      <c r="EL150" s="26"/>
      <c r="EM150" s="26"/>
      <c r="EN150" s="26"/>
      <c r="EO150" s="26"/>
      <c r="EP150" s="26"/>
      <c r="EQ150" s="27"/>
      <c r="ER150" s="27"/>
      <c r="ES150" s="27"/>
      <c r="ET150" s="27"/>
      <c r="EU150" s="27"/>
      <c r="EV150" s="27"/>
      <c r="EW150" s="28"/>
      <c r="EX150" s="28"/>
      <c r="EY150" s="28"/>
      <c r="EZ150" s="28"/>
      <c r="FA150" s="28"/>
      <c r="FB150" s="28"/>
      <c r="FC150" s="28"/>
      <c r="FD150" s="28"/>
      <c r="FE150" s="28"/>
      <c r="FF150" s="28"/>
      <c r="FG150" s="79"/>
    </row>
    <row r="151" spans="1:163" ht="15.75" customHeight="1" x14ac:dyDescent="0.25">
      <c r="A151" s="17"/>
      <c r="B151" s="18"/>
      <c r="C151" s="18"/>
      <c r="D151" s="18"/>
      <c r="E151" s="18"/>
      <c r="F151" s="18"/>
      <c r="G151" s="45"/>
      <c r="H151" s="18"/>
      <c r="I151" s="18"/>
      <c r="J151" s="18"/>
      <c r="K151" s="18"/>
      <c r="L151" s="18"/>
      <c r="M151" s="479"/>
      <c r="N151" s="18"/>
      <c r="O151" s="18"/>
      <c r="P151" s="18"/>
      <c r="Q151" s="18"/>
      <c r="R151" s="18"/>
      <c r="S151" s="18"/>
      <c r="T151" s="18"/>
      <c r="U151" s="18"/>
      <c r="V151" s="18"/>
      <c r="W151" s="18"/>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25"/>
      <c r="DW151" s="25"/>
      <c r="DX151" s="25"/>
      <c r="DY151" s="25"/>
      <c r="DZ151" s="25"/>
      <c r="EA151" s="25"/>
      <c r="EB151" s="25"/>
      <c r="EC151" s="25"/>
      <c r="ED151" s="25"/>
      <c r="EE151" s="25"/>
      <c r="EF151" s="26"/>
      <c r="EG151" s="26"/>
      <c r="EH151" s="26"/>
      <c r="EI151" s="26"/>
      <c r="EJ151" s="26"/>
      <c r="EK151" s="26"/>
      <c r="EL151" s="26"/>
      <c r="EM151" s="26"/>
      <c r="EN151" s="26"/>
      <c r="EO151" s="26"/>
      <c r="EP151" s="26"/>
      <c r="EQ151" s="27"/>
      <c r="ER151" s="27"/>
      <c r="ES151" s="27"/>
      <c r="ET151" s="27"/>
      <c r="EU151" s="27"/>
      <c r="EV151" s="27"/>
      <c r="EW151" s="28"/>
      <c r="EX151" s="28"/>
      <c r="EY151" s="28"/>
      <c r="EZ151" s="28"/>
      <c r="FA151" s="28"/>
      <c r="FB151" s="28"/>
      <c r="FC151" s="28"/>
      <c r="FD151" s="28"/>
      <c r="FE151" s="28"/>
      <c r="FF151" s="28"/>
      <c r="FG151" s="79"/>
    </row>
    <row r="152" spans="1:163" ht="15.75" customHeight="1" x14ac:dyDescent="0.25">
      <c r="A152" s="17"/>
      <c r="B152" s="18"/>
      <c r="C152" s="18"/>
      <c r="D152" s="18"/>
      <c r="E152" s="18"/>
      <c r="F152" s="18"/>
      <c r="G152" s="45"/>
      <c r="H152" s="18"/>
      <c r="I152" s="18"/>
      <c r="J152" s="18"/>
      <c r="K152" s="18"/>
      <c r="L152" s="18"/>
      <c r="M152" s="479"/>
      <c r="N152" s="18"/>
      <c r="O152" s="18"/>
      <c r="P152" s="18"/>
      <c r="Q152" s="18"/>
      <c r="R152" s="18"/>
      <c r="S152" s="18"/>
      <c r="T152" s="18"/>
      <c r="U152" s="18"/>
      <c r="V152" s="18"/>
      <c r="W152" s="18"/>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c r="DV152" s="25"/>
      <c r="DW152" s="25"/>
      <c r="DX152" s="25"/>
      <c r="DY152" s="25"/>
      <c r="DZ152" s="25"/>
      <c r="EA152" s="25"/>
      <c r="EB152" s="25"/>
      <c r="EC152" s="25"/>
      <c r="ED152" s="25"/>
      <c r="EE152" s="25"/>
      <c r="EF152" s="26"/>
      <c r="EG152" s="26"/>
      <c r="EH152" s="26"/>
      <c r="EI152" s="26"/>
      <c r="EJ152" s="26"/>
      <c r="EK152" s="26"/>
      <c r="EL152" s="26"/>
      <c r="EM152" s="26"/>
      <c r="EN152" s="26"/>
      <c r="EO152" s="26"/>
      <c r="EP152" s="26"/>
      <c r="EQ152" s="27"/>
      <c r="ER152" s="27"/>
      <c r="ES152" s="27"/>
      <c r="ET152" s="27"/>
      <c r="EU152" s="27"/>
      <c r="EV152" s="27"/>
      <c r="EW152" s="28"/>
      <c r="EX152" s="28"/>
      <c r="EY152" s="28"/>
      <c r="EZ152" s="28"/>
      <c r="FA152" s="28"/>
      <c r="FB152" s="28"/>
      <c r="FC152" s="28"/>
      <c r="FD152" s="28"/>
      <c r="FE152" s="28"/>
      <c r="FF152" s="28"/>
      <c r="FG152" s="79"/>
    </row>
    <row r="153" spans="1:163" ht="15.75" customHeight="1" x14ac:dyDescent="0.25">
      <c r="A153" s="17"/>
      <c r="B153" s="18"/>
      <c r="C153" s="18"/>
      <c r="D153" s="18"/>
      <c r="E153" s="18"/>
      <c r="F153" s="18"/>
      <c r="G153" s="45"/>
      <c r="H153" s="18"/>
      <c r="I153" s="18"/>
      <c r="J153" s="18"/>
      <c r="K153" s="18"/>
      <c r="L153" s="18"/>
      <c r="M153" s="479"/>
      <c r="N153" s="18"/>
      <c r="O153" s="18"/>
      <c r="P153" s="18"/>
      <c r="Q153" s="18"/>
      <c r="R153" s="18"/>
      <c r="S153" s="18"/>
      <c r="T153" s="18"/>
      <c r="U153" s="18"/>
      <c r="V153" s="18"/>
      <c r="W153" s="18"/>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25"/>
      <c r="DW153" s="25"/>
      <c r="DX153" s="25"/>
      <c r="DY153" s="25"/>
      <c r="DZ153" s="25"/>
      <c r="EA153" s="25"/>
      <c r="EB153" s="25"/>
      <c r="EC153" s="25"/>
      <c r="ED153" s="25"/>
      <c r="EE153" s="25"/>
      <c r="EF153" s="26"/>
      <c r="EG153" s="26"/>
      <c r="EH153" s="26"/>
      <c r="EI153" s="26"/>
      <c r="EJ153" s="26"/>
      <c r="EK153" s="26"/>
      <c r="EL153" s="26"/>
      <c r="EM153" s="26"/>
      <c r="EN153" s="26"/>
      <c r="EO153" s="26"/>
      <c r="EP153" s="26"/>
      <c r="EQ153" s="27"/>
      <c r="ER153" s="27"/>
      <c r="ES153" s="27"/>
      <c r="ET153" s="27"/>
      <c r="EU153" s="27"/>
      <c r="EV153" s="27"/>
      <c r="EW153" s="28"/>
      <c r="EX153" s="28"/>
      <c r="EY153" s="28"/>
      <c r="EZ153" s="28"/>
      <c r="FA153" s="28"/>
      <c r="FB153" s="28"/>
      <c r="FC153" s="28"/>
      <c r="FD153" s="28"/>
      <c r="FE153" s="28"/>
      <c r="FF153" s="28"/>
      <c r="FG153" s="79"/>
    </row>
    <row r="154" spans="1:163" ht="15.75" customHeight="1" x14ac:dyDescent="0.25">
      <c r="A154" s="17"/>
      <c r="B154" s="18"/>
      <c r="C154" s="18"/>
      <c r="D154" s="18"/>
      <c r="E154" s="18"/>
      <c r="F154" s="18"/>
      <c r="G154" s="45"/>
      <c r="H154" s="18"/>
      <c r="I154" s="18"/>
      <c r="J154" s="18"/>
      <c r="K154" s="18"/>
      <c r="L154" s="18"/>
      <c r="M154" s="479"/>
      <c r="N154" s="18"/>
      <c r="O154" s="18"/>
      <c r="P154" s="18"/>
      <c r="Q154" s="18"/>
      <c r="R154" s="18"/>
      <c r="S154" s="18"/>
      <c r="T154" s="18"/>
      <c r="U154" s="18"/>
      <c r="V154" s="18"/>
      <c r="W154" s="18"/>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25"/>
      <c r="DW154" s="25"/>
      <c r="DX154" s="25"/>
      <c r="DY154" s="25"/>
      <c r="DZ154" s="25"/>
      <c r="EA154" s="25"/>
      <c r="EB154" s="25"/>
      <c r="EC154" s="25"/>
      <c r="ED154" s="25"/>
      <c r="EE154" s="25"/>
      <c r="EF154" s="26"/>
      <c r="EG154" s="26"/>
      <c r="EH154" s="26"/>
      <c r="EI154" s="26"/>
      <c r="EJ154" s="26"/>
      <c r="EK154" s="26"/>
      <c r="EL154" s="26"/>
      <c r="EM154" s="26"/>
      <c r="EN154" s="26"/>
      <c r="EO154" s="26"/>
      <c r="EP154" s="26"/>
      <c r="EQ154" s="27"/>
      <c r="ER154" s="27"/>
      <c r="ES154" s="27"/>
      <c r="ET154" s="27"/>
      <c r="EU154" s="27"/>
      <c r="EV154" s="27"/>
      <c r="EW154" s="28"/>
      <c r="EX154" s="28"/>
      <c r="EY154" s="28"/>
      <c r="EZ154" s="28"/>
      <c r="FA154" s="28"/>
      <c r="FB154" s="28"/>
      <c r="FC154" s="28"/>
      <c r="FD154" s="28"/>
      <c r="FE154" s="28"/>
      <c r="FF154" s="28"/>
      <c r="FG154" s="79"/>
    </row>
    <row r="155" spans="1:163" ht="15.75" customHeight="1" x14ac:dyDescent="0.25">
      <c r="A155" s="17"/>
      <c r="B155" s="18"/>
      <c r="C155" s="18"/>
      <c r="D155" s="18"/>
      <c r="E155" s="18"/>
      <c r="F155" s="18"/>
      <c r="G155" s="45"/>
      <c r="H155" s="18"/>
      <c r="I155" s="18"/>
      <c r="J155" s="18"/>
      <c r="K155" s="18"/>
      <c r="L155" s="18"/>
      <c r="M155" s="479"/>
      <c r="N155" s="18"/>
      <c r="O155" s="18"/>
      <c r="P155" s="18"/>
      <c r="Q155" s="18"/>
      <c r="R155" s="18"/>
      <c r="S155" s="18"/>
      <c r="T155" s="18"/>
      <c r="U155" s="18"/>
      <c r="V155" s="18"/>
      <c r="W155" s="18"/>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25"/>
      <c r="DW155" s="25"/>
      <c r="DX155" s="25"/>
      <c r="DY155" s="25"/>
      <c r="DZ155" s="25"/>
      <c r="EA155" s="25"/>
      <c r="EB155" s="25"/>
      <c r="EC155" s="25"/>
      <c r="ED155" s="25"/>
      <c r="EE155" s="25"/>
      <c r="EF155" s="26"/>
      <c r="EG155" s="26"/>
      <c r="EH155" s="26"/>
      <c r="EI155" s="26"/>
      <c r="EJ155" s="26"/>
      <c r="EK155" s="26"/>
      <c r="EL155" s="26"/>
      <c r="EM155" s="26"/>
      <c r="EN155" s="26"/>
      <c r="EO155" s="26"/>
      <c r="EP155" s="26"/>
      <c r="EQ155" s="27"/>
      <c r="ER155" s="27"/>
      <c r="ES155" s="27"/>
      <c r="ET155" s="27"/>
      <c r="EU155" s="27"/>
      <c r="EV155" s="27"/>
      <c r="EW155" s="28"/>
      <c r="EX155" s="28"/>
      <c r="EY155" s="28"/>
      <c r="EZ155" s="28"/>
      <c r="FA155" s="28"/>
      <c r="FB155" s="28"/>
      <c r="FC155" s="28"/>
      <c r="FD155" s="28"/>
      <c r="FE155" s="28"/>
      <c r="FF155" s="28"/>
      <c r="FG155" s="79"/>
    </row>
    <row r="156" spans="1:163" ht="15.75" customHeight="1" x14ac:dyDescent="0.25">
      <c r="A156" s="17"/>
      <c r="B156" s="18"/>
      <c r="C156" s="18"/>
      <c r="D156" s="18"/>
      <c r="E156" s="18"/>
      <c r="F156" s="18"/>
      <c r="G156" s="45"/>
      <c r="H156" s="18"/>
      <c r="I156" s="18"/>
      <c r="J156" s="18"/>
      <c r="K156" s="18"/>
      <c r="L156" s="18"/>
      <c r="M156" s="479"/>
      <c r="N156" s="18"/>
      <c r="O156" s="18"/>
      <c r="P156" s="18"/>
      <c r="Q156" s="18"/>
      <c r="R156" s="18"/>
      <c r="S156" s="18"/>
      <c r="T156" s="18"/>
      <c r="U156" s="18"/>
      <c r="V156" s="18"/>
      <c r="W156" s="18"/>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25"/>
      <c r="DW156" s="25"/>
      <c r="DX156" s="25"/>
      <c r="DY156" s="25"/>
      <c r="DZ156" s="25"/>
      <c r="EA156" s="25"/>
      <c r="EB156" s="25"/>
      <c r="EC156" s="25"/>
      <c r="ED156" s="25"/>
      <c r="EE156" s="25"/>
      <c r="EF156" s="26"/>
      <c r="EG156" s="26"/>
      <c r="EH156" s="26"/>
      <c r="EI156" s="26"/>
      <c r="EJ156" s="26"/>
      <c r="EK156" s="26"/>
      <c r="EL156" s="26"/>
      <c r="EM156" s="26"/>
      <c r="EN156" s="26"/>
      <c r="EO156" s="26"/>
      <c r="EP156" s="26"/>
      <c r="EQ156" s="27"/>
      <c r="ER156" s="27"/>
      <c r="ES156" s="27"/>
      <c r="ET156" s="27"/>
      <c r="EU156" s="27"/>
      <c r="EV156" s="27"/>
      <c r="EW156" s="28"/>
      <c r="EX156" s="28"/>
      <c r="EY156" s="28"/>
      <c r="EZ156" s="28"/>
      <c r="FA156" s="28"/>
      <c r="FB156" s="28"/>
      <c r="FC156" s="28"/>
      <c r="FD156" s="28"/>
      <c r="FE156" s="28"/>
      <c r="FF156" s="28"/>
      <c r="FG156" s="79"/>
    </row>
    <row r="157" spans="1:163" ht="15.75" customHeight="1" x14ac:dyDescent="0.25">
      <c r="A157" s="17"/>
      <c r="B157" s="18"/>
      <c r="C157" s="18"/>
      <c r="D157" s="18"/>
      <c r="E157" s="18"/>
      <c r="F157" s="18"/>
      <c r="G157" s="45"/>
      <c r="H157" s="18"/>
      <c r="I157" s="18"/>
      <c r="J157" s="18"/>
      <c r="K157" s="18"/>
      <c r="L157" s="18"/>
      <c r="M157" s="479"/>
      <c r="N157" s="18"/>
      <c r="O157" s="18"/>
      <c r="P157" s="18"/>
      <c r="Q157" s="18"/>
      <c r="R157" s="18"/>
      <c r="S157" s="18"/>
      <c r="T157" s="18"/>
      <c r="U157" s="18"/>
      <c r="V157" s="18"/>
      <c r="W157" s="18"/>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25"/>
      <c r="DW157" s="25"/>
      <c r="DX157" s="25"/>
      <c r="DY157" s="25"/>
      <c r="DZ157" s="25"/>
      <c r="EA157" s="25"/>
      <c r="EB157" s="25"/>
      <c r="EC157" s="25"/>
      <c r="ED157" s="25"/>
      <c r="EE157" s="25"/>
      <c r="EF157" s="26"/>
      <c r="EG157" s="26"/>
      <c r="EH157" s="26"/>
      <c r="EI157" s="26"/>
      <c r="EJ157" s="26"/>
      <c r="EK157" s="26"/>
      <c r="EL157" s="26"/>
      <c r="EM157" s="26"/>
      <c r="EN157" s="26"/>
      <c r="EO157" s="26"/>
      <c r="EP157" s="26"/>
      <c r="EQ157" s="27"/>
      <c r="ER157" s="27"/>
      <c r="ES157" s="27"/>
      <c r="ET157" s="27"/>
      <c r="EU157" s="27"/>
      <c r="EV157" s="27"/>
      <c r="EW157" s="28"/>
      <c r="EX157" s="28"/>
      <c r="EY157" s="28"/>
      <c r="EZ157" s="28"/>
      <c r="FA157" s="28"/>
      <c r="FB157" s="28"/>
      <c r="FC157" s="28"/>
      <c r="FD157" s="28"/>
      <c r="FE157" s="28"/>
      <c r="FF157" s="28"/>
      <c r="FG157" s="79"/>
    </row>
    <row r="158" spans="1:163" ht="15.75" customHeight="1" x14ac:dyDescent="0.25">
      <c r="A158" s="17"/>
      <c r="B158" s="18"/>
      <c r="C158" s="18"/>
      <c r="D158" s="18"/>
      <c r="E158" s="18"/>
      <c r="F158" s="18"/>
      <c r="G158" s="45"/>
      <c r="H158" s="18"/>
      <c r="I158" s="18"/>
      <c r="J158" s="18"/>
      <c r="K158" s="18"/>
      <c r="L158" s="18"/>
      <c r="M158" s="479"/>
      <c r="N158" s="18"/>
      <c r="O158" s="18"/>
      <c r="P158" s="18"/>
      <c r="Q158" s="18"/>
      <c r="R158" s="18"/>
      <c r="S158" s="18"/>
      <c r="T158" s="18"/>
      <c r="U158" s="18"/>
      <c r="V158" s="18"/>
      <c r="W158" s="18"/>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25"/>
      <c r="DW158" s="25"/>
      <c r="DX158" s="25"/>
      <c r="DY158" s="25"/>
      <c r="DZ158" s="25"/>
      <c r="EA158" s="25"/>
      <c r="EB158" s="25"/>
      <c r="EC158" s="25"/>
      <c r="ED158" s="25"/>
      <c r="EE158" s="25"/>
      <c r="EF158" s="26"/>
      <c r="EG158" s="26"/>
      <c r="EH158" s="26"/>
      <c r="EI158" s="26"/>
      <c r="EJ158" s="26"/>
      <c r="EK158" s="26"/>
      <c r="EL158" s="26"/>
      <c r="EM158" s="26"/>
      <c r="EN158" s="26"/>
      <c r="EO158" s="26"/>
      <c r="EP158" s="26"/>
      <c r="EQ158" s="27"/>
      <c r="ER158" s="27"/>
      <c r="ES158" s="27"/>
      <c r="ET158" s="27"/>
      <c r="EU158" s="27"/>
      <c r="EV158" s="27"/>
      <c r="EW158" s="28"/>
      <c r="EX158" s="28"/>
      <c r="EY158" s="28"/>
      <c r="EZ158" s="28"/>
      <c r="FA158" s="28"/>
      <c r="FB158" s="28"/>
      <c r="FC158" s="28"/>
      <c r="FD158" s="28"/>
      <c r="FE158" s="28"/>
      <c r="FF158" s="28"/>
      <c r="FG158" s="79"/>
    </row>
    <row r="159" spans="1:163" ht="15.75" customHeight="1" x14ac:dyDescent="0.25">
      <c r="A159" s="17"/>
      <c r="B159" s="18"/>
      <c r="C159" s="18"/>
      <c r="D159" s="18"/>
      <c r="E159" s="18"/>
      <c r="F159" s="18"/>
      <c r="G159" s="45"/>
      <c r="H159" s="18"/>
      <c r="I159" s="18"/>
      <c r="J159" s="18"/>
      <c r="K159" s="18"/>
      <c r="L159" s="18"/>
      <c r="M159" s="479"/>
      <c r="N159" s="18"/>
      <c r="O159" s="18"/>
      <c r="P159" s="18"/>
      <c r="Q159" s="18"/>
      <c r="R159" s="18"/>
      <c r="S159" s="18"/>
      <c r="T159" s="18"/>
      <c r="U159" s="18"/>
      <c r="V159" s="18"/>
      <c r="W159" s="18"/>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25"/>
      <c r="DW159" s="25"/>
      <c r="DX159" s="25"/>
      <c r="DY159" s="25"/>
      <c r="DZ159" s="25"/>
      <c r="EA159" s="25"/>
      <c r="EB159" s="25"/>
      <c r="EC159" s="25"/>
      <c r="ED159" s="25"/>
      <c r="EE159" s="25"/>
      <c r="EF159" s="26"/>
      <c r="EG159" s="26"/>
      <c r="EH159" s="26"/>
      <c r="EI159" s="26"/>
      <c r="EJ159" s="26"/>
      <c r="EK159" s="26"/>
      <c r="EL159" s="26"/>
      <c r="EM159" s="26"/>
      <c r="EN159" s="26"/>
      <c r="EO159" s="26"/>
      <c r="EP159" s="26"/>
      <c r="EQ159" s="27"/>
      <c r="ER159" s="27"/>
      <c r="ES159" s="27"/>
      <c r="ET159" s="27"/>
      <c r="EU159" s="27"/>
      <c r="EV159" s="27"/>
      <c r="EW159" s="28"/>
      <c r="EX159" s="28"/>
      <c r="EY159" s="28"/>
      <c r="EZ159" s="28"/>
      <c r="FA159" s="28"/>
      <c r="FB159" s="28"/>
      <c r="FC159" s="28"/>
      <c r="FD159" s="28"/>
      <c r="FE159" s="28"/>
      <c r="FF159" s="28"/>
      <c r="FG159" s="79"/>
    </row>
    <row r="160" spans="1:163" ht="15.75" customHeight="1" x14ac:dyDescent="0.25">
      <c r="A160" s="17"/>
      <c r="B160" s="18"/>
      <c r="C160" s="18"/>
      <c r="D160" s="18"/>
      <c r="E160" s="18"/>
      <c r="F160" s="18"/>
      <c r="G160" s="45"/>
      <c r="H160" s="18"/>
      <c r="I160" s="18"/>
      <c r="J160" s="18"/>
      <c r="K160" s="18"/>
      <c r="L160" s="18"/>
      <c r="M160" s="479"/>
      <c r="N160" s="18"/>
      <c r="O160" s="18"/>
      <c r="P160" s="18"/>
      <c r="Q160" s="18"/>
      <c r="R160" s="18"/>
      <c r="S160" s="18"/>
      <c r="T160" s="18"/>
      <c r="U160" s="18"/>
      <c r="V160" s="18"/>
      <c r="W160" s="18"/>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25"/>
      <c r="DW160" s="25"/>
      <c r="DX160" s="25"/>
      <c r="DY160" s="25"/>
      <c r="DZ160" s="25"/>
      <c r="EA160" s="25"/>
      <c r="EB160" s="25"/>
      <c r="EC160" s="25"/>
      <c r="ED160" s="25"/>
      <c r="EE160" s="25"/>
      <c r="EF160" s="26"/>
      <c r="EG160" s="26"/>
      <c r="EH160" s="26"/>
      <c r="EI160" s="26"/>
      <c r="EJ160" s="26"/>
      <c r="EK160" s="26"/>
      <c r="EL160" s="26"/>
      <c r="EM160" s="26"/>
      <c r="EN160" s="26"/>
      <c r="EO160" s="26"/>
      <c r="EP160" s="26"/>
      <c r="EQ160" s="27"/>
      <c r="ER160" s="27"/>
      <c r="ES160" s="27"/>
      <c r="ET160" s="27"/>
      <c r="EU160" s="27"/>
      <c r="EV160" s="27"/>
      <c r="EW160" s="28"/>
      <c r="EX160" s="28"/>
      <c r="EY160" s="28"/>
      <c r="EZ160" s="28"/>
      <c r="FA160" s="28"/>
      <c r="FB160" s="28"/>
      <c r="FC160" s="28"/>
      <c r="FD160" s="28"/>
      <c r="FE160" s="28"/>
      <c r="FF160" s="28"/>
      <c r="FG160" s="79"/>
    </row>
    <row r="161" spans="1:163" ht="15.75" customHeight="1" x14ac:dyDescent="0.25">
      <c r="A161" s="17"/>
      <c r="B161" s="18"/>
      <c r="C161" s="18"/>
      <c r="D161" s="18"/>
      <c r="E161" s="18"/>
      <c r="F161" s="18"/>
      <c r="G161" s="45"/>
      <c r="H161" s="18"/>
      <c r="I161" s="18"/>
      <c r="J161" s="18"/>
      <c r="K161" s="18"/>
      <c r="L161" s="18"/>
      <c r="M161" s="479"/>
      <c r="N161" s="18"/>
      <c r="O161" s="18"/>
      <c r="P161" s="18"/>
      <c r="Q161" s="18"/>
      <c r="R161" s="18"/>
      <c r="S161" s="18"/>
      <c r="T161" s="18"/>
      <c r="U161" s="18"/>
      <c r="V161" s="18"/>
      <c r="W161" s="18"/>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25"/>
      <c r="DW161" s="25"/>
      <c r="DX161" s="25"/>
      <c r="DY161" s="25"/>
      <c r="DZ161" s="25"/>
      <c r="EA161" s="25"/>
      <c r="EB161" s="25"/>
      <c r="EC161" s="25"/>
      <c r="ED161" s="25"/>
      <c r="EE161" s="25"/>
      <c r="EF161" s="26"/>
      <c r="EG161" s="26"/>
      <c r="EH161" s="26"/>
      <c r="EI161" s="26"/>
      <c r="EJ161" s="26"/>
      <c r="EK161" s="26"/>
      <c r="EL161" s="26"/>
      <c r="EM161" s="26"/>
      <c r="EN161" s="26"/>
      <c r="EO161" s="26"/>
      <c r="EP161" s="26"/>
      <c r="EQ161" s="27"/>
      <c r="ER161" s="27"/>
      <c r="ES161" s="27"/>
      <c r="ET161" s="27"/>
      <c r="EU161" s="27"/>
      <c r="EV161" s="27"/>
      <c r="EW161" s="28"/>
      <c r="EX161" s="28"/>
      <c r="EY161" s="28"/>
      <c r="EZ161" s="28"/>
      <c r="FA161" s="28"/>
      <c r="FB161" s="28"/>
      <c r="FC161" s="28"/>
      <c r="FD161" s="28"/>
      <c r="FE161" s="28"/>
      <c r="FF161" s="28"/>
      <c r="FG161" s="79"/>
    </row>
    <row r="162" spans="1:163" ht="15.75" customHeight="1" x14ac:dyDescent="0.25">
      <c r="A162" s="17"/>
      <c r="B162" s="18"/>
      <c r="C162" s="18"/>
      <c r="D162" s="18"/>
      <c r="E162" s="18"/>
      <c r="F162" s="18"/>
      <c r="G162" s="45"/>
      <c r="H162" s="18"/>
      <c r="I162" s="18"/>
      <c r="J162" s="18"/>
      <c r="K162" s="18"/>
      <c r="L162" s="18"/>
      <c r="M162" s="479"/>
      <c r="N162" s="18"/>
      <c r="O162" s="18"/>
      <c r="P162" s="18"/>
      <c r="Q162" s="18"/>
      <c r="R162" s="18"/>
      <c r="S162" s="18"/>
      <c r="T162" s="18"/>
      <c r="U162" s="18"/>
      <c r="V162" s="18"/>
      <c r="W162" s="18"/>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25"/>
      <c r="DW162" s="25"/>
      <c r="DX162" s="25"/>
      <c r="DY162" s="25"/>
      <c r="DZ162" s="25"/>
      <c r="EA162" s="25"/>
      <c r="EB162" s="25"/>
      <c r="EC162" s="25"/>
      <c r="ED162" s="25"/>
      <c r="EE162" s="25"/>
      <c r="EF162" s="26"/>
      <c r="EG162" s="26"/>
      <c r="EH162" s="26"/>
      <c r="EI162" s="26"/>
      <c r="EJ162" s="26"/>
      <c r="EK162" s="26"/>
      <c r="EL162" s="26"/>
      <c r="EM162" s="26"/>
      <c r="EN162" s="26"/>
      <c r="EO162" s="26"/>
      <c r="EP162" s="26"/>
      <c r="EQ162" s="27"/>
      <c r="ER162" s="27"/>
      <c r="ES162" s="27"/>
      <c r="ET162" s="27"/>
      <c r="EU162" s="27"/>
      <c r="EV162" s="27"/>
      <c r="EW162" s="28"/>
      <c r="EX162" s="28"/>
      <c r="EY162" s="28"/>
      <c r="EZ162" s="28"/>
      <c r="FA162" s="28"/>
      <c r="FB162" s="28"/>
      <c r="FC162" s="28"/>
      <c r="FD162" s="28"/>
      <c r="FE162" s="28"/>
      <c r="FF162" s="28"/>
      <c r="FG162" s="79"/>
    </row>
    <row r="163" spans="1:163" ht="15.75" customHeight="1" x14ac:dyDescent="0.25">
      <c r="A163" s="17"/>
      <c r="B163" s="18"/>
      <c r="C163" s="18"/>
      <c r="D163" s="18"/>
      <c r="E163" s="18"/>
      <c r="F163" s="18"/>
      <c r="G163" s="45"/>
      <c r="H163" s="18"/>
      <c r="I163" s="18"/>
      <c r="J163" s="18"/>
      <c r="K163" s="18"/>
      <c r="L163" s="18"/>
      <c r="M163" s="479"/>
      <c r="N163" s="18"/>
      <c r="O163" s="18"/>
      <c r="P163" s="18"/>
      <c r="Q163" s="18"/>
      <c r="R163" s="18"/>
      <c r="S163" s="18"/>
      <c r="T163" s="18"/>
      <c r="U163" s="18"/>
      <c r="V163" s="18"/>
      <c r="W163" s="18"/>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25"/>
      <c r="DW163" s="25"/>
      <c r="DX163" s="25"/>
      <c r="DY163" s="25"/>
      <c r="DZ163" s="25"/>
      <c r="EA163" s="25"/>
      <c r="EB163" s="25"/>
      <c r="EC163" s="25"/>
      <c r="ED163" s="25"/>
      <c r="EE163" s="25"/>
      <c r="EF163" s="26"/>
      <c r="EG163" s="26"/>
      <c r="EH163" s="26"/>
      <c r="EI163" s="26"/>
      <c r="EJ163" s="26"/>
      <c r="EK163" s="26"/>
      <c r="EL163" s="26"/>
      <c r="EM163" s="26"/>
      <c r="EN163" s="26"/>
      <c r="EO163" s="26"/>
      <c r="EP163" s="26"/>
      <c r="EQ163" s="27"/>
      <c r="ER163" s="27"/>
      <c r="ES163" s="27"/>
      <c r="ET163" s="27"/>
      <c r="EU163" s="27"/>
      <c r="EV163" s="27"/>
      <c r="EW163" s="28"/>
      <c r="EX163" s="28"/>
      <c r="EY163" s="28"/>
      <c r="EZ163" s="28"/>
      <c r="FA163" s="28"/>
      <c r="FB163" s="28"/>
      <c r="FC163" s="28"/>
      <c r="FD163" s="28"/>
      <c r="FE163" s="28"/>
      <c r="FF163" s="28"/>
      <c r="FG163" s="79"/>
    </row>
    <row r="164" spans="1:163" ht="15.75" customHeight="1" x14ac:dyDescent="0.25">
      <c r="A164" s="17"/>
      <c r="B164" s="18"/>
      <c r="C164" s="18"/>
      <c r="D164" s="18"/>
      <c r="E164" s="18"/>
      <c r="F164" s="18"/>
      <c r="G164" s="45"/>
      <c r="H164" s="18"/>
      <c r="I164" s="18"/>
      <c r="J164" s="18"/>
      <c r="K164" s="18"/>
      <c r="L164" s="18"/>
      <c r="M164" s="479"/>
      <c r="N164" s="18"/>
      <c r="O164" s="18"/>
      <c r="P164" s="18"/>
      <c r="Q164" s="18"/>
      <c r="R164" s="18"/>
      <c r="S164" s="18"/>
      <c r="T164" s="18"/>
      <c r="U164" s="18"/>
      <c r="V164" s="18"/>
      <c r="W164" s="18"/>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25"/>
      <c r="DW164" s="25"/>
      <c r="DX164" s="25"/>
      <c r="DY164" s="25"/>
      <c r="DZ164" s="25"/>
      <c r="EA164" s="25"/>
      <c r="EB164" s="25"/>
      <c r="EC164" s="25"/>
      <c r="ED164" s="25"/>
      <c r="EE164" s="25"/>
      <c r="EF164" s="26"/>
      <c r="EG164" s="26"/>
      <c r="EH164" s="26"/>
      <c r="EI164" s="26"/>
      <c r="EJ164" s="26"/>
      <c r="EK164" s="26"/>
      <c r="EL164" s="26"/>
      <c r="EM164" s="26"/>
      <c r="EN164" s="26"/>
      <c r="EO164" s="26"/>
      <c r="EP164" s="26"/>
      <c r="EQ164" s="27"/>
      <c r="ER164" s="27"/>
      <c r="ES164" s="27"/>
      <c r="ET164" s="27"/>
      <c r="EU164" s="27"/>
      <c r="EV164" s="27"/>
      <c r="EW164" s="28"/>
      <c r="EX164" s="28"/>
      <c r="EY164" s="28"/>
      <c r="EZ164" s="28"/>
      <c r="FA164" s="28"/>
      <c r="FB164" s="28"/>
      <c r="FC164" s="28"/>
      <c r="FD164" s="28"/>
      <c r="FE164" s="28"/>
      <c r="FF164" s="28"/>
      <c r="FG164" s="79"/>
    </row>
    <row r="165" spans="1:163" ht="15.75" customHeight="1" x14ac:dyDescent="0.25">
      <c r="A165" s="17"/>
      <c r="B165" s="18"/>
      <c r="C165" s="18"/>
      <c r="D165" s="18"/>
      <c r="E165" s="18"/>
      <c r="F165" s="18"/>
      <c r="G165" s="45"/>
      <c r="H165" s="18"/>
      <c r="I165" s="18"/>
      <c r="J165" s="18"/>
      <c r="K165" s="18"/>
      <c r="L165" s="18"/>
      <c r="M165" s="479"/>
      <c r="N165" s="18"/>
      <c r="O165" s="18"/>
      <c r="P165" s="18"/>
      <c r="Q165" s="18"/>
      <c r="R165" s="18"/>
      <c r="S165" s="18"/>
      <c r="T165" s="18"/>
      <c r="U165" s="18"/>
      <c r="V165" s="18"/>
      <c r="W165" s="18"/>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25"/>
      <c r="DW165" s="25"/>
      <c r="DX165" s="25"/>
      <c r="DY165" s="25"/>
      <c r="DZ165" s="25"/>
      <c r="EA165" s="25"/>
      <c r="EB165" s="25"/>
      <c r="EC165" s="25"/>
      <c r="ED165" s="25"/>
      <c r="EE165" s="25"/>
      <c r="EF165" s="26"/>
      <c r="EG165" s="26"/>
      <c r="EH165" s="26"/>
      <c r="EI165" s="26"/>
      <c r="EJ165" s="26"/>
      <c r="EK165" s="26"/>
      <c r="EL165" s="26"/>
      <c r="EM165" s="26"/>
      <c r="EN165" s="26"/>
      <c r="EO165" s="26"/>
      <c r="EP165" s="26"/>
      <c r="EQ165" s="27"/>
      <c r="ER165" s="27"/>
      <c r="ES165" s="27"/>
      <c r="ET165" s="27"/>
      <c r="EU165" s="27"/>
      <c r="EV165" s="27"/>
      <c r="EW165" s="28"/>
      <c r="EX165" s="28"/>
      <c r="EY165" s="28"/>
      <c r="EZ165" s="28"/>
      <c r="FA165" s="28"/>
      <c r="FB165" s="28"/>
      <c r="FC165" s="28"/>
      <c r="FD165" s="28"/>
      <c r="FE165" s="28"/>
      <c r="FF165" s="28"/>
      <c r="FG165" s="79"/>
    </row>
    <row r="166" spans="1:163" ht="15.75" customHeight="1" x14ac:dyDescent="0.25">
      <c r="A166" s="17"/>
      <c r="B166" s="18"/>
      <c r="C166" s="18"/>
      <c r="D166" s="18"/>
      <c r="E166" s="18"/>
      <c r="F166" s="18"/>
      <c r="G166" s="45"/>
      <c r="H166" s="18"/>
      <c r="I166" s="18"/>
      <c r="J166" s="18"/>
      <c r="K166" s="18"/>
      <c r="L166" s="18"/>
      <c r="M166" s="479"/>
      <c r="N166" s="18"/>
      <c r="O166" s="18"/>
      <c r="P166" s="18"/>
      <c r="Q166" s="18"/>
      <c r="R166" s="18"/>
      <c r="S166" s="18"/>
      <c r="T166" s="18"/>
      <c r="U166" s="18"/>
      <c r="V166" s="18"/>
      <c r="W166" s="18"/>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25"/>
      <c r="DW166" s="25"/>
      <c r="DX166" s="25"/>
      <c r="DY166" s="25"/>
      <c r="DZ166" s="25"/>
      <c r="EA166" s="25"/>
      <c r="EB166" s="25"/>
      <c r="EC166" s="25"/>
      <c r="ED166" s="25"/>
      <c r="EE166" s="25"/>
      <c r="EF166" s="26"/>
      <c r="EG166" s="26"/>
      <c r="EH166" s="26"/>
      <c r="EI166" s="26"/>
      <c r="EJ166" s="26"/>
      <c r="EK166" s="26"/>
      <c r="EL166" s="26"/>
      <c r="EM166" s="26"/>
      <c r="EN166" s="26"/>
      <c r="EO166" s="26"/>
      <c r="EP166" s="26"/>
      <c r="EQ166" s="27"/>
      <c r="ER166" s="27"/>
      <c r="ES166" s="27"/>
      <c r="ET166" s="27"/>
      <c r="EU166" s="27"/>
      <c r="EV166" s="27"/>
      <c r="EW166" s="28"/>
      <c r="EX166" s="28"/>
      <c r="EY166" s="28"/>
      <c r="EZ166" s="28"/>
      <c r="FA166" s="28"/>
      <c r="FB166" s="28"/>
      <c r="FC166" s="28"/>
      <c r="FD166" s="28"/>
      <c r="FE166" s="28"/>
      <c r="FF166" s="28"/>
      <c r="FG166" s="79"/>
    </row>
    <row r="167" spans="1:163" ht="15.75" customHeight="1" x14ac:dyDescent="0.25">
      <c r="A167" s="17"/>
      <c r="B167" s="18"/>
      <c r="C167" s="18"/>
      <c r="D167" s="18"/>
      <c r="E167" s="18"/>
      <c r="F167" s="18"/>
      <c r="G167" s="45"/>
      <c r="H167" s="18"/>
      <c r="I167" s="18"/>
      <c r="J167" s="18"/>
      <c r="K167" s="18"/>
      <c r="L167" s="18"/>
      <c r="M167" s="479"/>
      <c r="N167" s="18"/>
      <c r="O167" s="18"/>
      <c r="P167" s="18"/>
      <c r="Q167" s="18"/>
      <c r="R167" s="18"/>
      <c r="S167" s="18"/>
      <c r="T167" s="18"/>
      <c r="U167" s="18"/>
      <c r="V167" s="18"/>
      <c r="W167" s="18"/>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25"/>
      <c r="DW167" s="25"/>
      <c r="DX167" s="25"/>
      <c r="DY167" s="25"/>
      <c r="DZ167" s="25"/>
      <c r="EA167" s="25"/>
      <c r="EB167" s="25"/>
      <c r="EC167" s="25"/>
      <c r="ED167" s="25"/>
      <c r="EE167" s="25"/>
      <c r="EF167" s="26"/>
      <c r="EG167" s="26"/>
      <c r="EH167" s="26"/>
      <c r="EI167" s="26"/>
      <c r="EJ167" s="26"/>
      <c r="EK167" s="26"/>
      <c r="EL167" s="26"/>
      <c r="EM167" s="26"/>
      <c r="EN167" s="26"/>
      <c r="EO167" s="26"/>
      <c r="EP167" s="26"/>
      <c r="EQ167" s="27"/>
      <c r="ER167" s="27"/>
      <c r="ES167" s="27"/>
      <c r="ET167" s="27"/>
      <c r="EU167" s="27"/>
      <c r="EV167" s="27"/>
      <c r="EW167" s="28"/>
      <c r="EX167" s="28"/>
      <c r="EY167" s="28"/>
      <c r="EZ167" s="28"/>
      <c r="FA167" s="28"/>
      <c r="FB167" s="28"/>
      <c r="FC167" s="28"/>
      <c r="FD167" s="28"/>
      <c r="FE167" s="28"/>
      <c r="FF167" s="28"/>
      <c r="FG167" s="79"/>
    </row>
    <row r="168" spans="1:163" ht="15.75" customHeight="1" x14ac:dyDescent="0.25">
      <c r="A168" s="17"/>
      <c r="B168" s="18"/>
      <c r="C168" s="18"/>
      <c r="D168" s="18"/>
      <c r="E168" s="18"/>
      <c r="F168" s="18"/>
      <c r="G168" s="45"/>
      <c r="H168" s="18"/>
      <c r="I168" s="18"/>
      <c r="J168" s="18"/>
      <c r="K168" s="18"/>
      <c r="L168" s="18"/>
      <c r="M168" s="479"/>
      <c r="N168" s="18"/>
      <c r="O168" s="18"/>
      <c r="P168" s="18"/>
      <c r="Q168" s="18"/>
      <c r="R168" s="18"/>
      <c r="S168" s="18"/>
      <c r="T168" s="18"/>
      <c r="U168" s="18"/>
      <c r="V168" s="18"/>
      <c r="W168" s="18"/>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25"/>
      <c r="DW168" s="25"/>
      <c r="DX168" s="25"/>
      <c r="DY168" s="25"/>
      <c r="DZ168" s="25"/>
      <c r="EA168" s="25"/>
      <c r="EB168" s="25"/>
      <c r="EC168" s="25"/>
      <c r="ED168" s="25"/>
      <c r="EE168" s="25"/>
      <c r="EF168" s="26"/>
      <c r="EG168" s="26"/>
      <c r="EH168" s="26"/>
      <c r="EI168" s="26"/>
      <c r="EJ168" s="26"/>
      <c r="EK168" s="26"/>
      <c r="EL168" s="26"/>
      <c r="EM168" s="26"/>
      <c r="EN168" s="26"/>
      <c r="EO168" s="26"/>
      <c r="EP168" s="26"/>
      <c r="EQ168" s="27"/>
      <c r="ER168" s="27"/>
      <c r="ES168" s="27"/>
      <c r="ET168" s="27"/>
      <c r="EU168" s="27"/>
      <c r="EV168" s="27"/>
      <c r="EW168" s="28"/>
      <c r="EX168" s="28"/>
      <c r="EY168" s="28"/>
      <c r="EZ168" s="28"/>
      <c r="FA168" s="28"/>
      <c r="FB168" s="28"/>
      <c r="FC168" s="28"/>
      <c r="FD168" s="28"/>
      <c r="FE168" s="28"/>
      <c r="FF168" s="28"/>
      <c r="FG168" s="79"/>
    </row>
    <row r="169" spans="1:163" ht="15.75" customHeight="1" x14ac:dyDescent="0.25">
      <c r="A169" s="17"/>
      <c r="B169" s="18"/>
      <c r="C169" s="18"/>
      <c r="D169" s="18"/>
      <c r="E169" s="18"/>
      <c r="F169" s="18"/>
      <c r="G169" s="45"/>
      <c r="H169" s="18"/>
      <c r="I169" s="18"/>
      <c r="J169" s="18"/>
      <c r="K169" s="18"/>
      <c r="L169" s="18"/>
      <c r="M169" s="479"/>
      <c r="N169" s="18"/>
      <c r="O169" s="18"/>
      <c r="P169" s="18"/>
      <c r="Q169" s="18"/>
      <c r="R169" s="18"/>
      <c r="S169" s="18"/>
      <c r="T169" s="18"/>
      <c r="U169" s="18"/>
      <c r="V169" s="18"/>
      <c r="W169" s="18"/>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25"/>
      <c r="DW169" s="25"/>
      <c r="DX169" s="25"/>
      <c r="DY169" s="25"/>
      <c r="DZ169" s="25"/>
      <c r="EA169" s="25"/>
      <c r="EB169" s="25"/>
      <c r="EC169" s="25"/>
      <c r="ED169" s="25"/>
      <c r="EE169" s="25"/>
      <c r="EF169" s="26"/>
      <c r="EG169" s="26"/>
      <c r="EH169" s="26"/>
      <c r="EI169" s="26"/>
      <c r="EJ169" s="26"/>
      <c r="EK169" s="26"/>
      <c r="EL169" s="26"/>
      <c r="EM169" s="26"/>
      <c r="EN169" s="26"/>
      <c r="EO169" s="26"/>
      <c r="EP169" s="26"/>
      <c r="EQ169" s="27"/>
      <c r="ER169" s="27"/>
      <c r="ES169" s="27"/>
      <c r="ET169" s="27"/>
      <c r="EU169" s="27"/>
      <c r="EV169" s="27"/>
      <c r="EW169" s="28"/>
      <c r="EX169" s="28"/>
      <c r="EY169" s="28"/>
      <c r="EZ169" s="28"/>
      <c r="FA169" s="28"/>
      <c r="FB169" s="28"/>
      <c r="FC169" s="28"/>
      <c r="FD169" s="28"/>
      <c r="FE169" s="28"/>
      <c r="FF169" s="28"/>
      <c r="FG169" s="79"/>
    </row>
    <row r="170" spans="1:163" ht="15.75" customHeight="1" x14ac:dyDescent="0.25">
      <c r="A170" s="17"/>
      <c r="B170" s="18"/>
      <c r="C170" s="18"/>
      <c r="D170" s="18"/>
      <c r="E170" s="18"/>
      <c r="F170" s="18"/>
      <c r="G170" s="45"/>
      <c r="H170" s="18"/>
      <c r="I170" s="18"/>
      <c r="J170" s="18"/>
      <c r="K170" s="18"/>
      <c r="L170" s="18"/>
      <c r="M170" s="479"/>
      <c r="N170" s="18"/>
      <c r="O170" s="18"/>
      <c r="P170" s="18"/>
      <c r="Q170" s="18"/>
      <c r="R170" s="18"/>
      <c r="S170" s="18"/>
      <c r="T170" s="18"/>
      <c r="U170" s="18"/>
      <c r="V170" s="18"/>
      <c r="W170" s="18"/>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25"/>
      <c r="DW170" s="25"/>
      <c r="DX170" s="25"/>
      <c r="DY170" s="25"/>
      <c r="DZ170" s="25"/>
      <c r="EA170" s="25"/>
      <c r="EB170" s="25"/>
      <c r="EC170" s="25"/>
      <c r="ED170" s="25"/>
      <c r="EE170" s="25"/>
      <c r="EF170" s="26"/>
      <c r="EG170" s="26"/>
      <c r="EH170" s="26"/>
      <c r="EI170" s="26"/>
      <c r="EJ170" s="26"/>
      <c r="EK170" s="26"/>
      <c r="EL170" s="26"/>
      <c r="EM170" s="26"/>
      <c r="EN170" s="26"/>
      <c r="EO170" s="26"/>
      <c r="EP170" s="26"/>
      <c r="EQ170" s="27"/>
      <c r="ER170" s="27"/>
      <c r="ES170" s="27"/>
      <c r="ET170" s="27"/>
      <c r="EU170" s="27"/>
      <c r="EV170" s="27"/>
      <c r="EW170" s="28"/>
      <c r="EX170" s="28"/>
      <c r="EY170" s="28"/>
      <c r="EZ170" s="28"/>
      <c r="FA170" s="28"/>
      <c r="FB170" s="28"/>
      <c r="FC170" s="28"/>
      <c r="FD170" s="28"/>
      <c r="FE170" s="28"/>
      <c r="FF170" s="28"/>
      <c r="FG170" s="79"/>
    </row>
    <row r="171" spans="1:163" ht="15.75" customHeight="1" x14ac:dyDescent="0.25">
      <c r="A171" s="17"/>
      <c r="B171" s="18"/>
      <c r="C171" s="18"/>
      <c r="D171" s="18"/>
      <c r="E171" s="18"/>
      <c r="F171" s="18"/>
      <c r="G171" s="45"/>
      <c r="H171" s="18"/>
      <c r="I171" s="18"/>
      <c r="J171" s="18"/>
      <c r="K171" s="18"/>
      <c r="L171" s="18"/>
      <c r="M171" s="479"/>
      <c r="N171" s="18"/>
      <c r="O171" s="18"/>
      <c r="P171" s="18"/>
      <c r="Q171" s="18"/>
      <c r="R171" s="18"/>
      <c r="S171" s="18"/>
      <c r="T171" s="18"/>
      <c r="U171" s="18"/>
      <c r="V171" s="18"/>
      <c r="W171" s="18"/>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25"/>
      <c r="DW171" s="25"/>
      <c r="DX171" s="25"/>
      <c r="DY171" s="25"/>
      <c r="DZ171" s="25"/>
      <c r="EA171" s="25"/>
      <c r="EB171" s="25"/>
      <c r="EC171" s="25"/>
      <c r="ED171" s="25"/>
      <c r="EE171" s="25"/>
      <c r="EF171" s="26"/>
      <c r="EG171" s="26"/>
      <c r="EH171" s="26"/>
      <c r="EI171" s="26"/>
      <c r="EJ171" s="26"/>
      <c r="EK171" s="26"/>
      <c r="EL171" s="26"/>
      <c r="EM171" s="26"/>
      <c r="EN171" s="26"/>
      <c r="EO171" s="26"/>
      <c r="EP171" s="26"/>
      <c r="EQ171" s="27"/>
      <c r="ER171" s="27"/>
      <c r="ES171" s="27"/>
      <c r="ET171" s="27"/>
      <c r="EU171" s="27"/>
      <c r="EV171" s="27"/>
      <c r="EW171" s="28"/>
      <c r="EX171" s="28"/>
      <c r="EY171" s="28"/>
      <c r="EZ171" s="28"/>
      <c r="FA171" s="28"/>
      <c r="FB171" s="28"/>
      <c r="FC171" s="28"/>
      <c r="FD171" s="28"/>
      <c r="FE171" s="28"/>
      <c r="FF171" s="28"/>
      <c r="FG171" s="79"/>
    </row>
    <row r="172" spans="1:163" ht="15.75" customHeight="1" x14ac:dyDescent="0.25">
      <c r="A172" s="17"/>
      <c r="B172" s="18"/>
      <c r="C172" s="18"/>
      <c r="D172" s="18"/>
      <c r="E172" s="18"/>
      <c r="F172" s="18"/>
      <c r="G172" s="45"/>
      <c r="H172" s="18"/>
      <c r="I172" s="18"/>
      <c r="J172" s="18"/>
      <c r="K172" s="18"/>
      <c r="L172" s="18"/>
      <c r="M172" s="479"/>
      <c r="N172" s="18"/>
      <c r="O172" s="18"/>
      <c r="P172" s="18"/>
      <c r="Q172" s="18"/>
      <c r="R172" s="18"/>
      <c r="S172" s="18"/>
      <c r="T172" s="18"/>
      <c r="U172" s="18"/>
      <c r="V172" s="18"/>
      <c r="W172" s="18"/>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25"/>
      <c r="DW172" s="25"/>
      <c r="DX172" s="25"/>
      <c r="DY172" s="25"/>
      <c r="DZ172" s="25"/>
      <c r="EA172" s="25"/>
      <c r="EB172" s="25"/>
      <c r="EC172" s="25"/>
      <c r="ED172" s="25"/>
      <c r="EE172" s="25"/>
      <c r="EF172" s="26"/>
      <c r="EG172" s="26"/>
      <c r="EH172" s="26"/>
      <c r="EI172" s="26"/>
      <c r="EJ172" s="26"/>
      <c r="EK172" s="26"/>
      <c r="EL172" s="26"/>
      <c r="EM172" s="26"/>
      <c r="EN172" s="26"/>
      <c r="EO172" s="26"/>
      <c r="EP172" s="26"/>
      <c r="EQ172" s="27"/>
      <c r="ER172" s="27"/>
      <c r="ES172" s="27"/>
      <c r="ET172" s="27"/>
      <c r="EU172" s="27"/>
      <c r="EV172" s="27"/>
      <c r="EW172" s="28"/>
      <c r="EX172" s="28"/>
      <c r="EY172" s="28"/>
      <c r="EZ172" s="28"/>
      <c r="FA172" s="28"/>
      <c r="FB172" s="28"/>
      <c r="FC172" s="28"/>
      <c r="FD172" s="28"/>
      <c r="FE172" s="28"/>
      <c r="FF172" s="28"/>
      <c r="FG172" s="79"/>
    </row>
    <row r="173" spans="1:163" ht="15.75" customHeight="1" x14ac:dyDescent="0.25">
      <c r="A173" s="17"/>
      <c r="B173" s="18"/>
      <c r="C173" s="18"/>
      <c r="D173" s="18"/>
      <c r="E173" s="18"/>
      <c r="F173" s="18"/>
      <c r="G173" s="45"/>
      <c r="H173" s="18"/>
      <c r="I173" s="18"/>
      <c r="J173" s="18"/>
      <c r="K173" s="18"/>
      <c r="L173" s="18"/>
      <c r="M173" s="479"/>
      <c r="N173" s="18"/>
      <c r="O173" s="18"/>
      <c r="P173" s="18"/>
      <c r="Q173" s="18"/>
      <c r="R173" s="18"/>
      <c r="S173" s="18"/>
      <c r="T173" s="18"/>
      <c r="U173" s="18"/>
      <c r="V173" s="18"/>
      <c r="W173" s="18"/>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25"/>
      <c r="DW173" s="25"/>
      <c r="DX173" s="25"/>
      <c r="DY173" s="25"/>
      <c r="DZ173" s="25"/>
      <c r="EA173" s="25"/>
      <c r="EB173" s="25"/>
      <c r="EC173" s="25"/>
      <c r="ED173" s="25"/>
      <c r="EE173" s="25"/>
      <c r="EF173" s="26"/>
      <c r="EG173" s="26"/>
      <c r="EH173" s="26"/>
      <c r="EI173" s="26"/>
      <c r="EJ173" s="26"/>
      <c r="EK173" s="26"/>
      <c r="EL173" s="26"/>
      <c r="EM173" s="26"/>
      <c r="EN173" s="26"/>
      <c r="EO173" s="26"/>
      <c r="EP173" s="26"/>
      <c r="EQ173" s="27"/>
      <c r="ER173" s="27"/>
      <c r="ES173" s="27"/>
      <c r="ET173" s="27"/>
      <c r="EU173" s="27"/>
      <c r="EV173" s="27"/>
      <c r="EW173" s="28"/>
      <c r="EX173" s="28"/>
      <c r="EY173" s="28"/>
      <c r="EZ173" s="28"/>
      <c r="FA173" s="28"/>
      <c r="FB173" s="28"/>
      <c r="FC173" s="28"/>
      <c r="FD173" s="28"/>
      <c r="FE173" s="28"/>
      <c r="FF173" s="28"/>
      <c r="FG173" s="79"/>
    </row>
    <row r="174" spans="1:163" ht="15.75" customHeight="1" x14ac:dyDescent="0.25">
      <c r="A174" s="17"/>
      <c r="B174" s="18"/>
      <c r="C174" s="18"/>
      <c r="D174" s="18"/>
      <c r="E174" s="18"/>
      <c r="F174" s="18"/>
      <c r="G174" s="45"/>
      <c r="H174" s="18"/>
      <c r="I174" s="18"/>
      <c r="J174" s="18"/>
      <c r="K174" s="18"/>
      <c r="L174" s="18"/>
      <c r="M174" s="479"/>
      <c r="N174" s="18"/>
      <c r="O174" s="18"/>
      <c r="P174" s="18"/>
      <c r="Q174" s="18"/>
      <c r="R174" s="18"/>
      <c r="S174" s="18"/>
      <c r="T174" s="18"/>
      <c r="U174" s="18"/>
      <c r="V174" s="18"/>
      <c r="W174" s="18"/>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25"/>
      <c r="DW174" s="25"/>
      <c r="DX174" s="25"/>
      <c r="DY174" s="25"/>
      <c r="DZ174" s="25"/>
      <c r="EA174" s="25"/>
      <c r="EB174" s="25"/>
      <c r="EC174" s="25"/>
      <c r="ED174" s="25"/>
      <c r="EE174" s="25"/>
      <c r="EF174" s="26"/>
      <c r="EG174" s="26"/>
      <c r="EH174" s="26"/>
      <c r="EI174" s="26"/>
      <c r="EJ174" s="26"/>
      <c r="EK174" s="26"/>
      <c r="EL174" s="26"/>
      <c r="EM174" s="26"/>
      <c r="EN174" s="26"/>
      <c r="EO174" s="26"/>
      <c r="EP174" s="26"/>
      <c r="EQ174" s="27"/>
      <c r="ER174" s="27"/>
      <c r="ES174" s="27"/>
      <c r="ET174" s="27"/>
      <c r="EU174" s="27"/>
      <c r="EV174" s="27"/>
      <c r="EW174" s="28"/>
      <c r="EX174" s="28"/>
      <c r="EY174" s="28"/>
      <c r="EZ174" s="28"/>
      <c r="FA174" s="28"/>
      <c r="FB174" s="28"/>
      <c r="FC174" s="28"/>
      <c r="FD174" s="28"/>
      <c r="FE174" s="28"/>
      <c r="FF174" s="28"/>
      <c r="FG174" s="79"/>
    </row>
    <row r="175" spans="1:163" ht="15.75" customHeight="1" x14ac:dyDescent="0.25">
      <c r="A175" s="17"/>
      <c r="B175" s="18"/>
      <c r="C175" s="18"/>
      <c r="D175" s="18"/>
      <c r="E175" s="18"/>
      <c r="F175" s="18"/>
      <c r="G175" s="45"/>
      <c r="H175" s="18"/>
      <c r="I175" s="18"/>
      <c r="J175" s="18"/>
      <c r="K175" s="18"/>
      <c r="L175" s="18"/>
      <c r="M175" s="479"/>
      <c r="N175" s="18"/>
      <c r="O175" s="18"/>
      <c r="P175" s="18"/>
      <c r="Q175" s="18"/>
      <c r="R175" s="18"/>
      <c r="S175" s="18"/>
      <c r="T175" s="18"/>
      <c r="U175" s="18"/>
      <c r="V175" s="18"/>
      <c r="W175" s="18"/>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25"/>
      <c r="DW175" s="25"/>
      <c r="DX175" s="25"/>
      <c r="DY175" s="25"/>
      <c r="DZ175" s="25"/>
      <c r="EA175" s="25"/>
      <c r="EB175" s="25"/>
      <c r="EC175" s="25"/>
      <c r="ED175" s="25"/>
      <c r="EE175" s="25"/>
      <c r="EF175" s="26"/>
      <c r="EG175" s="26"/>
      <c r="EH175" s="26"/>
      <c r="EI175" s="26"/>
      <c r="EJ175" s="26"/>
      <c r="EK175" s="26"/>
      <c r="EL175" s="26"/>
      <c r="EM175" s="26"/>
      <c r="EN175" s="26"/>
      <c r="EO175" s="26"/>
      <c r="EP175" s="26"/>
      <c r="EQ175" s="27"/>
      <c r="ER175" s="27"/>
      <c r="ES175" s="27"/>
      <c r="ET175" s="27"/>
      <c r="EU175" s="27"/>
      <c r="EV175" s="27"/>
      <c r="EW175" s="28"/>
      <c r="EX175" s="28"/>
      <c r="EY175" s="28"/>
      <c r="EZ175" s="28"/>
      <c r="FA175" s="28"/>
      <c r="FB175" s="28"/>
      <c r="FC175" s="28"/>
      <c r="FD175" s="28"/>
      <c r="FE175" s="28"/>
      <c r="FF175" s="28"/>
      <c r="FG175" s="79"/>
    </row>
    <row r="176" spans="1:163" ht="15.75" customHeight="1" x14ac:dyDescent="0.25">
      <c r="A176" s="17"/>
      <c r="B176" s="18"/>
      <c r="C176" s="18"/>
      <c r="D176" s="18"/>
      <c r="E176" s="18"/>
      <c r="F176" s="18"/>
      <c r="G176" s="45"/>
      <c r="H176" s="18"/>
      <c r="I176" s="18"/>
      <c r="J176" s="18"/>
      <c r="K176" s="18"/>
      <c r="L176" s="18"/>
      <c r="M176" s="479"/>
      <c r="N176" s="18"/>
      <c r="O176" s="18"/>
      <c r="P176" s="18"/>
      <c r="Q176" s="18"/>
      <c r="R176" s="18"/>
      <c r="S176" s="18"/>
      <c r="T176" s="18"/>
      <c r="U176" s="18"/>
      <c r="V176" s="18"/>
      <c r="W176" s="18"/>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25"/>
      <c r="DW176" s="25"/>
      <c r="DX176" s="25"/>
      <c r="DY176" s="25"/>
      <c r="DZ176" s="25"/>
      <c r="EA176" s="25"/>
      <c r="EB176" s="25"/>
      <c r="EC176" s="25"/>
      <c r="ED176" s="25"/>
      <c r="EE176" s="25"/>
      <c r="EF176" s="26"/>
      <c r="EG176" s="26"/>
      <c r="EH176" s="26"/>
      <c r="EI176" s="26"/>
      <c r="EJ176" s="26"/>
      <c r="EK176" s="26"/>
      <c r="EL176" s="26"/>
      <c r="EM176" s="26"/>
      <c r="EN176" s="26"/>
      <c r="EO176" s="26"/>
      <c r="EP176" s="26"/>
      <c r="EQ176" s="27"/>
      <c r="ER176" s="27"/>
      <c r="ES176" s="27"/>
      <c r="ET176" s="27"/>
      <c r="EU176" s="27"/>
      <c r="EV176" s="27"/>
      <c r="EW176" s="28"/>
      <c r="EX176" s="28"/>
      <c r="EY176" s="28"/>
      <c r="EZ176" s="28"/>
      <c r="FA176" s="28"/>
      <c r="FB176" s="28"/>
      <c r="FC176" s="28"/>
      <c r="FD176" s="28"/>
      <c r="FE176" s="28"/>
      <c r="FF176" s="28"/>
      <c r="FG176" s="79"/>
    </row>
    <row r="177" spans="1:163" ht="15.75" customHeight="1" x14ac:dyDescent="0.25">
      <c r="A177" s="17"/>
      <c r="B177" s="18"/>
      <c r="C177" s="18"/>
      <c r="D177" s="18"/>
      <c r="E177" s="18"/>
      <c r="F177" s="18"/>
      <c r="G177" s="45"/>
      <c r="H177" s="18"/>
      <c r="I177" s="18"/>
      <c r="J177" s="18"/>
      <c r="K177" s="18"/>
      <c r="L177" s="18"/>
      <c r="M177" s="479"/>
      <c r="N177" s="18"/>
      <c r="O177" s="18"/>
      <c r="P177" s="18"/>
      <c r="Q177" s="18"/>
      <c r="R177" s="18"/>
      <c r="S177" s="18"/>
      <c r="T177" s="18"/>
      <c r="U177" s="18"/>
      <c r="V177" s="18"/>
      <c r="W177" s="18"/>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25"/>
      <c r="DW177" s="25"/>
      <c r="DX177" s="25"/>
      <c r="DY177" s="25"/>
      <c r="DZ177" s="25"/>
      <c r="EA177" s="25"/>
      <c r="EB177" s="25"/>
      <c r="EC177" s="25"/>
      <c r="ED177" s="25"/>
      <c r="EE177" s="25"/>
      <c r="EF177" s="26"/>
      <c r="EG177" s="26"/>
      <c r="EH177" s="26"/>
      <c r="EI177" s="26"/>
      <c r="EJ177" s="26"/>
      <c r="EK177" s="26"/>
      <c r="EL177" s="26"/>
      <c r="EM177" s="26"/>
      <c r="EN177" s="26"/>
      <c r="EO177" s="26"/>
      <c r="EP177" s="26"/>
      <c r="EQ177" s="27"/>
      <c r="ER177" s="27"/>
      <c r="ES177" s="27"/>
      <c r="ET177" s="27"/>
      <c r="EU177" s="27"/>
      <c r="EV177" s="27"/>
      <c r="EW177" s="28"/>
      <c r="EX177" s="28"/>
      <c r="EY177" s="28"/>
      <c r="EZ177" s="28"/>
      <c r="FA177" s="28"/>
      <c r="FB177" s="28"/>
      <c r="FC177" s="28"/>
      <c r="FD177" s="28"/>
      <c r="FE177" s="28"/>
      <c r="FF177" s="28"/>
      <c r="FG177" s="79"/>
    </row>
    <row r="178" spans="1:163" ht="15.75" customHeight="1" x14ac:dyDescent="0.25">
      <c r="A178" s="17"/>
      <c r="B178" s="18"/>
      <c r="C178" s="18"/>
      <c r="D178" s="18"/>
      <c r="E178" s="18"/>
      <c r="F178" s="18"/>
      <c r="G178" s="45"/>
      <c r="H178" s="18"/>
      <c r="I178" s="18"/>
      <c r="J178" s="18"/>
      <c r="K178" s="18"/>
      <c r="L178" s="18"/>
      <c r="M178" s="479"/>
      <c r="N178" s="18"/>
      <c r="O178" s="18"/>
      <c r="P178" s="18"/>
      <c r="Q178" s="18"/>
      <c r="R178" s="18"/>
      <c r="S178" s="18"/>
      <c r="T178" s="18"/>
      <c r="U178" s="18"/>
      <c r="V178" s="18"/>
      <c r="W178" s="18"/>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25"/>
      <c r="DW178" s="25"/>
      <c r="DX178" s="25"/>
      <c r="DY178" s="25"/>
      <c r="DZ178" s="25"/>
      <c r="EA178" s="25"/>
      <c r="EB178" s="25"/>
      <c r="EC178" s="25"/>
      <c r="ED178" s="25"/>
      <c r="EE178" s="25"/>
      <c r="EF178" s="26"/>
      <c r="EG178" s="26"/>
      <c r="EH178" s="26"/>
      <c r="EI178" s="26"/>
      <c r="EJ178" s="26"/>
      <c r="EK178" s="26"/>
      <c r="EL178" s="26"/>
      <c r="EM178" s="26"/>
      <c r="EN178" s="26"/>
      <c r="EO178" s="26"/>
      <c r="EP178" s="26"/>
      <c r="EQ178" s="27"/>
      <c r="ER178" s="27"/>
      <c r="ES178" s="27"/>
      <c r="ET178" s="27"/>
      <c r="EU178" s="27"/>
      <c r="EV178" s="27"/>
      <c r="EW178" s="28"/>
      <c r="EX178" s="28"/>
      <c r="EY178" s="28"/>
      <c r="EZ178" s="28"/>
      <c r="FA178" s="28"/>
      <c r="FB178" s="28"/>
      <c r="FC178" s="28"/>
      <c r="FD178" s="28"/>
      <c r="FE178" s="28"/>
      <c r="FF178" s="28"/>
      <c r="FG178" s="79"/>
    </row>
    <row r="179" spans="1:163" ht="15.75" customHeight="1" x14ac:dyDescent="0.25">
      <c r="A179" s="17"/>
      <c r="B179" s="18"/>
      <c r="C179" s="18"/>
      <c r="D179" s="18"/>
      <c r="E179" s="18"/>
      <c r="F179" s="18"/>
      <c r="G179" s="45"/>
      <c r="H179" s="18"/>
      <c r="I179" s="18"/>
      <c r="J179" s="18"/>
      <c r="K179" s="18"/>
      <c r="L179" s="18"/>
      <c r="M179" s="479"/>
      <c r="N179" s="18"/>
      <c r="O179" s="18"/>
      <c r="P179" s="18"/>
      <c r="Q179" s="18"/>
      <c r="R179" s="18"/>
      <c r="S179" s="18"/>
      <c r="T179" s="18"/>
      <c r="U179" s="18"/>
      <c r="V179" s="18"/>
      <c r="W179" s="18"/>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25"/>
      <c r="DW179" s="25"/>
      <c r="DX179" s="25"/>
      <c r="DY179" s="25"/>
      <c r="DZ179" s="25"/>
      <c r="EA179" s="25"/>
      <c r="EB179" s="25"/>
      <c r="EC179" s="25"/>
      <c r="ED179" s="25"/>
      <c r="EE179" s="25"/>
      <c r="EF179" s="26"/>
      <c r="EG179" s="26"/>
      <c r="EH179" s="26"/>
      <c r="EI179" s="26"/>
      <c r="EJ179" s="26"/>
      <c r="EK179" s="26"/>
      <c r="EL179" s="26"/>
      <c r="EM179" s="26"/>
      <c r="EN179" s="26"/>
      <c r="EO179" s="26"/>
      <c r="EP179" s="26"/>
      <c r="EQ179" s="27"/>
      <c r="ER179" s="27"/>
      <c r="ES179" s="27"/>
      <c r="ET179" s="27"/>
      <c r="EU179" s="27"/>
      <c r="EV179" s="27"/>
      <c r="EW179" s="28"/>
      <c r="EX179" s="28"/>
      <c r="EY179" s="28"/>
      <c r="EZ179" s="28"/>
      <c r="FA179" s="28"/>
      <c r="FB179" s="28"/>
      <c r="FC179" s="28"/>
      <c r="FD179" s="28"/>
      <c r="FE179" s="28"/>
      <c r="FF179" s="28"/>
      <c r="FG179" s="79"/>
    </row>
    <row r="180" spans="1:163" ht="15.75" customHeight="1" x14ac:dyDescent="0.25">
      <c r="A180" s="17"/>
      <c r="B180" s="18"/>
      <c r="C180" s="18"/>
      <c r="D180" s="18"/>
      <c r="E180" s="18"/>
      <c r="F180" s="18"/>
      <c r="G180" s="45"/>
      <c r="H180" s="18"/>
      <c r="I180" s="18"/>
      <c r="J180" s="18"/>
      <c r="K180" s="18"/>
      <c r="L180" s="18"/>
      <c r="M180" s="479"/>
      <c r="N180" s="18"/>
      <c r="O180" s="18"/>
      <c r="P180" s="18"/>
      <c r="Q180" s="18"/>
      <c r="R180" s="18"/>
      <c r="S180" s="18"/>
      <c r="T180" s="18"/>
      <c r="U180" s="18"/>
      <c r="V180" s="18"/>
      <c r="W180" s="18"/>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25"/>
      <c r="DW180" s="25"/>
      <c r="DX180" s="25"/>
      <c r="DY180" s="25"/>
      <c r="DZ180" s="25"/>
      <c r="EA180" s="25"/>
      <c r="EB180" s="25"/>
      <c r="EC180" s="25"/>
      <c r="ED180" s="25"/>
      <c r="EE180" s="25"/>
      <c r="EF180" s="26"/>
      <c r="EG180" s="26"/>
      <c r="EH180" s="26"/>
      <c r="EI180" s="26"/>
      <c r="EJ180" s="26"/>
      <c r="EK180" s="26"/>
      <c r="EL180" s="26"/>
      <c r="EM180" s="26"/>
      <c r="EN180" s="26"/>
      <c r="EO180" s="26"/>
      <c r="EP180" s="26"/>
      <c r="EQ180" s="27"/>
      <c r="ER180" s="27"/>
      <c r="ES180" s="27"/>
      <c r="ET180" s="27"/>
      <c r="EU180" s="27"/>
      <c r="EV180" s="27"/>
      <c r="EW180" s="28"/>
      <c r="EX180" s="28"/>
      <c r="EY180" s="28"/>
      <c r="EZ180" s="28"/>
      <c r="FA180" s="28"/>
      <c r="FB180" s="28"/>
      <c r="FC180" s="28"/>
      <c r="FD180" s="28"/>
      <c r="FE180" s="28"/>
      <c r="FF180" s="28"/>
      <c r="FG180" s="79"/>
    </row>
    <row r="181" spans="1:163" ht="15.75" customHeight="1" x14ac:dyDescent="0.25">
      <c r="A181" s="17"/>
      <c r="B181" s="18"/>
      <c r="C181" s="18"/>
      <c r="D181" s="18"/>
      <c r="E181" s="18"/>
      <c r="F181" s="18"/>
      <c r="G181" s="45"/>
      <c r="H181" s="18"/>
      <c r="I181" s="18"/>
      <c r="J181" s="18"/>
      <c r="K181" s="18"/>
      <c r="L181" s="18"/>
      <c r="M181" s="479"/>
      <c r="N181" s="18"/>
      <c r="O181" s="18"/>
      <c r="P181" s="18"/>
      <c r="Q181" s="18"/>
      <c r="R181" s="18"/>
      <c r="S181" s="18"/>
      <c r="T181" s="18"/>
      <c r="U181" s="18"/>
      <c r="V181" s="18"/>
      <c r="W181" s="18"/>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25"/>
      <c r="DW181" s="25"/>
      <c r="DX181" s="25"/>
      <c r="DY181" s="25"/>
      <c r="DZ181" s="25"/>
      <c r="EA181" s="25"/>
      <c r="EB181" s="25"/>
      <c r="EC181" s="25"/>
      <c r="ED181" s="25"/>
      <c r="EE181" s="25"/>
      <c r="EF181" s="26"/>
      <c r="EG181" s="26"/>
      <c r="EH181" s="26"/>
      <c r="EI181" s="26"/>
      <c r="EJ181" s="26"/>
      <c r="EK181" s="26"/>
      <c r="EL181" s="26"/>
      <c r="EM181" s="26"/>
      <c r="EN181" s="26"/>
      <c r="EO181" s="26"/>
      <c r="EP181" s="26"/>
      <c r="EQ181" s="27"/>
      <c r="ER181" s="27"/>
      <c r="ES181" s="27"/>
      <c r="ET181" s="27"/>
      <c r="EU181" s="27"/>
      <c r="EV181" s="27"/>
      <c r="EW181" s="28"/>
      <c r="EX181" s="28"/>
      <c r="EY181" s="28"/>
      <c r="EZ181" s="28"/>
      <c r="FA181" s="28"/>
      <c r="FB181" s="28"/>
      <c r="FC181" s="28"/>
      <c r="FD181" s="28"/>
      <c r="FE181" s="28"/>
      <c r="FF181" s="28"/>
      <c r="FG181" s="79"/>
    </row>
    <row r="182" spans="1:163" ht="15.75" customHeight="1" x14ac:dyDescent="0.25">
      <c r="A182" s="17"/>
      <c r="B182" s="18"/>
      <c r="C182" s="18"/>
      <c r="D182" s="18"/>
      <c r="E182" s="18"/>
      <c r="F182" s="18"/>
      <c r="G182" s="45"/>
      <c r="H182" s="18"/>
      <c r="I182" s="18"/>
      <c r="J182" s="18"/>
      <c r="K182" s="18"/>
      <c r="L182" s="18"/>
      <c r="M182" s="479"/>
      <c r="N182" s="18"/>
      <c r="O182" s="18"/>
      <c r="P182" s="18"/>
      <c r="Q182" s="18"/>
      <c r="R182" s="18"/>
      <c r="S182" s="18"/>
      <c r="T182" s="18"/>
      <c r="U182" s="18"/>
      <c r="V182" s="18"/>
      <c r="W182" s="18"/>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25"/>
      <c r="DW182" s="25"/>
      <c r="DX182" s="25"/>
      <c r="DY182" s="25"/>
      <c r="DZ182" s="25"/>
      <c r="EA182" s="25"/>
      <c r="EB182" s="25"/>
      <c r="EC182" s="25"/>
      <c r="ED182" s="25"/>
      <c r="EE182" s="25"/>
      <c r="EF182" s="26"/>
      <c r="EG182" s="26"/>
      <c r="EH182" s="26"/>
      <c r="EI182" s="26"/>
      <c r="EJ182" s="26"/>
      <c r="EK182" s="26"/>
      <c r="EL182" s="26"/>
      <c r="EM182" s="26"/>
      <c r="EN182" s="26"/>
      <c r="EO182" s="26"/>
      <c r="EP182" s="26"/>
      <c r="EQ182" s="27"/>
      <c r="ER182" s="27"/>
      <c r="ES182" s="27"/>
      <c r="ET182" s="27"/>
      <c r="EU182" s="27"/>
      <c r="EV182" s="27"/>
      <c r="EW182" s="28"/>
      <c r="EX182" s="28"/>
      <c r="EY182" s="28"/>
      <c r="EZ182" s="28"/>
      <c r="FA182" s="28"/>
      <c r="FB182" s="28"/>
      <c r="FC182" s="28"/>
      <c r="FD182" s="28"/>
      <c r="FE182" s="28"/>
      <c r="FF182" s="28"/>
      <c r="FG182" s="79"/>
    </row>
    <row r="183" spans="1:163" ht="15.75" customHeight="1" x14ac:dyDescent="0.25">
      <c r="A183" s="17"/>
      <c r="B183" s="18"/>
      <c r="C183" s="18"/>
      <c r="D183" s="18"/>
      <c r="E183" s="18"/>
      <c r="F183" s="18"/>
      <c r="G183" s="45"/>
      <c r="H183" s="18"/>
      <c r="I183" s="18"/>
      <c r="J183" s="18"/>
      <c r="K183" s="18"/>
      <c r="L183" s="18"/>
      <c r="M183" s="479"/>
      <c r="N183" s="18"/>
      <c r="O183" s="18"/>
      <c r="P183" s="18"/>
      <c r="Q183" s="18"/>
      <c r="R183" s="18"/>
      <c r="S183" s="18"/>
      <c r="T183" s="18"/>
      <c r="U183" s="18"/>
      <c r="V183" s="18"/>
      <c r="W183" s="18"/>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25"/>
      <c r="DW183" s="25"/>
      <c r="DX183" s="25"/>
      <c r="DY183" s="25"/>
      <c r="DZ183" s="25"/>
      <c r="EA183" s="25"/>
      <c r="EB183" s="25"/>
      <c r="EC183" s="25"/>
      <c r="ED183" s="25"/>
      <c r="EE183" s="25"/>
      <c r="EF183" s="26"/>
      <c r="EG183" s="26"/>
      <c r="EH183" s="26"/>
      <c r="EI183" s="26"/>
      <c r="EJ183" s="26"/>
      <c r="EK183" s="26"/>
      <c r="EL183" s="26"/>
      <c r="EM183" s="26"/>
      <c r="EN183" s="26"/>
      <c r="EO183" s="26"/>
      <c r="EP183" s="26"/>
      <c r="EQ183" s="27"/>
      <c r="ER183" s="27"/>
      <c r="ES183" s="27"/>
      <c r="ET183" s="27"/>
      <c r="EU183" s="27"/>
      <c r="EV183" s="27"/>
      <c r="EW183" s="28"/>
      <c r="EX183" s="28"/>
      <c r="EY183" s="28"/>
      <c r="EZ183" s="28"/>
      <c r="FA183" s="28"/>
      <c r="FB183" s="28"/>
      <c r="FC183" s="28"/>
      <c r="FD183" s="28"/>
      <c r="FE183" s="28"/>
      <c r="FF183" s="28"/>
      <c r="FG183" s="79"/>
    </row>
    <row r="184" spans="1:163" ht="15.75" customHeight="1" x14ac:dyDescent="0.25">
      <c r="A184" s="17"/>
      <c r="B184" s="18"/>
      <c r="C184" s="18"/>
      <c r="D184" s="18"/>
      <c r="E184" s="18"/>
      <c r="F184" s="18"/>
      <c r="G184" s="45"/>
      <c r="H184" s="18"/>
      <c r="I184" s="18"/>
      <c r="J184" s="18"/>
      <c r="K184" s="18"/>
      <c r="L184" s="18"/>
      <c r="M184" s="479"/>
      <c r="N184" s="18"/>
      <c r="O184" s="18"/>
      <c r="P184" s="18"/>
      <c r="Q184" s="18"/>
      <c r="R184" s="18"/>
      <c r="S184" s="18"/>
      <c r="T184" s="18"/>
      <c r="U184" s="18"/>
      <c r="V184" s="18"/>
      <c r="W184" s="18"/>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25"/>
      <c r="DW184" s="25"/>
      <c r="DX184" s="25"/>
      <c r="DY184" s="25"/>
      <c r="DZ184" s="25"/>
      <c r="EA184" s="25"/>
      <c r="EB184" s="25"/>
      <c r="EC184" s="25"/>
      <c r="ED184" s="25"/>
      <c r="EE184" s="25"/>
      <c r="EF184" s="26"/>
      <c r="EG184" s="26"/>
      <c r="EH184" s="26"/>
      <c r="EI184" s="26"/>
      <c r="EJ184" s="26"/>
      <c r="EK184" s="26"/>
      <c r="EL184" s="26"/>
      <c r="EM184" s="26"/>
      <c r="EN184" s="26"/>
      <c r="EO184" s="26"/>
      <c r="EP184" s="26"/>
      <c r="EQ184" s="27"/>
      <c r="ER184" s="27"/>
      <c r="ES184" s="27"/>
      <c r="ET184" s="27"/>
      <c r="EU184" s="27"/>
      <c r="EV184" s="27"/>
      <c r="EW184" s="28"/>
      <c r="EX184" s="28"/>
      <c r="EY184" s="28"/>
      <c r="EZ184" s="28"/>
      <c r="FA184" s="28"/>
      <c r="FB184" s="28"/>
      <c r="FC184" s="28"/>
      <c r="FD184" s="28"/>
      <c r="FE184" s="28"/>
      <c r="FF184" s="28"/>
      <c r="FG184" s="79"/>
    </row>
    <row r="185" spans="1:163" ht="15.75" customHeight="1" x14ac:dyDescent="0.25">
      <c r="A185" s="17"/>
      <c r="B185" s="18"/>
      <c r="C185" s="18"/>
      <c r="D185" s="18"/>
      <c r="E185" s="18"/>
      <c r="F185" s="18"/>
      <c r="G185" s="45"/>
      <c r="H185" s="18"/>
      <c r="I185" s="18"/>
      <c r="J185" s="18"/>
      <c r="K185" s="18"/>
      <c r="L185" s="18"/>
      <c r="M185" s="479"/>
      <c r="N185" s="18"/>
      <c r="O185" s="18"/>
      <c r="P185" s="18"/>
      <c r="Q185" s="18"/>
      <c r="R185" s="18"/>
      <c r="S185" s="18"/>
      <c r="T185" s="18"/>
      <c r="U185" s="18"/>
      <c r="V185" s="18"/>
      <c r="W185" s="18"/>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25"/>
      <c r="DW185" s="25"/>
      <c r="DX185" s="25"/>
      <c r="DY185" s="25"/>
      <c r="DZ185" s="25"/>
      <c r="EA185" s="25"/>
      <c r="EB185" s="25"/>
      <c r="EC185" s="25"/>
      <c r="ED185" s="25"/>
      <c r="EE185" s="25"/>
      <c r="EF185" s="26"/>
      <c r="EG185" s="26"/>
      <c r="EH185" s="26"/>
      <c r="EI185" s="26"/>
      <c r="EJ185" s="26"/>
      <c r="EK185" s="26"/>
      <c r="EL185" s="26"/>
      <c r="EM185" s="26"/>
      <c r="EN185" s="26"/>
      <c r="EO185" s="26"/>
      <c r="EP185" s="26"/>
      <c r="EQ185" s="27"/>
      <c r="ER185" s="27"/>
      <c r="ES185" s="27"/>
      <c r="ET185" s="27"/>
      <c r="EU185" s="27"/>
      <c r="EV185" s="27"/>
      <c r="EW185" s="28"/>
      <c r="EX185" s="28"/>
      <c r="EY185" s="28"/>
      <c r="EZ185" s="28"/>
      <c r="FA185" s="28"/>
      <c r="FB185" s="28"/>
      <c r="FC185" s="28"/>
      <c r="FD185" s="28"/>
      <c r="FE185" s="28"/>
      <c r="FF185" s="28"/>
      <c r="FG185" s="79"/>
    </row>
    <row r="186" spans="1:163" ht="15.75" customHeight="1" x14ac:dyDescent="0.25">
      <c r="A186" s="17"/>
      <c r="B186" s="18"/>
      <c r="C186" s="18"/>
      <c r="D186" s="18"/>
      <c r="E186" s="18"/>
      <c r="F186" s="18"/>
      <c r="G186" s="45"/>
      <c r="H186" s="18"/>
      <c r="I186" s="18"/>
      <c r="J186" s="18"/>
      <c r="K186" s="18"/>
      <c r="L186" s="18"/>
      <c r="M186" s="479"/>
      <c r="N186" s="18"/>
      <c r="O186" s="18"/>
      <c r="P186" s="18"/>
      <c r="Q186" s="18"/>
      <c r="R186" s="18"/>
      <c r="S186" s="18"/>
      <c r="T186" s="18"/>
      <c r="U186" s="18"/>
      <c r="V186" s="18"/>
      <c r="W186" s="18"/>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25"/>
      <c r="DW186" s="25"/>
      <c r="DX186" s="25"/>
      <c r="DY186" s="25"/>
      <c r="DZ186" s="25"/>
      <c r="EA186" s="25"/>
      <c r="EB186" s="25"/>
      <c r="EC186" s="25"/>
      <c r="ED186" s="25"/>
      <c r="EE186" s="25"/>
      <c r="EF186" s="26"/>
      <c r="EG186" s="26"/>
      <c r="EH186" s="26"/>
      <c r="EI186" s="26"/>
      <c r="EJ186" s="26"/>
      <c r="EK186" s="26"/>
      <c r="EL186" s="26"/>
      <c r="EM186" s="26"/>
      <c r="EN186" s="26"/>
      <c r="EO186" s="26"/>
      <c r="EP186" s="26"/>
      <c r="EQ186" s="27"/>
      <c r="ER186" s="27"/>
      <c r="ES186" s="27"/>
      <c r="ET186" s="27"/>
      <c r="EU186" s="27"/>
      <c r="EV186" s="27"/>
      <c r="EW186" s="28"/>
      <c r="EX186" s="28"/>
      <c r="EY186" s="28"/>
      <c r="EZ186" s="28"/>
      <c r="FA186" s="28"/>
      <c r="FB186" s="28"/>
      <c r="FC186" s="28"/>
      <c r="FD186" s="28"/>
      <c r="FE186" s="28"/>
      <c r="FF186" s="28"/>
      <c r="FG186" s="79"/>
    </row>
    <row r="187" spans="1:163" ht="15.75" customHeight="1" x14ac:dyDescent="0.25">
      <c r="A187" s="17"/>
      <c r="B187" s="18"/>
      <c r="C187" s="18"/>
      <c r="D187" s="18"/>
      <c r="E187" s="18"/>
      <c r="F187" s="18"/>
      <c r="G187" s="45"/>
      <c r="H187" s="18"/>
      <c r="I187" s="18"/>
      <c r="J187" s="18"/>
      <c r="K187" s="18"/>
      <c r="L187" s="18"/>
      <c r="M187" s="479"/>
      <c r="N187" s="18"/>
      <c r="O187" s="18"/>
      <c r="P187" s="18"/>
      <c r="Q187" s="18"/>
      <c r="R187" s="18"/>
      <c r="S187" s="18"/>
      <c r="T187" s="18"/>
      <c r="U187" s="18"/>
      <c r="V187" s="18"/>
      <c r="W187" s="18"/>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25"/>
      <c r="DW187" s="25"/>
      <c r="DX187" s="25"/>
      <c r="DY187" s="25"/>
      <c r="DZ187" s="25"/>
      <c r="EA187" s="25"/>
      <c r="EB187" s="25"/>
      <c r="EC187" s="25"/>
      <c r="ED187" s="25"/>
      <c r="EE187" s="25"/>
      <c r="EF187" s="26"/>
      <c r="EG187" s="26"/>
      <c r="EH187" s="26"/>
      <c r="EI187" s="26"/>
      <c r="EJ187" s="26"/>
      <c r="EK187" s="26"/>
      <c r="EL187" s="26"/>
      <c r="EM187" s="26"/>
      <c r="EN187" s="26"/>
      <c r="EO187" s="26"/>
      <c r="EP187" s="26"/>
      <c r="EQ187" s="27"/>
      <c r="ER187" s="27"/>
      <c r="ES187" s="27"/>
      <c r="ET187" s="27"/>
      <c r="EU187" s="27"/>
      <c r="EV187" s="27"/>
      <c r="EW187" s="28"/>
      <c r="EX187" s="28"/>
      <c r="EY187" s="28"/>
      <c r="EZ187" s="28"/>
      <c r="FA187" s="28"/>
      <c r="FB187" s="28"/>
      <c r="FC187" s="28"/>
      <c r="FD187" s="28"/>
      <c r="FE187" s="28"/>
      <c r="FF187" s="28"/>
      <c r="FG187" s="79"/>
    </row>
    <row r="188" spans="1:163" ht="15.75" customHeight="1" x14ac:dyDescent="0.25">
      <c r="A188" s="17"/>
      <c r="B188" s="18"/>
      <c r="C188" s="18"/>
      <c r="D188" s="18"/>
      <c r="E188" s="18"/>
      <c r="F188" s="18"/>
      <c r="G188" s="45"/>
      <c r="H188" s="18"/>
      <c r="I188" s="18"/>
      <c r="J188" s="18"/>
      <c r="K188" s="18"/>
      <c r="L188" s="18"/>
      <c r="M188" s="479"/>
      <c r="N188" s="18"/>
      <c r="O188" s="18"/>
      <c r="P188" s="18"/>
      <c r="Q188" s="18"/>
      <c r="R188" s="18"/>
      <c r="S188" s="18"/>
      <c r="T188" s="18"/>
      <c r="U188" s="18"/>
      <c r="V188" s="18"/>
      <c r="W188" s="18"/>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25"/>
      <c r="DW188" s="25"/>
      <c r="DX188" s="25"/>
      <c r="DY188" s="25"/>
      <c r="DZ188" s="25"/>
      <c r="EA188" s="25"/>
      <c r="EB188" s="25"/>
      <c r="EC188" s="25"/>
      <c r="ED188" s="25"/>
      <c r="EE188" s="25"/>
      <c r="EF188" s="26"/>
      <c r="EG188" s="26"/>
      <c r="EH188" s="26"/>
      <c r="EI188" s="26"/>
      <c r="EJ188" s="26"/>
      <c r="EK188" s="26"/>
      <c r="EL188" s="26"/>
      <c r="EM188" s="26"/>
      <c r="EN188" s="26"/>
      <c r="EO188" s="26"/>
      <c r="EP188" s="26"/>
      <c r="EQ188" s="27"/>
      <c r="ER188" s="27"/>
      <c r="ES188" s="27"/>
      <c r="ET188" s="27"/>
      <c r="EU188" s="27"/>
      <c r="EV188" s="27"/>
      <c r="EW188" s="28"/>
      <c r="EX188" s="28"/>
      <c r="EY188" s="28"/>
      <c r="EZ188" s="28"/>
      <c r="FA188" s="28"/>
      <c r="FB188" s="28"/>
      <c r="FC188" s="28"/>
      <c r="FD188" s="28"/>
      <c r="FE188" s="28"/>
      <c r="FF188" s="28"/>
      <c r="FG188" s="79"/>
    </row>
    <row r="189" spans="1:163" ht="15.75" customHeight="1" x14ac:dyDescent="0.25">
      <c r="A189" s="17"/>
      <c r="B189" s="18"/>
      <c r="C189" s="18"/>
      <c r="D189" s="18"/>
      <c r="E189" s="18"/>
      <c r="F189" s="18"/>
      <c r="G189" s="45"/>
      <c r="H189" s="18"/>
      <c r="I189" s="18"/>
      <c r="J189" s="18"/>
      <c r="K189" s="18"/>
      <c r="L189" s="18"/>
      <c r="M189" s="479"/>
      <c r="N189" s="18"/>
      <c r="O189" s="18"/>
      <c r="P189" s="18"/>
      <c r="Q189" s="18"/>
      <c r="R189" s="18"/>
      <c r="S189" s="18"/>
      <c r="T189" s="18"/>
      <c r="U189" s="18"/>
      <c r="V189" s="18"/>
      <c r="W189" s="18"/>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25"/>
      <c r="DW189" s="25"/>
      <c r="DX189" s="25"/>
      <c r="DY189" s="25"/>
      <c r="DZ189" s="25"/>
      <c r="EA189" s="25"/>
      <c r="EB189" s="25"/>
      <c r="EC189" s="25"/>
      <c r="ED189" s="25"/>
      <c r="EE189" s="25"/>
      <c r="EF189" s="26"/>
      <c r="EG189" s="26"/>
      <c r="EH189" s="26"/>
      <c r="EI189" s="26"/>
      <c r="EJ189" s="26"/>
      <c r="EK189" s="26"/>
      <c r="EL189" s="26"/>
      <c r="EM189" s="26"/>
      <c r="EN189" s="26"/>
      <c r="EO189" s="26"/>
      <c r="EP189" s="26"/>
      <c r="EQ189" s="27"/>
      <c r="ER189" s="27"/>
      <c r="ES189" s="27"/>
      <c r="ET189" s="27"/>
      <c r="EU189" s="27"/>
      <c r="EV189" s="27"/>
      <c r="EW189" s="28"/>
      <c r="EX189" s="28"/>
      <c r="EY189" s="28"/>
      <c r="EZ189" s="28"/>
      <c r="FA189" s="28"/>
      <c r="FB189" s="28"/>
      <c r="FC189" s="28"/>
      <c r="FD189" s="28"/>
      <c r="FE189" s="28"/>
      <c r="FF189" s="28"/>
      <c r="FG189" s="79"/>
    </row>
    <row r="190" spans="1:163" ht="15.75" customHeight="1" x14ac:dyDescent="0.25">
      <c r="A190" s="17"/>
      <c r="B190" s="18"/>
      <c r="C190" s="18"/>
      <c r="D190" s="18"/>
      <c r="E190" s="18"/>
      <c r="F190" s="18"/>
      <c r="G190" s="45"/>
      <c r="H190" s="18"/>
      <c r="I190" s="18"/>
      <c r="J190" s="18"/>
      <c r="K190" s="18"/>
      <c r="L190" s="18"/>
      <c r="M190" s="479"/>
      <c r="N190" s="18"/>
      <c r="O190" s="18"/>
      <c r="P190" s="18"/>
      <c r="Q190" s="18"/>
      <c r="R190" s="18"/>
      <c r="S190" s="18"/>
      <c r="T190" s="18"/>
      <c r="U190" s="18"/>
      <c r="V190" s="18"/>
      <c r="W190" s="18"/>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25"/>
      <c r="DW190" s="25"/>
      <c r="DX190" s="25"/>
      <c r="DY190" s="25"/>
      <c r="DZ190" s="25"/>
      <c r="EA190" s="25"/>
      <c r="EB190" s="25"/>
      <c r="EC190" s="25"/>
      <c r="ED190" s="25"/>
      <c r="EE190" s="25"/>
      <c r="EF190" s="26"/>
      <c r="EG190" s="26"/>
      <c r="EH190" s="26"/>
      <c r="EI190" s="26"/>
      <c r="EJ190" s="26"/>
      <c r="EK190" s="26"/>
      <c r="EL190" s="26"/>
      <c r="EM190" s="26"/>
      <c r="EN190" s="26"/>
      <c r="EO190" s="26"/>
      <c r="EP190" s="26"/>
      <c r="EQ190" s="27"/>
      <c r="ER190" s="27"/>
      <c r="ES190" s="27"/>
      <c r="ET190" s="27"/>
      <c r="EU190" s="27"/>
      <c r="EV190" s="27"/>
      <c r="EW190" s="28"/>
      <c r="EX190" s="28"/>
      <c r="EY190" s="28"/>
      <c r="EZ190" s="28"/>
      <c r="FA190" s="28"/>
      <c r="FB190" s="28"/>
      <c r="FC190" s="28"/>
      <c r="FD190" s="28"/>
      <c r="FE190" s="28"/>
      <c r="FF190" s="28"/>
      <c r="FG190" s="79"/>
    </row>
    <row r="191" spans="1:163" ht="15.75" customHeight="1" x14ac:dyDescent="0.25">
      <c r="A191" s="17"/>
      <c r="B191" s="18"/>
      <c r="C191" s="18"/>
      <c r="D191" s="18"/>
      <c r="E191" s="18"/>
      <c r="F191" s="18"/>
      <c r="G191" s="45"/>
      <c r="H191" s="18"/>
      <c r="I191" s="18"/>
      <c r="J191" s="18"/>
      <c r="K191" s="18"/>
      <c r="L191" s="18"/>
      <c r="M191" s="479"/>
      <c r="N191" s="18"/>
      <c r="O191" s="18"/>
      <c r="P191" s="18"/>
      <c r="Q191" s="18"/>
      <c r="R191" s="18"/>
      <c r="S191" s="18"/>
      <c r="T191" s="18"/>
      <c r="U191" s="18"/>
      <c r="V191" s="18"/>
      <c r="W191" s="18"/>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25"/>
      <c r="DW191" s="25"/>
      <c r="DX191" s="25"/>
      <c r="DY191" s="25"/>
      <c r="DZ191" s="25"/>
      <c r="EA191" s="25"/>
      <c r="EB191" s="25"/>
      <c r="EC191" s="25"/>
      <c r="ED191" s="25"/>
      <c r="EE191" s="25"/>
      <c r="EF191" s="26"/>
      <c r="EG191" s="26"/>
      <c r="EH191" s="26"/>
      <c r="EI191" s="26"/>
      <c r="EJ191" s="26"/>
      <c r="EK191" s="26"/>
      <c r="EL191" s="26"/>
      <c r="EM191" s="26"/>
      <c r="EN191" s="26"/>
      <c r="EO191" s="26"/>
      <c r="EP191" s="26"/>
      <c r="EQ191" s="27"/>
      <c r="ER191" s="27"/>
      <c r="ES191" s="27"/>
      <c r="ET191" s="27"/>
      <c r="EU191" s="27"/>
      <c r="EV191" s="27"/>
      <c r="EW191" s="28"/>
      <c r="EX191" s="28"/>
      <c r="EY191" s="28"/>
      <c r="EZ191" s="28"/>
      <c r="FA191" s="28"/>
      <c r="FB191" s="28"/>
      <c r="FC191" s="28"/>
      <c r="FD191" s="28"/>
      <c r="FE191" s="28"/>
      <c r="FF191" s="28"/>
      <c r="FG191" s="79"/>
    </row>
    <row r="192" spans="1:163" ht="15.75" customHeight="1" x14ac:dyDescent="0.25">
      <c r="A192" s="17"/>
      <c r="B192" s="18"/>
      <c r="C192" s="18"/>
      <c r="D192" s="18"/>
      <c r="E192" s="18"/>
      <c r="F192" s="18"/>
      <c r="G192" s="45"/>
      <c r="H192" s="18"/>
      <c r="I192" s="18"/>
      <c r="J192" s="18"/>
      <c r="K192" s="18"/>
      <c r="L192" s="18"/>
      <c r="M192" s="479"/>
      <c r="N192" s="18"/>
      <c r="O192" s="18"/>
      <c r="P192" s="18"/>
      <c r="Q192" s="18"/>
      <c r="R192" s="18"/>
      <c r="S192" s="18"/>
      <c r="T192" s="18"/>
      <c r="U192" s="18"/>
      <c r="V192" s="18"/>
      <c r="W192" s="18"/>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25"/>
      <c r="DW192" s="25"/>
      <c r="DX192" s="25"/>
      <c r="DY192" s="25"/>
      <c r="DZ192" s="25"/>
      <c r="EA192" s="25"/>
      <c r="EB192" s="25"/>
      <c r="EC192" s="25"/>
      <c r="ED192" s="25"/>
      <c r="EE192" s="25"/>
      <c r="EF192" s="26"/>
      <c r="EG192" s="26"/>
      <c r="EH192" s="26"/>
      <c r="EI192" s="26"/>
      <c r="EJ192" s="26"/>
      <c r="EK192" s="26"/>
      <c r="EL192" s="26"/>
      <c r="EM192" s="26"/>
      <c r="EN192" s="26"/>
      <c r="EO192" s="26"/>
      <c r="EP192" s="26"/>
      <c r="EQ192" s="27"/>
      <c r="ER192" s="27"/>
      <c r="ES192" s="27"/>
      <c r="ET192" s="27"/>
      <c r="EU192" s="27"/>
      <c r="EV192" s="27"/>
      <c r="EW192" s="28"/>
      <c r="EX192" s="28"/>
      <c r="EY192" s="28"/>
      <c r="EZ192" s="28"/>
      <c r="FA192" s="28"/>
      <c r="FB192" s="28"/>
      <c r="FC192" s="28"/>
      <c r="FD192" s="28"/>
      <c r="FE192" s="28"/>
      <c r="FF192" s="28"/>
      <c r="FG192" s="79"/>
    </row>
    <row r="193" spans="1:163" ht="15.75" customHeight="1" x14ac:dyDescent="0.25">
      <c r="A193" s="17"/>
      <c r="B193" s="18"/>
      <c r="C193" s="18"/>
      <c r="D193" s="18"/>
      <c r="E193" s="18"/>
      <c r="F193" s="18"/>
      <c r="G193" s="45"/>
      <c r="H193" s="18"/>
      <c r="I193" s="18"/>
      <c r="J193" s="18"/>
      <c r="K193" s="18"/>
      <c r="L193" s="18"/>
      <c r="M193" s="479"/>
      <c r="N193" s="18"/>
      <c r="O193" s="18"/>
      <c r="P193" s="18"/>
      <c r="Q193" s="18"/>
      <c r="R193" s="18"/>
      <c r="S193" s="18"/>
      <c r="T193" s="18"/>
      <c r="U193" s="18"/>
      <c r="V193" s="18"/>
      <c r="W193" s="18"/>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25"/>
      <c r="DW193" s="25"/>
      <c r="DX193" s="25"/>
      <c r="DY193" s="25"/>
      <c r="DZ193" s="25"/>
      <c r="EA193" s="25"/>
      <c r="EB193" s="25"/>
      <c r="EC193" s="25"/>
      <c r="ED193" s="25"/>
      <c r="EE193" s="25"/>
      <c r="EF193" s="26"/>
      <c r="EG193" s="26"/>
      <c r="EH193" s="26"/>
      <c r="EI193" s="26"/>
      <c r="EJ193" s="26"/>
      <c r="EK193" s="26"/>
      <c r="EL193" s="26"/>
      <c r="EM193" s="26"/>
      <c r="EN193" s="26"/>
      <c r="EO193" s="26"/>
      <c r="EP193" s="26"/>
      <c r="EQ193" s="27"/>
      <c r="ER193" s="27"/>
      <c r="ES193" s="27"/>
      <c r="ET193" s="27"/>
      <c r="EU193" s="27"/>
      <c r="EV193" s="27"/>
      <c r="EW193" s="28"/>
      <c r="EX193" s="28"/>
      <c r="EY193" s="28"/>
      <c r="EZ193" s="28"/>
      <c r="FA193" s="28"/>
      <c r="FB193" s="28"/>
      <c r="FC193" s="28"/>
      <c r="FD193" s="28"/>
      <c r="FE193" s="28"/>
      <c r="FF193" s="28"/>
      <c r="FG193" s="79"/>
    </row>
    <row r="194" spans="1:163" ht="15.75" customHeight="1" x14ac:dyDescent="0.25">
      <c r="A194" s="17"/>
      <c r="B194" s="18"/>
      <c r="C194" s="18"/>
      <c r="D194" s="18"/>
      <c r="E194" s="18"/>
      <c r="F194" s="18"/>
      <c r="G194" s="45"/>
      <c r="H194" s="18"/>
      <c r="I194" s="18"/>
      <c r="J194" s="18"/>
      <c r="K194" s="18"/>
      <c r="L194" s="18"/>
      <c r="M194" s="479"/>
      <c r="N194" s="18"/>
      <c r="O194" s="18"/>
      <c r="P194" s="18"/>
      <c r="Q194" s="18"/>
      <c r="R194" s="18"/>
      <c r="S194" s="18"/>
      <c r="T194" s="18"/>
      <c r="U194" s="18"/>
      <c r="V194" s="18"/>
      <c r="W194" s="18"/>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25"/>
      <c r="DW194" s="25"/>
      <c r="DX194" s="25"/>
      <c r="DY194" s="25"/>
      <c r="DZ194" s="25"/>
      <c r="EA194" s="25"/>
      <c r="EB194" s="25"/>
      <c r="EC194" s="25"/>
      <c r="ED194" s="25"/>
      <c r="EE194" s="25"/>
      <c r="EF194" s="26"/>
      <c r="EG194" s="26"/>
      <c r="EH194" s="26"/>
      <c r="EI194" s="26"/>
      <c r="EJ194" s="26"/>
      <c r="EK194" s="26"/>
      <c r="EL194" s="26"/>
      <c r="EM194" s="26"/>
      <c r="EN194" s="26"/>
      <c r="EO194" s="26"/>
      <c r="EP194" s="26"/>
      <c r="EQ194" s="27"/>
      <c r="ER194" s="27"/>
      <c r="ES194" s="27"/>
      <c r="ET194" s="27"/>
      <c r="EU194" s="27"/>
      <c r="EV194" s="27"/>
      <c r="EW194" s="28"/>
      <c r="EX194" s="28"/>
      <c r="EY194" s="28"/>
      <c r="EZ194" s="28"/>
      <c r="FA194" s="28"/>
      <c r="FB194" s="28"/>
      <c r="FC194" s="28"/>
      <c r="FD194" s="28"/>
      <c r="FE194" s="28"/>
      <c r="FF194" s="28"/>
      <c r="FG194" s="79"/>
    </row>
    <row r="195" spans="1:163" ht="15.75" customHeight="1" x14ac:dyDescent="0.25">
      <c r="A195" s="17"/>
      <c r="B195" s="18"/>
      <c r="C195" s="18"/>
      <c r="D195" s="18"/>
      <c r="E195" s="18"/>
      <c r="F195" s="18"/>
      <c r="G195" s="45"/>
      <c r="H195" s="18"/>
      <c r="I195" s="18"/>
      <c r="J195" s="18"/>
      <c r="K195" s="18"/>
      <c r="L195" s="18"/>
      <c r="M195" s="479"/>
      <c r="N195" s="18"/>
      <c r="O195" s="18"/>
      <c r="P195" s="18"/>
      <c r="Q195" s="18"/>
      <c r="R195" s="18"/>
      <c r="S195" s="18"/>
      <c r="T195" s="18"/>
      <c r="U195" s="18"/>
      <c r="V195" s="18"/>
      <c r="W195" s="18"/>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25"/>
      <c r="DW195" s="25"/>
      <c r="DX195" s="25"/>
      <c r="DY195" s="25"/>
      <c r="DZ195" s="25"/>
      <c r="EA195" s="25"/>
      <c r="EB195" s="25"/>
      <c r="EC195" s="25"/>
      <c r="ED195" s="25"/>
      <c r="EE195" s="25"/>
      <c r="EF195" s="26"/>
      <c r="EG195" s="26"/>
      <c r="EH195" s="26"/>
      <c r="EI195" s="26"/>
      <c r="EJ195" s="26"/>
      <c r="EK195" s="26"/>
      <c r="EL195" s="26"/>
      <c r="EM195" s="26"/>
      <c r="EN195" s="26"/>
      <c r="EO195" s="26"/>
      <c r="EP195" s="26"/>
      <c r="EQ195" s="27"/>
      <c r="ER195" s="27"/>
      <c r="ES195" s="27"/>
      <c r="ET195" s="27"/>
      <c r="EU195" s="27"/>
      <c r="EV195" s="27"/>
      <c r="EW195" s="28"/>
      <c r="EX195" s="28"/>
      <c r="EY195" s="28"/>
      <c r="EZ195" s="28"/>
      <c r="FA195" s="28"/>
      <c r="FB195" s="28"/>
      <c r="FC195" s="28"/>
      <c r="FD195" s="28"/>
      <c r="FE195" s="28"/>
      <c r="FF195" s="28"/>
      <c r="FG195" s="79"/>
    </row>
    <row r="196" spans="1:163" ht="15.75" customHeight="1" x14ac:dyDescent="0.25">
      <c r="A196" s="17"/>
      <c r="B196" s="18"/>
      <c r="C196" s="18"/>
      <c r="D196" s="18"/>
      <c r="E196" s="18"/>
      <c r="F196" s="18"/>
      <c r="G196" s="45"/>
      <c r="H196" s="18"/>
      <c r="I196" s="18"/>
      <c r="J196" s="18"/>
      <c r="K196" s="18"/>
      <c r="L196" s="18"/>
      <c r="M196" s="479"/>
      <c r="N196" s="18"/>
      <c r="O196" s="18"/>
      <c r="P196" s="18"/>
      <c r="Q196" s="18"/>
      <c r="R196" s="18"/>
      <c r="S196" s="18"/>
      <c r="T196" s="18"/>
      <c r="U196" s="18"/>
      <c r="V196" s="18"/>
      <c r="W196" s="18"/>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25"/>
      <c r="DW196" s="25"/>
      <c r="DX196" s="25"/>
      <c r="DY196" s="25"/>
      <c r="DZ196" s="25"/>
      <c r="EA196" s="25"/>
      <c r="EB196" s="25"/>
      <c r="EC196" s="25"/>
      <c r="ED196" s="25"/>
      <c r="EE196" s="25"/>
      <c r="EF196" s="26"/>
      <c r="EG196" s="26"/>
      <c r="EH196" s="26"/>
      <c r="EI196" s="26"/>
      <c r="EJ196" s="26"/>
      <c r="EK196" s="26"/>
      <c r="EL196" s="26"/>
      <c r="EM196" s="26"/>
      <c r="EN196" s="26"/>
      <c r="EO196" s="26"/>
      <c r="EP196" s="26"/>
      <c r="EQ196" s="27"/>
      <c r="ER196" s="27"/>
      <c r="ES196" s="27"/>
      <c r="ET196" s="27"/>
      <c r="EU196" s="27"/>
      <c r="EV196" s="27"/>
      <c r="EW196" s="28"/>
      <c r="EX196" s="28"/>
      <c r="EY196" s="28"/>
      <c r="EZ196" s="28"/>
      <c r="FA196" s="28"/>
      <c r="FB196" s="28"/>
      <c r="FC196" s="28"/>
      <c r="FD196" s="28"/>
      <c r="FE196" s="28"/>
      <c r="FF196" s="28"/>
      <c r="FG196" s="79"/>
    </row>
    <row r="197" spans="1:163" ht="15.75" customHeight="1" x14ac:dyDescent="0.25">
      <c r="A197" s="17"/>
      <c r="B197" s="18"/>
      <c r="C197" s="18"/>
      <c r="D197" s="18"/>
      <c r="E197" s="18"/>
      <c r="F197" s="18"/>
      <c r="G197" s="45"/>
      <c r="H197" s="18"/>
      <c r="I197" s="18"/>
      <c r="J197" s="18"/>
      <c r="K197" s="18"/>
      <c r="L197" s="18"/>
      <c r="M197" s="479"/>
      <c r="N197" s="18"/>
      <c r="O197" s="18"/>
      <c r="P197" s="18"/>
      <c r="Q197" s="18"/>
      <c r="R197" s="18"/>
      <c r="S197" s="18"/>
      <c r="T197" s="18"/>
      <c r="U197" s="18"/>
      <c r="V197" s="18"/>
      <c r="W197" s="18"/>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25"/>
      <c r="DW197" s="25"/>
      <c r="DX197" s="25"/>
      <c r="DY197" s="25"/>
      <c r="DZ197" s="25"/>
      <c r="EA197" s="25"/>
      <c r="EB197" s="25"/>
      <c r="EC197" s="25"/>
      <c r="ED197" s="25"/>
      <c r="EE197" s="25"/>
      <c r="EF197" s="26"/>
      <c r="EG197" s="26"/>
      <c r="EH197" s="26"/>
      <c r="EI197" s="26"/>
      <c r="EJ197" s="26"/>
      <c r="EK197" s="26"/>
      <c r="EL197" s="26"/>
      <c r="EM197" s="26"/>
      <c r="EN197" s="26"/>
      <c r="EO197" s="26"/>
      <c r="EP197" s="26"/>
      <c r="EQ197" s="27"/>
      <c r="ER197" s="27"/>
      <c r="ES197" s="27"/>
      <c r="ET197" s="27"/>
      <c r="EU197" s="27"/>
      <c r="EV197" s="27"/>
      <c r="EW197" s="28"/>
      <c r="EX197" s="28"/>
      <c r="EY197" s="28"/>
      <c r="EZ197" s="28"/>
      <c r="FA197" s="28"/>
      <c r="FB197" s="28"/>
      <c r="FC197" s="28"/>
      <c r="FD197" s="28"/>
      <c r="FE197" s="28"/>
      <c r="FF197" s="28"/>
      <c r="FG197" s="79"/>
    </row>
    <row r="198" spans="1:163" ht="15.75" customHeight="1" x14ac:dyDescent="0.25">
      <c r="A198" s="17"/>
      <c r="B198" s="18"/>
      <c r="C198" s="18"/>
      <c r="D198" s="18"/>
      <c r="E198" s="18"/>
      <c r="F198" s="18"/>
      <c r="G198" s="45"/>
      <c r="H198" s="18"/>
      <c r="I198" s="18"/>
      <c r="J198" s="18"/>
      <c r="K198" s="18"/>
      <c r="L198" s="18"/>
      <c r="M198" s="479"/>
      <c r="N198" s="18"/>
      <c r="O198" s="18"/>
      <c r="P198" s="18"/>
      <c r="Q198" s="18"/>
      <c r="R198" s="18"/>
      <c r="S198" s="18"/>
      <c r="T198" s="18"/>
      <c r="U198" s="18"/>
      <c r="V198" s="18"/>
      <c r="W198" s="18"/>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25"/>
      <c r="DW198" s="25"/>
      <c r="DX198" s="25"/>
      <c r="DY198" s="25"/>
      <c r="DZ198" s="25"/>
      <c r="EA198" s="25"/>
      <c r="EB198" s="25"/>
      <c r="EC198" s="25"/>
      <c r="ED198" s="25"/>
      <c r="EE198" s="25"/>
      <c r="EF198" s="26"/>
      <c r="EG198" s="26"/>
      <c r="EH198" s="26"/>
      <c r="EI198" s="26"/>
      <c r="EJ198" s="26"/>
      <c r="EK198" s="26"/>
      <c r="EL198" s="26"/>
      <c r="EM198" s="26"/>
      <c r="EN198" s="26"/>
      <c r="EO198" s="26"/>
      <c r="EP198" s="26"/>
      <c r="EQ198" s="27"/>
      <c r="ER198" s="27"/>
      <c r="ES198" s="27"/>
      <c r="ET198" s="27"/>
      <c r="EU198" s="27"/>
      <c r="EV198" s="27"/>
      <c r="EW198" s="28"/>
      <c r="EX198" s="28"/>
      <c r="EY198" s="28"/>
      <c r="EZ198" s="28"/>
      <c r="FA198" s="28"/>
      <c r="FB198" s="28"/>
      <c r="FC198" s="28"/>
      <c r="FD198" s="28"/>
      <c r="FE198" s="28"/>
      <c r="FF198" s="28"/>
      <c r="FG198" s="79"/>
    </row>
    <row r="199" spans="1:163" ht="15.75" customHeight="1" x14ac:dyDescent="0.25">
      <c r="A199" s="17"/>
      <c r="B199" s="18"/>
      <c r="C199" s="18"/>
      <c r="D199" s="18"/>
      <c r="E199" s="18"/>
      <c r="F199" s="18"/>
      <c r="G199" s="45"/>
      <c r="H199" s="18"/>
      <c r="I199" s="18"/>
      <c r="J199" s="18"/>
      <c r="K199" s="18"/>
      <c r="L199" s="18"/>
      <c r="M199" s="479"/>
      <c r="N199" s="18"/>
      <c r="O199" s="18"/>
      <c r="P199" s="18"/>
      <c r="Q199" s="18"/>
      <c r="R199" s="18"/>
      <c r="S199" s="18"/>
      <c r="T199" s="18"/>
      <c r="U199" s="18"/>
      <c r="V199" s="18"/>
      <c r="W199" s="18"/>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25"/>
      <c r="DW199" s="25"/>
      <c r="DX199" s="25"/>
      <c r="DY199" s="25"/>
      <c r="DZ199" s="25"/>
      <c r="EA199" s="25"/>
      <c r="EB199" s="25"/>
      <c r="EC199" s="25"/>
      <c r="ED199" s="25"/>
      <c r="EE199" s="25"/>
      <c r="EF199" s="26"/>
      <c r="EG199" s="26"/>
      <c r="EH199" s="26"/>
      <c r="EI199" s="26"/>
      <c r="EJ199" s="26"/>
      <c r="EK199" s="26"/>
      <c r="EL199" s="26"/>
      <c r="EM199" s="26"/>
      <c r="EN199" s="26"/>
      <c r="EO199" s="26"/>
      <c r="EP199" s="26"/>
      <c r="EQ199" s="27"/>
      <c r="ER199" s="27"/>
      <c r="ES199" s="27"/>
      <c r="ET199" s="27"/>
      <c r="EU199" s="27"/>
      <c r="EV199" s="27"/>
      <c r="EW199" s="28"/>
      <c r="EX199" s="28"/>
      <c r="EY199" s="28"/>
      <c r="EZ199" s="28"/>
      <c r="FA199" s="28"/>
      <c r="FB199" s="28"/>
      <c r="FC199" s="28"/>
      <c r="FD199" s="28"/>
      <c r="FE199" s="28"/>
      <c r="FF199" s="28"/>
      <c r="FG199" s="79"/>
    </row>
    <row r="200" spans="1:163" ht="15.75" customHeight="1" x14ac:dyDescent="0.25">
      <c r="A200" s="17"/>
      <c r="B200" s="18"/>
      <c r="C200" s="18"/>
      <c r="D200" s="18"/>
      <c r="E200" s="18"/>
      <c r="F200" s="18"/>
      <c r="G200" s="45"/>
      <c r="H200" s="18"/>
      <c r="I200" s="18"/>
      <c r="J200" s="18"/>
      <c r="K200" s="18"/>
      <c r="L200" s="18"/>
      <c r="M200" s="479"/>
      <c r="N200" s="18"/>
      <c r="O200" s="18"/>
      <c r="P200" s="18"/>
      <c r="Q200" s="18"/>
      <c r="R200" s="18"/>
      <c r="S200" s="18"/>
      <c r="T200" s="18"/>
      <c r="U200" s="18"/>
      <c r="V200" s="18"/>
      <c r="W200" s="18"/>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25"/>
      <c r="DW200" s="25"/>
      <c r="DX200" s="25"/>
      <c r="DY200" s="25"/>
      <c r="DZ200" s="25"/>
      <c r="EA200" s="25"/>
      <c r="EB200" s="25"/>
      <c r="EC200" s="25"/>
      <c r="ED200" s="25"/>
      <c r="EE200" s="25"/>
      <c r="EF200" s="26"/>
      <c r="EG200" s="26"/>
      <c r="EH200" s="26"/>
      <c r="EI200" s="26"/>
      <c r="EJ200" s="26"/>
      <c r="EK200" s="26"/>
      <c r="EL200" s="26"/>
      <c r="EM200" s="26"/>
      <c r="EN200" s="26"/>
      <c r="EO200" s="26"/>
      <c r="EP200" s="26"/>
      <c r="EQ200" s="27"/>
      <c r="ER200" s="27"/>
      <c r="ES200" s="27"/>
      <c r="ET200" s="27"/>
      <c r="EU200" s="27"/>
      <c r="EV200" s="27"/>
      <c r="EW200" s="28"/>
      <c r="EX200" s="28"/>
      <c r="EY200" s="28"/>
      <c r="EZ200" s="28"/>
      <c r="FA200" s="28"/>
      <c r="FB200" s="28"/>
      <c r="FC200" s="28"/>
      <c r="FD200" s="28"/>
      <c r="FE200" s="28"/>
      <c r="FF200" s="28"/>
      <c r="FG200" s="79"/>
    </row>
    <row r="201" spans="1:163" ht="15.75" customHeight="1" x14ac:dyDescent="0.25">
      <c r="A201" s="17"/>
      <c r="B201" s="18"/>
      <c r="C201" s="18"/>
      <c r="D201" s="18"/>
      <c r="E201" s="18"/>
      <c r="F201" s="18"/>
      <c r="G201" s="45"/>
      <c r="H201" s="18"/>
      <c r="I201" s="18"/>
      <c r="J201" s="18"/>
      <c r="K201" s="18"/>
      <c r="L201" s="18"/>
      <c r="M201" s="479"/>
      <c r="N201" s="18"/>
      <c r="O201" s="18"/>
      <c r="P201" s="18"/>
      <c r="Q201" s="18"/>
      <c r="R201" s="18"/>
      <c r="S201" s="18"/>
      <c r="T201" s="18"/>
      <c r="U201" s="18"/>
      <c r="V201" s="18"/>
      <c r="W201" s="18"/>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25"/>
      <c r="DW201" s="25"/>
      <c r="DX201" s="25"/>
      <c r="DY201" s="25"/>
      <c r="DZ201" s="25"/>
      <c r="EA201" s="25"/>
      <c r="EB201" s="25"/>
      <c r="EC201" s="25"/>
      <c r="ED201" s="25"/>
      <c r="EE201" s="25"/>
      <c r="EF201" s="26"/>
      <c r="EG201" s="26"/>
      <c r="EH201" s="26"/>
      <c r="EI201" s="26"/>
      <c r="EJ201" s="26"/>
      <c r="EK201" s="26"/>
      <c r="EL201" s="26"/>
      <c r="EM201" s="26"/>
      <c r="EN201" s="26"/>
      <c r="EO201" s="26"/>
      <c r="EP201" s="26"/>
      <c r="EQ201" s="27"/>
      <c r="ER201" s="27"/>
      <c r="ES201" s="27"/>
      <c r="ET201" s="27"/>
      <c r="EU201" s="27"/>
      <c r="EV201" s="27"/>
      <c r="EW201" s="28"/>
      <c r="EX201" s="28"/>
      <c r="EY201" s="28"/>
      <c r="EZ201" s="28"/>
      <c r="FA201" s="28"/>
      <c r="FB201" s="28"/>
      <c r="FC201" s="28"/>
      <c r="FD201" s="28"/>
      <c r="FE201" s="28"/>
      <c r="FF201" s="28"/>
      <c r="FG201" s="79"/>
    </row>
    <row r="202" spans="1:163" ht="15.75" customHeight="1" x14ac:dyDescent="0.25">
      <c r="A202" s="17"/>
      <c r="B202" s="18"/>
      <c r="C202" s="18"/>
      <c r="D202" s="18"/>
      <c r="E202" s="18"/>
      <c r="F202" s="18"/>
      <c r="G202" s="45"/>
      <c r="H202" s="18"/>
      <c r="I202" s="18"/>
      <c r="J202" s="18"/>
      <c r="K202" s="18"/>
      <c r="L202" s="18"/>
      <c r="M202" s="479"/>
      <c r="N202" s="18"/>
      <c r="O202" s="18"/>
      <c r="P202" s="18"/>
      <c r="Q202" s="18"/>
      <c r="R202" s="18"/>
      <c r="S202" s="18"/>
      <c r="T202" s="18"/>
      <c r="U202" s="18"/>
      <c r="V202" s="18"/>
      <c r="W202" s="18"/>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25"/>
      <c r="DW202" s="25"/>
      <c r="DX202" s="25"/>
      <c r="DY202" s="25"/>
      <c r="DZ202" s="25"/>
      <c r="EA202" s="25"/>
      <c r="EB202" s="25"/>
      <c r="EC202" s="25"/>
      <c r="ED202" s="25"/>
      <c r="EE202" s="25"/>
      <c r="EF202" s="26"/>
      <c r="EG202" s="26"/>
      <c r="EH202" s="26"/>
      <c r="EI202" s="26"/>
      <c r="EJ202" s="26"/>
      <c r="EK202" s="26"/>
      <c r="EL202" s="26"/>
      <c r="EM202" s="26"/>
      <c r="EN202" s="26"/>
      <c r="EO202" s="26"/>
      <c r="EP202" s="26"/>
      <c r="EQ202" s="27"/>
      <c r="ER202" s="27"/>
      <c r="ES202" s="27"/>
      <c r="ET202" s="27"/>
      <c r="EU202" s="27"/>
      <c r="EV202" s="27"/>
      <c r="EW202" s="28"/>
      <c r="EX202" s="28"/>
      <c r="EY202" s="28"/>
      <c r="EZ202" s="28"/>
      <c r="FA202" s="28"/>
      <c r="FB202" s="28"/>
      <c r="FC202" s="28"/>
      <c r="FD202" s="28"/>
      <c r="FE202" s="28"/>
      <c r="FF202" s="28"/>
      <c r="FG202" s="79"/>
    </row>
    <row r="203" spans="1:163" ht="15.75" customHeight="1" x14ac:dyDescent="0.25">
      <c r="A203" s="17"/>
      <c r="B203" s="18"/>
      <c r="C203" s="18"/>
      <c r="D203" s="18"/>
      <c r="E203" s="18"/>
      <c r="F203" s="18"/>
      <c r="G203" s="45"/>
      <c r="H203" s="18"/>
      <c r="I203" s="18"/>
      <c r="J203" s="18"/>
      <c r="K203" s="18"/>
      <c r="L203" s="18"/>
      <c r="M203" s="479"/>
      <c r="N203" s="18"/>
      <c r="O203" s="18"/>
      <c r="P203" s="18"/>
      <c r="Q203" s="18"/>
      <c r="R203" s="18"/>
      <c r="S203" s="18"/>
      <c r="T203" s="18"/>
      <c r="U203" s="18"/>
      <c r="V203" s="18"/>
      <c r="W203" s="18"/>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25"/>
      <c r="DW203" s="25"/>
      <c r="DX203" s="25"/>
      <c r="DY203" s="25"/>
      <c r="DZ203" s="25"/>
      <c r="EA203" s="25"/>
      <c r="EB203" s="25"/>
      <c r="EC203" s="25"/>
      <c r="ED203" s="25"/>
      <c r="EE203" s="25"/>
      <c r="EF203" s="26"/>
      <c r="EG203" s="26"/>
      <c r="EH203" s="26"/>
      <c r="EI203" s="26"/>
      <c r="EJ203" s="26"/>
      <c r="EK203" s="26"/>
      <c r="EL203" s="26"/>
      <c r="EM203" s="26"/>
      <c r="EN203" s="26"/>
      <c r="EO203" s="26"/>
      <c r="EP203" s="26"/>
      <c r="EQ203" s="27"/>
      <c r="ER203" s="27"/>
      <c r="ES203" s="27"/>
      <c r="ET203" s="27"/>
      <c r="EU203" s="27"/>
      <c r="EV203" s="27"/>
      <c r="EW203" s="28"/>
      <c r="EX203" s="28"/>
      <c r="EY203" s="28"/>
      <c r="EZ203" s="28"/>
      <c r="FA203" s="28"/>
      <c r="FB203" s="28"/>
      <c r="FC203" s="28"/>
      <c r="FD203" s="28"/>
      <c r="FE203" s="28"/>
      <c r="FF203" s="28"/>
      <c r="FG203" s="79"/>
    </row>
    <row r="204" spans="1:163" ht="15.75" customHeight="1" x14ac:dyDescent="0.25">
      <c r="A204" s="17"/>
      <c r="B204" s="18"/>
      <c r="C204" s="18"/>
      <c r="D204" s="18"/>
      <c r="E204" s="18"/>
      <c r="F204" s="18"/>
      <c r="G204" s="45"/>
      <c r="H204" s="18"/>
      <c r="I204" s="18"/>
      <c r="J204" s="18"/>
      <c r="K204" s="18"/>
      <c r="L204" s="18"/>
      <c r="M204" s="479"/>
      <c r="N204" s="18"/>
      <c r="O204" s="18"/>
      <c r="P204" s="18"/>
      <c r="Q204" s="18"/>
      <c r="R204" s="18"/>
      <c r="S204" s="18"/>
      <c r="T204" s="18"/>
      <c r="U204" s="18"/>
      <c r="V204" s="18"/>
      <c r="W204" s="18"/>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25"/>
      <c r="DW204" s="25"/>
      <c r="DX204" s="25"/>
      <c r="DY204" s="25"/>
      <c r="DZ204" s="25"/>
      <c r="EA204" s="25"/>
      <c r="EB204" s="25"/>
      <c r="EC204" s="25"/>
      <c r="ED204" s="25"/>
      <c r="EE204" s="25"/>
      <c r="EF204" s="26"/>
      <c r="EG204" s="26"/>
      <c r="EH204" s="26"/>
      <c r="EI204" s="26"/>
      <c r="EJ204" s="26"/>
      <c r="EK204" s="26"/>
      <c r="EL204" s="26"/>
      <c r="EM204" s="26"/>
      <c r="EN204" s="26"/>
      <c r="EO204" s="26"/>
      <c r="EP204" s="26"/>
      <c r="EQ204" s="27"/>
      <c r="ER204" s="27"/>
      <c r="ES204" s="27"/>
      <c r="ET204" s="27"/>
      <c r="EU204" s="27"/>
      <c r="EV204" s="27"/>
      <c r="EW204" s="28"/>
      <c r="EX204" s="28"/>
      <c r="EY204" s="28"/>
      <c r="EZ204" s="28"/>
      <c r="FA204" s="28"/>
      <c r="FB204" s="28"/>
      <c r="FC204" s="28"/>
      <c r="FD204" s="28"/>
      <c r="FE204" s="28"/>
      <c r="FF204" s="28"/>
      <c r="FG204" s="79"/>
    </row>
    <row r="205" spans="1:163" ht="15.75" customHeight="1" x14ac:dyDescent="0.25">
      <c r="A205" s="17"/>
      <c r="B205" s="18"/>
      <c r="C205" s="18"/>
      <c r="D205" s="18"/>
      <c r="E205" s="18"/>
      <c r="F205" s="18"/>
      <c r="G205" s="45"/>
      <c r="H205" s="18"/>
      <c r="I205" s="18"/>
      <c r="J205" s="18"/>
      <c r="K205" s="18"/>
      <c r="L205" s="18"/>
      <c r="M205" s="479"/>
      <c r="N205" s="18"/>
      <c r="O205" s="18"/>
      <c r="P205" s="18"/>
      <c r="Q205" s="18"/>
      <c r="R205" s="18"/>
      <c r="S205" s="18"/>
      <c r="T205" s="18"/>
      <c r="U205" s="18"/>
      <c r="V205" s="18"/>
      <c r="W205" s="18"/>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25"/>
      <c r="DW205" s="25"/>
      <c r="DX205" s="25"/>
      <c r="DY205" s="25"/>
      <c r="DZ205" s="25"/>
      <c r="EA205" s="25"/>
      <c r="EB205" s="25"/>
      <c r="EC205" s="25"/>
      <c r="ED205" s="25"/>
      <c r="EE205" s="25"/>
      <c r="EF205" s="26"/>
      <c r="EG205" s="26"/>
      <c r="EH205" s="26"/>
      <c r="EI205" s="26"/>
      <c r="EJ205" s="26"/>
      <c r="EK205" s="26"/>
      <c r="EL205" s="26"/>
      <c r="EM205" s="26"/>
      <c r="EN205" s="26"/>
      <c r="EO205" s="26"/>
      <c r="EP205" s="26"/>
      <c r="EQ205" s="27"/>
      <c r="ER205" s="27"/>
      <c r="ES205" s="27"/>
      <c r="ET205" s="27"/>
      <c r="EU205" s="27"/>
      <c r="EV205" s="27"/>
      <c r="EW205" s="28"/>
      <c r="EX205" s="28"/>
      <c r="EY205" s="28"/>
      <c r="EZ205" s="28"/>
      <c r="FA205" s="28"/>
      <c r="FB205" s="28"/>
      <c r="FC205" s="28"/>
      <c r="FD205" s="28"/>
      <c r="FE205" s="28"/>
      <c r="FF205" s="28"/>
      <c r="FG205" s="79"/>
    </row>
    <row r="206" spans="1:163" ht="15.75" customHeight="1" x14ac:dyDescent="0.25">
      <c r="A206" s="17"/>
      <c r="B206" s="18"/>
      <c r="C206" s="18"/>
      <c r="D206" s="18"/>
      <c r="E206" s="18"/>
      <c r="F206" s="18"/>
      <c r="G206" s="45"/>
      <c r="H206" s="18"/>
      <c r="I206" s="18"/>
      <c r="J206" s="18"/>
      <c r="K206" s="18"/>
      <c r="L206" s="18"/>
      <c r="M206" s="479"/>
      <c r="N206" s="18"/>
      <c r="O206" s="18"/>
      <c r="P206" s="18"/>
      <c r="Q206" s="18"/>
      <c r="R206" s="18"/>
      <c r="S206" s="18"/>
      <c r="T206" s="18"/>
      <c r="U206" s="18"/>
      <c r="V206" s="18"/>
      <c r="W206" s="18"/>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25"/>
      <c r="DW206" s="25"/>
      <c r="DX206" s="25"/>
      <c r="DY206" s="25"/>
      <c r="DZ206" s="25"/>
      <c r="EA206" s="25"/>
      <c r="EB206" s="25"/>
      <c r="EC206" s="25"/>
      <c r="ED206" s="25"/>
      <c r="EE206" s="25"/>
      <c r="EF206" s="26"/>
      <c r="EG206" s="26"/>
      <c r="EH206" s="26"/>
      <c r="EI206" s="26"/>
      <c r="EJ206" s="26"/>
      <c r="EK206" s="26"/>
      <c r="EL206" s="26"/>
      <c r="EM206" s="26"/>
      <c r="EN206" s="26"/>
      <c r="EO206" s="26"/>
      <c r="EP206" s="26"/>
      <c r="EQ206" s="27"/>
      <c r="ER206" s="27"/>
      <c r="ES206" s="27"/>
      <c r="ET206" s="27"/>
      <c r="EU206" s="27"/>
      <c r="EV206" s="27"/>
      <c r="EW206" s="28"/>
      <c r="EX206" s="28"/>
      <c r="EY206" s="28"/>
      <c r="EZ206" s="28"/>
      <c r="FA206" s="28"/>
      <c r="FB206" s="28"/>
      <c r="FC206" s="28"/>
      <c r="FD206" s="28"/>
      <c r="FE206" s="28"/>
      <c r="FF206" s="28"/>
      <c r="FG206" s="79"/>
    </row>
    <row r="207" spans="1:163" ht="15.75" customHeight="1" x14ac:dyDescent="0.25">
      <c r="A207" s="17"/>
      <c r="B207" s="18"/>
      <c r="C207" s="18"/>
      <c r="D207" s="18"/>
      <c r="E207" s="18"/>
      <c r="F207" s="18"/>
      <c r="G207" s="45"/>
      <c r="H207" s="18"/>
      <c r="I207" s="18"/>
      <c r="J207" s="18"/>
      <c r="K207" s="18"/>
      <c r="L207" s="18"/>
      <c r="M207" s="479"/>
      <c r="N207" s="18"/>
      <c r="O207" s="18"/>
      <c r="P207" s="18"/>
      <c r="Q207" s="18"/>
      <c r="R207" s="18"/>
      <c r="S207" s="18"/>
      <c r="T207" s="18"/>
      <c r="U207" s="18"/>
      <c r="V207" s="18"/>
      <c r="W207" s="18"/>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25"/>
      <c r="DW207" s="25"/>
      <c r="DX207" s="25"/>
      <c r="DY207" s="25"/>
      <c r="DZ207" s="25"/>
      <c r="EA207" s="25"/>
      <c r="EB207" s="25"/>
      <c r="EC207" s="25"/>
      <c r="ED207" s="25"/>
      <c r="EE207" s="25"/>
      <c r="EF207" s="26"/>
      <c r="EG207" s="26"/>
      <c r="EH207" s="26"/>
      <c r="EI207" s="26"/>
      <c r="EJ207" s="26"/>
      <c r="EK207" s="26"/>
      <c r="EL207" s="26"/>
      <c r="EM207" s="26"/>
      <c r="EN207" s="26"/>
      <c r="EO207" s="26"/>
      <c r="EP207" s="26"/>
      <c r="EQ207" s="27"/>
      <c r="ER207" s="27"/>
      <c r="ES207" s="27"/>
      <c r="ET207" s="27"/>
      <c r="EU207" s="27"/>
      <c r="EV207" s="27"/>
      <c r="EW207" s="28"/>
      <c r="EX207" s="28"/>
      <c r="EY207" s="28"/>
      <c r="EZ207" s="28"/>
      <c r="FA207" s="28"/>
      <c r="FB207" s="28"/>
      <c r="FC207" s="28"/>
      <c r="FD207" s="28"/>
      <c r="FE207" s="28"/>
      <c r="FF207" s="28"/>
      <c r="FG207" s="79"/>
    </row>
    <row r="208" spans="1:163" ht="15.75" customHeight="1" x14ac:dyDescent="0.25">
      <c r="A208" s="17"/>
      <c r="B208" s="18"/>
      <c r="C208" s="18"/>
      <c r="D208" s="18"/>
      <c r="E208" s="18"/>
      <c r="F208" s="18"/>
      <c r="G208" s="45"/>
      <c r="H208" s="18"/>
      <c r="I208" s="18"/>
      <c r="J208" s="18"/>
      <c r="K208" s="18"/>
      <c r="L208" s="18"/>
      <c r="M208" s="479"/>
      <c r="N208" s="18"/>
      <c r="O208" s="18"/>
      <c r="P208" s="18"/>
      <c r="Q208" s="18"/>
      <c r="R208" s="18"/>
      <c r="S208" s="18"/>
      <c r="T208" s="18"/>
      <c r="U208" s="18"/>
      <c r="V208" s="18"/>
      <c r="W208" s="18"/>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25"/>
      <c r="DW208" s="25"/>
      <c r="DX208" s="25"/>
      <c r="DY208" s="25"/>
      <c r="DZ208" s="25"/>
      <c r="EA208" s="25"/>
      <c r="EB208" s="25"/>
      <c r="EC208" s="25"/>
      <c r="ED208" s="25"/>
      <c r="EE208" s="25"/>
      <c r="EF208" s="26"/>
      <c r="EG208" s="26"/>
      <c r="EH208" s="26"/>
      <c r="EI208" s="26"/>
      <c r="EJ208" s="26"/>
      <c r="EK208" s="26"/>
      <c r="EL208" s="26"/>
      <c r="EM208" s="26"/>
      <c r="EN208" s="26"/>
      <c r="EO208" s="26"/>
      <c r="EP208" s="26"/>
      <c r="EQ208" s="27"/>
      <c r="ER208" s="27"/>
      <c r="ES208" s="27"/>
      <c r="ET208" s="27"/>
      <c r="EU208" s="27"/>
      <c r="EV208" s="27"/>
      <c r="EW208" s="28"/>
      <c r="EX208" s="28"/>
      <c r="EY208" s="28"/>
      <c r="EZ208" s="28"/>
      <c r="FA208" s="28"/>
      <c r="FB208" s="28"/>
      <c r="FC208" s="28"/>
      <c r="FD208" s="28"/>
      <c r="FE208" s="28"/>
      <c r="FF208" s="28"/>
      <c r="FG208" s="79"/>
    </row>
    <row r="209" spans="1:163" ht="15.75" customHeight="1" x14ac:dyDescent="0.25">
      <c r="A209" s="17"/>
      <c r="B209" s="18"/>
      <c r="C209" s="18"/>
      <c r="D209" s="18"/>
      <c r="E209" s="18"/>
      <c r="F209" s="18"/>
      <c r="G209" s="45"/>
      <c r="H209" s="18"/>
      <c r="I209" s="18"/>
      <c r="J209" s="18"/>
      <c r="K209" s="18"/>
      <c r="L209" s="18"/>
      <c r="M209" s="479"/>
      <c r="N209" s="18"/>
      <c r="O209" s="18"/>
      <c r="P209" s="18"/>
      <c r="Q209" s="18"/>
      <c r="R209" s="18"/>
      <c r="S209" s="18"/>
      <c r="T209" s="18"/>
      <c r="U209" s="18"/>
      <c r="V209" s="18"/>
      <c r="W209" s="18"/>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25"/>
      <c r="DW209" s="25"/>
      <c r="DX209" s="25"/>
      <c r="DY209" s="25"/>
      <c r="DZ209" s="25"/>
      <c r="EA209" s="25"/>
      <c r="EB209" s="25"/>
      <c r="EC209" s="25"/>
      <c r="ED209" s="25"/>
      <c r="EE209" s="25"/>
      <c r="EF209" s="26"/>
      <c r="EG209" s="26"/>
      <c r="EH209" s="26"/>
      <c r="EI209" s="26"/>
      <c r="EJ209" s="26"/>
      <c r="EK209" s="26"/>
      <c r="EL209" s="26"/>
      <c r="EM209" s="26"/>
      <c r="EN209" s="26"/>
      <c r="EO209" s="26"/>
      <c r="EP209" s="26"/>
      <c r="EQ209" s="27"/>
      <c r="ER209" s="27"/>
      <c r="ES209" s="27"/>
      <c r="ET209" s="27"/>
      <c r="EU209" s="27"/>
      <c r="EV209" s="27"/>
      <c r="EW209" s="28"/>
      <c r="EX209" s="28"/>
      <c r="EY209" s="28"/>
      <c r="EZ209" s="28"/>
      <c r="FA209" s="28"/>
      <c r="FB209" s="28"/>
      <c r="FC209" s="28"/>
      <c r="FD209" s="28"/>
      <c r="FE209" s="28"/>
      <c r="FF209" s="28"/>
      <c r="FG209" s="79"/>
    </row>
    <row r="210" spans="1:163" ht="15.75" customHeight="1" x14ac:dyDescent="0.25">
      <c r="A210" s="17"/>
      <c r="B210" s="18"/>
      <c r="C210" s="18"/>
      <c r="D210" s="18"/>
      <c r="E210" s="18"/>
      <c r="F210" s="18"/>
      <c r="G210" s="45"/>
      <c r="H210" s="18"/>
      <c r="I210" s="18"/>
      <c r="J210" s="18"/>
      <c r="K210" s="18"/>
      <c r="L210" s="18"/>
      <c r="M210" s="479"/>
      <c r="N210" s="18"/>
      <c r="O210" s="18"/>
      <c r="P210" s="18"/>
      <c r="Q210" s="18"/>
      <c r="R210" s="18"/>
      <c r="S210" s="18"/>
      <c r="T210" s="18"/>
      <c r="U210" s="18"/>
      <c r="V210" s="18"/>
      <c r="W210" s="18"/>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25"/>
      <c r="DW210" s="25"/>
      <c r="DX210" s="25"/>
      <c r="DY210" s="25"/>
      <c r="DZ210" s="25"/>
      <c r="EA210" s="25"/>
      <c r="EB210" s="25"/>
      <c r="EC210" s="25"/>
      <c r="ED210" s="25"/>
      <c r="EE210" s="25"/>
      <c r="EF210" s="26"/>
      <c r="EG210" s="26"/>
      <c r="EH210" s="26"/>
      <c r="EI210" s="26"/>
      <c r="EJ210" s="26"/>
      <c r="EK210" s="26"/>
      <c r="EL210" s="26"/>
      <c r="EM210" s="26"/>
      <c r="EN210" s="26"/>
      <c r="EO210" s="26"/>
      <c r="EP210" s="26"/>
      <c r="EQ210" s="27"/>
      <c r="ER210" s="27"/>
      <c r="ES210" s="27"/>
      <c r="ET210" s="27"/>
      <c r="EU210" s="27"/>
      <c r="EV210" s="27"/>
      <c r="EW210" s="28"/>
      <c r="EX210" s="28"/>
      <c r="EY210" s="28"/>
      <c r="EZ210" s="28"/>
      <c r="FA210" s="28"/>
      <c r="FB210" s="28"/>
      <c r="FC210" s="28"/>
      <c r="FD210" s="28"/>
      <c r="FE210" s="28"/>
      <c r="FF210" s="28"/>
      <c r="FG210" s="79"/>
    </row>
    <row r="211" spans="1:163" ht="15.75" customHeight="1" x14ac:dyDescent="0.25">
      <c r="A211" s="17"/>
      <c r="B211" s="18"/>
      <c r="C211" s="18"/>
      <c r="D211" s="18"/>
      <c r="E211" s="18"/>
      <c r="F211" s="18"/>
      <c r="G211" s="45"/>
      <c r="H211" s="18"/>
      <c r="I211" s="18"/>
      <c r="J211" s="18"/>
      <c r="K211" s="18"/>
      <c r="L211" s="18"/>
      <c r="M211" s="479"/>
      <c r="N211" s="18"/>
      <c r="O211" s="18"/>
      <c r="P211" s="18"/>
      <c r="Q211" s="18"/>
      <c r="R211" s="18"/>
      <c r="S211" s="18"/>
      <c r="T211" s="18"/>
      <c r="U211" s="18"/>
      <c r="V211" s="18"/>
      <c r="W211" s="18"/>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25"/>
      <c r="DW211" s="25"/>
      <c r="DX211" s="25"/>
      <c r="DY211" s="25"/>
      <c r="DZ211" s="25"/>
      <c r="EA211" s="25"/>
      <c r="EB211" s="25"/>
      <c r="EC211" s="25"/>
      <c r="ED211" s="25"/>
      <c r="EE211" s="25"/>
      <c r="EF211" s="26"/>
      <c r="EG211" s="26"/>
      <c r="EH211" s="26"/>
      <c r="EI211" s="26"/>
      <c r="EJ211" s="26"/>
      <c r="EK211" s="26"/>
      <c r="EL211" s="26"/>
      <c r="EM211" s="26"/>
      <c r="EN211" s="26"/>
      <c r="EO211" s="26"/>
      <c r="EP211" s="26"/>
      <c r="EQ211" s="27"/>
      <c r="ER211" s="27"/>
      <c r="ES211" s="27"/>
      <c r="ET211" s="27"/>
      <c r="EU211" s="27"/>
      <c r="EV211" s="27"/>
      <c r="EW211" s="28"/>
      <c r="EX211" s="28"/>
      <c r="EY211" s="28"/>
      <c r="EZ211" s="28"/>
      <c r="FA211" s="28"/>
      <c r="FB211" s="28"/>
      <c r="FC211" s="28"/>
      <c r="FD211" s="28"/>
      <c r="FE211" s="28"/>
      <c r="FF211" s="28"/>
      <c r="FG211" s="79"/>
    </row>
    <row r="212" spans="1:163" ht="15.75" customHeight="1" x14ac:dyDescent="0.25">
      <c r="A212" s="17"/>
      <c r="B212" s="18"/>
      <c r="C212" s="18"/>
      <c r="D212" s="18"/>
      <c r="E212" s="18"/>
      <c r="F212" s="18"/>
      <c r="G212" s="45"/>
      <c r="H212" s="18"/>
      <c r="I212" s="18"/>
      <c r="J212" s="18"/>
      <c r="K212" s="18"/>
      <c r="L212" s="18"/>
      <c r="M212" s="479"/>
      <c r="N212" s="18"/>
      <c r="O212" s="18"/>
      <c r="P212" s="18"/>
      <c r="Q212" s="18"/>
      <c r="R212" s="18"/>
      <c r="S212" s="18"/>
      <c r="T212" s="18"/>
      <c r="U212" s="18"/>
      <c r="V212" s="18"/>
      <c r="W212" s="18"/>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25"/>
      <c r="DW212" s="25"/>
      <c r="DX212" s="25"/>
      <c r="DY212" s="25"/>
      <c r="DZ212" s="25"/>
      <c r="EA212" s="25"/>
      <c r="EB212" s="25"/>
      <c r="EC212" s="25"/>
      <c r="ED212" s="25"/>
      <c r="EE212" s="25"/>
      <c r="EF212" s="26"/>
      <c r="EG212" s="26"/>
      <c r="EH212" s="26"/>
      <c r="EI212" s="26"/>
      <c r="EJ212" s="26"/>
      <c r="EK212" s="26"/>
      <c r="EL212" s="26"/>
      <c r="EM212" s="26"/>
      <c r="EN212" s="26"/>
      <c r="EO212" s="26"/>
      <c r="EP212" s="26"/>
      <c r="EQ212" s="27"/>
      <c r="ER212" s="27"/>
      <c r="ES212" s="27"/>
      <c r="ET212" s="27"/>
      <c r="EU212" s="27"/>
      <c r="EV212" s="27"/>
      <c r="EW212" s="28"/>
      <c r="EX212" s="28"/>
      <c r="EY212" s="28"/>
      <c r="EZ212" s="28"/>
      <c r="FA212" s="28"/>
      <c r="FB212" s="28"/>
      <c r="FC212" s="28"/>
      <c r="FD212" s="28"/>
      <c r="FE212" s="28"/>
      <c r="FF212" s="28"/>
      <c r="FG212" s="79"/>
    </row>
    <row r="213" spans="1:163" ht="15.75" customHeight="1" x14ac:dyDescent="0.25">
      <c r="A213" s="17"/>
      <c r="B213" s="18"/>
      <c r="C213" s="18"/>
      <c r="D213" s="18"/>
      <c r="E213" s="18"/>
      <c r="F213" s="18"/>
      <c r="G213" s="45"/>
      <c r="H213" s="18"/>
      <c r="I213" s="18"/>
      <c r="J213" s="18"/>
      <c r="K213" s="18"/>
      <c r="L213" s="18"/>
      <c r="M213" s="479"/>
      <c r="N213" s="18"/>
      <c r="O213" s="18"/>
      <c r="P213" s="18"/>
      <c r="Q213" s="18"/>
      <c r="R213" s="18"/>
      <c r="S213" s="18"/>
      <c r="T213" s="18"/>
      <c r="U213" s="18"/>
      <c r="V213" s="18"/>
      <c r="W213" s="18"/>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25"/>
      <c r="DW213" s="25"/>
      <c r="DX213" s="25"/>
      <c r="DY213" s="25"/>
      <c r="DZ213" s="25"/>
      <c r="EA213" s="25"/>
      <c r="EB213" s="25"/>
      <c r="EC213" s="25"/>
      <c r="ED213" s="25"/>
      <c r="EE213" s="25"/>
      <c r="EF213" s="26"/>
      <c r="EG213" s="26"/>
      <c r="EH213" s="26"/>
      <c r="EI213" s="26"/>
      <c r="EJ213" s="26"/>
      <c r="EK213" s="26"/>
      <c r="EL213" s="26"/>
      <c r="EM213" s="26"/>
      <c r="EN213" s="26"/>
      <c r="EO213" s="26"/>
      <c r="EP213" s="26"/>
      <c r="EQ213" s="27"/>
      <c r="ER213" s="27"/>
      <c r="ES213" s="27"/>
      <c r="ET213" s="27"/>
      <c r="EU213" s="27"/>
      <c r="EV213" s="27"/>
      <c r="EW213" s="28"/>
      <c r="EX213" s="28"/>
      <c r="EY213" s="28"/>
      <c r="EZ213" s="28"/>
      <c r="FA213" s="28"/>
      <c r="FB213" s="28"/>
      <c r="FC213" s="28"/>
      <c r="FD213" s="28"/>
      <c r="FE213" s="28"/>
      <c r="FF213" s="28"/>
      <c r="FG213" s="79"/>
    </row>
    <row r="214" spans="1:163" ht="15.75" customHeight="1" x14ac:dyDescent="0.25">
      <c r="A214" s="17"/>
      <c r="B214" s="18"/>
      <c r="C214" s="18"/>
      <c r="D214" s="18"/>
      <c r="E214" s="18"/>
      <c r="F214" s="18"/>
      <c r="G214" s="45"/>
      <c r="H214" s="18"/>
      <c r="I214" s="18"/>
      <c r="J214" s="18"/>
      <c r="K214" s="18"/>
      <c r="L214" s="18"/>
      <c r="M214" s="479"/>
      <c r="N214" s="18"/>
      <c r="O214" s="18"/>
      <c r="P214" s="18"/>
      <c r="Q214" s="18"/>
      <c r="R214" s="18"/>
      <c r="S214" s="18"/>
      <c r="T214" s="18"/>
      <c r="U214" s="18"/>
      <c r="V214" s="18"/>
      <c r="W214" s="18"/>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25"/>
      <c r="DW214" s="25"/>
      <c r="DX214" s="25"/>
      <c r="DY214" s="25"/>
      <c r="DZ214" s="25"/>
      <c r="EA214" s="25"/>
      <c r="EB214" s="25"/>
      <c r="EC214" s="25"/>
      <c r="ED214" s="25"/>
      <c r="EE214" s="25"/>
      <c r="EF214" s="26"/>
      <c r="EG214" s="26"/>
      <c r="EH214" s="26"/>
      <c r="EI214" s="26"/>
      <c r="EJ214" s="26"/>
      <c r="EK214" s="26"/>
      <c r="EL214" s="26"/>
      <c r="EM214" s="26"/>
      <c r="EN214" s="26"/>
      <c r="EO214" s="26"/>
      <c r="EP214" s="26"/>
      <c r="EQ214" s="27"/>
      <c r="ER214" s="27"/>
      <c r="ES214" s="27"/>
      <c r="ET214" s="27"/>
      <c r="EU214" s="27"/>
      <c r="EV214" s="27"/>
      <c r="EW214" s="28"/>
      <c r="EX214" s="28"/>
      <c r="EY214" s="28"/>
      <c r="EZ214" s="28"/>
      <c r="FA214" s="28"/>
      <c r="FB214" s="28"/>
      <c r="FC214" s="28"/>
      <c r="FD214" s="28"/>
      <c r="FE214" s="28"/>
      <c r="FF214" s="28"/>
      <c r="FG214" s="79"/>
    </row>
    <row r="215" spans="1:163" ht="15.75" customHeight="1" x14ac:dyDescent="0.25">
      <c r="A215" s="17"/>
      <c r="B215" s="18"/>
      <c r="C215" s="18"/>
      <c r="D215" s="18"/>
      <c r="E215" s="18"/>
      <c r="F215" s="18"/>
      <c r="G215" s="45"/>
      <c r="H215" s="18"/>
      <c r="I215" s="18"/>
      <c r="J215" s="18"/>
      <c r="K215" s="18"/>
      <c r="L215" s="18"/>
      <c r="M215" s="479"/>
      <c r="N215" s="18"/>
      <c r="O215" s="18"/>
      <c r="P215" s="18"/>
      <c r="Q215" s="18"/>
      <c r="R215" s="18"/>
      <c r="S215" s="18"/>
      <c r="T215" s="18"/>
      <c r="U215" s="18"/>
      <c r="V215" s="18"/>
      <c r="W215" s="18"/>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25"/>
      <c r="DW215" s="25"/>
      <c r="DX215" s="25"/>
      <c r="DY215" s="25"/>
      <c r="DZ215" s="25"/>
      <c r="EA215" s="25"/>
      <c r="EB215" s="25"/>
      <c r="EC215" s="25"/>
      <c r="ED215" s="25"/>
      <c r="EE215" s="25"/>
      <c r="EF215" s="26"/>
      <c r="EG215" s="26"/>
      <c r="EH215" s="26"/>
      <c r="EI215" s="26"/>
      <c r="EJ215" s="26"/>
      <c r="EK215" s="26"/>
      <c r="EL215" s="26"/>
      <c r="EM215" s="26"/>
      <c r="EN215" s="26"/>
      <c r="EO215" s="26"/>
      <c r="EP215" s="26"/>
      <c r="EQ215" s="27"/>
      <c r="ER215" s="27"/>
      <c r="ES215" s="27"/>
      <c r="ET215" s="27"/>
      <c r="EU215" s="27"/>
      <c r="EV215" s="27"/>
      <c r="EW215" s="28"/>
      <c r="EX215" s="28"/>
      <c r="EY215" s="28"/>
      <c r="EZ215" s="28"/>
      <c r="FA215" s="28"/>
      <c r="FB215" s="28"/>
      <c r="FC215" s="28"/>
      <c r="FD215" s="28"/>
      <c r="FE215" s="28"/>
      <c r="FF215" s="28"/>
      <c r="FG215" s="79"/>
    </row>
    <row r="216" spans="1:163" ht="15.75" customHeight="1" x14ac:dyDescent="0.25">
      <c r="A216" s="17"/>
      <c r="B216" s="18"/>
      <c r="C216" s="18"/>
      <c r="D216" s="18"/>
      <c r="E216" s="18"/>
      <c r="F216" s="18"/>
      <c r="G216" s="45"/>
      <c r="H216" s="18"/>
      <c r="I216" s="18"/>
      <c r="J216" s="18"/>
      <c r="K216" s="18"/>
      <c r="L216" s="18"/>
      <c r="M216" s="479"/>
      <c r="N216" s="18"/>
      <c r="O216" s="18"/>
      <c r="P216" s="18"/>
      <c r="Q216" s="18"/>
      <c r="R216" s="18"/>
      <c r="S216" s="18"/>
      <c r="T216" s="18"/>
      <c r="U216" s="18"/>
      <c r="V216" s="18"/>
      <c r="W216" s="18"/>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25"/>
      <c r="DW216" s="25"/>
      <c r="DX216" s="25"/>
      <c r="DY216" s="25"/>
      <c r="DZ216" s="25"/>
      <c r="EA216" s="25"/>
      <c r="EB216" s="25"/>
      <c r="EC216" s="25"/>
      <c r="ED216" s="25"/>
      <c r="EE216" s="25"/>
      <c r="EF216" s="26"/>
      <c r="EG216" s="26"/>
      <c r="EH216" s="26"/>
      <c r="EI216" s="26"/>
      <c r="EJ216" s="26"/>
      <c r="EK216" s="26"/>
      <c r="EL216" s="26"/>
      <c r="EM216" s="26"/>
      <c r="EN216" s="26"/>
      <c r="EO216" s="26"/>
      <c r="EP216" s="26"/>
      <c r="EQ216" s="27"/>
      <c r="ER216" s="27"/>
      <c r="ES216" s="27"/>
      <c r="ET216" s="27"/>
      <c r="EU216" s="27"/>
      <c r="EV216" s="27"/>
      <c r="EW216" s="28"/>
      <c r="EX216" s="28"/>
      <c r="EY216" s="28"/>
      <c r="EZ216" s="28"/>
      <c r="FA216" s="28"/>
      <c r="FB216" s="28"/>
      <c r="FC216" s="28"/>
      <c r="FD216" s="28"/>
      <c r="FE216" s="28"/>
      <c r="FF216" s="28"/>
      <c r="FG216" s="79"/>
    </row>
    <row r="217" spans="1:163" ht="15.75" customHeight="1" x14ac:dyDescent="0.25">
      <c r="A217" s="17"/>
      <c r="B217" s="18"/>
      <c r="C217" s="18"/>
      <c r="D217" s="18"/>
      <c r="E217" s="18"/>
      <c r="F217" s="18"/>
      <c r="G217" s="45"/>
      <c r="H217" s="18"/>
      <c r="I217" s="18"/>
      <c r="J217" s="18"/>
      <c r="K217" s="18"/>
      <c r="L217" s="18"/>
      <c r="M217" s="479"/>
      <c r="N217" s="18"/>
      <c r="O217" s="18"/>
      <c r="P217" s="18"/>
      <c r="Q217" s="18"/>
      <c r="R217" s="18"/>
      <c r="S217" s="18"/>
      <c r="T217" s="18"/>
      <c r="U217" s="18"/>
      <c r="V217" s="18"/>
      <c r="W217" s="18"/>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25"/>
      <c r="DW217" s="25"/>
      <c r="DX217" s="25"/>
      <c r="DY217" s="25"/>
      <c r="DZ217" s="25"/>
      <c r="EA217" s="25"/>
      <c r="EB217" s="25"/>
      <c r="EC217" s="25"/>
      <c r="ED217" s="25"/>
      <c r="EE217" s="25"/>
      <c r="EF217" s="26"/>
      <c r="EG217" s="26"/>
      <c r="EH217" s="26"/>
      <c r="EI217" s="26"/>
      <c r="EJ217" s="26"/>
      <c r="EK217" s="26"/>
      <c r="EL217" s="26"/>
      <c r="EM217" s="26"/>
      <c r="EN217" s="26"/>
      <c r="EO217" s="26"/>
      <c r="EP217" s="26"/>
      <c r="EQ217" s="27"/>
      <c r="ER217" s="27"/>
      <c r="ES217" s="27"/>
      <c r="ET217" s="27"/>
      <c r="EU217" s="27"/>
      <c r="EV217" s="27"/>
      <c r="EW217" s="28"/>
      <c r="EX217" s="28"/>
      <c r="EY217" s="28"/>
      <c r="EZ217" s="28"/>
      <c r="FA217" s="28"/>
      <c r="FB217" s="28"/>
      <c r="FC217" s="28"/>
      <c r="FD217" s="28"/>
      <c r="FE217" s="28"/>
      <c r="FF217" s="28"/>
      <c r="FG217" s="79"/>
    </row>
    <row r="218" spans="1:163" ht="15.75" customHeight="1" x14ac:dyDescent="0.25">
      <c r="A218" s="17"/>
      <c r="B218" s="18"/>
      <c r="C218" s="18"/>
      <c r="D218" s="18"/>
      <c r="E218" s="18"/>
      <c r="F218" s="18"/>
      <c r="G218" s="45"/>
      <c r="H218" s="18"/>
      <c r="I218" s="18"/>
      <c r="J218" s="18"/>
      <c r="K218" s="18"/>
      <c r="L218" s="18"/>
      <c r="M218" s="479"/>
      <c r="N218" s="18"/>
      <c r="O218" s="18"/>
      <c r="P218" s="18"/>
      <c r="Q218" s="18"/>
      <c r="R218" s="18"/>
      <c r="S218" s="18"/>
      <c r="T218" s="18"/>
      <c r="U218" s="18"/>
      <c r="V218" s="18"/>
      <c r="W218" s="18"/>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25"/>
      <c r="DW218" s="25"/>
      <c r="DX218" s="25"/>
      <c r="DY218" s="25"/>
      <c r="DZ218" s="25"/>
      <c r="EA218" s="25"/>
      <c r="EB218" s="25"/>
      <c r="EC218" s="25"/>
      <c r="ED218" s="25"/>
      <c r="EE218" s="25"/>
      <c r="EF218" s="26"/>
      <c r="EG218" s="26"/>
      <c r="EH218" s="26"/>
      <c r="EI218" s="26"/>
      <c r="EJ218" s="26"/>
      <c r="EK218" s="26"/>
      <c r="EL218" s="26"/>
      <c r="EM218" s="26"/>
      <c r="EN218" s="26"/>
      <c r="EO218" s="26"/>
      <c r="EP218" s="26"/>
      <c r="EQ218" s="27"/>
      <c r="ER218" s="27"/>
      <c r="ES218" s="27"/>
      <c r="ET218" s="27"/>
      <c r="EU218" s="27"/>
      <c r="EV218" s="27"/>
      <c r="EW218" s="28"/>
      <c r="EX218" s="28"/>
      <c r="EY218" s="28"/>
      <c r="EZ218" s="28"/>
      <c r="FA218" s="28"/>
      <c r="FB218" s="28"/>
      <c r="FC218" s="28"/>
      <c r="FD218" s="28"/>
      <c r="FE218" s="28"/>
      <c r="FF218" s="28"/>
      <c r="FG218" s="79"/>
    </row>
    <row r="219" spans="1:163" ht="15.75" customHeight="1" x14ac:dyDescent="0.25">
      <c r="A219" s="17"/>
      <c r="B219" s="18"/>
      <c r="C219" s="18"/>
      <c r="D219" s="18"/>
      <c r="E219" s="18"/>
      <c r="F219" s="18"/>
      <c r="G219" s="45"/>
      <c r="H219" s="18"/>
      <c r="I219" s="18"/>
      <c r="J219" s="18"/>
      <c r="K219" s="18"/>
      <c r="L219" s="18"/>
      <c r="M219" s="479"/>
      <c r="N219" s="18"/>
      <c r="O219" s="18"/>
      <c r="P219" s="18"/>
      <c r="Q219" s="18"/>
      <c r="R219" s="18"/>
      <c r="S219" s="18"/>
      <c r="T219" s="18"/>
      <c r="U219" s="18"/>
      <c r="V219" s="18"/>
      <c r="W219" s="18"/>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7"/>
      <c r="DV219" s="25"/>
      <c r="DW219" s="25"/>
      <c r="DX219" s="25"/>
      <c r="DY219" s="25"/>
      <c r="DZ219" s="25"/>
      <c r="EA219" s="25"/>
      <c r="EB219" s="25"/>
      <c r="EC219" s="25"/>
      <c r="ED219" s="25"/>
      <c r="EE219" s="25"/>
      <c r="EF219" s="26"/>
      <c r="EG219" s="26"/>
      <c r="EH219" s="26"/>
      <c r="EI219" s="26"/>
      <c r="EJ219" s="26"/>
      <c r="EK219" s="26"/>
      <c r="EL219" s="26"/>
      <c r="EM219" s="26"/>
      <c r="EN219" s="26"/>
      <c r="EO219" s="26"/>
      <c r="EP219" s="26"/>
      <c r="EQ219" s="27"/>
      <c r="ER219" s="27"/>
      <c r="ES219" s="27"/>
      <c r="ET219" s="27"/>
      <c r="EU219" s="27"/>
      <c r="EV219" s="27"/>
      <c r="EW219" s="28"/>
      <c r="EX219" s="28"/>
      <c r="EY219" s="28"/>
      <c r="EZ219" s="28"/>
      <c r="FA219" s="28"/>
      <c r="FB219" s="28"/>
      <c r="FC219" s="28"/>
      <c r="FD219" s="28"/>
      <c r="FE219" s="28"/>
      <c r="FF219" s="28"/>
      <c r="FG219" s="79"/>
    </row>
    <row r="220" spans="1:163" ht="15.75" customHeight="1" x14ac:dyDescent="0.25">
      <c r="A220" s="17"/>
      <c r="B220" s="18"/>
      <c r="C220" s="18"/>
      <c r="D220" s="18"/>
      <c r="E220" s="18"/>
      <c r="F220" s="18"/>
      <c r="G220" s="45"/>
      <c r="H220" s="18"/>
      <c r="I220" s="18"/>
      <c r="J220" s="18"/>
      <c r="K220" s="18"/>
      <c r="L220" s="18"/>
      <c r="M220" s="479"/>
      <c r="N220" s="18"/>
      <c r="O220" s="18"/>
      <c r="P220" s="18"/>
      <c r="Q220" s="18"/>
      <c r="R220" s="18"/>
      <c r="S220" s="18"/>
      <c r="T220" s="18"/>
      <c r="U220" s="18"/>
      <c r="V220" s="18"/>
      <c r="W220" s="18"/>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25"/>
      <c r="DW220" s="25"/>
      <c r="DX220" s="25"/>
      <c r="DY220" s="25"/>
      <c r="DZ220" s="25"/>
      <c r="EA220" s="25"/>
      <c r="EB220" s="25"/>
      <c r="EC220" s="25"/>
      <c r="ED220" s="25"/>
      <c r="EE220" s="25"/>
      <c r="EF220" s="26"/>
      <c r="EG220" s="26"/>
      <c r="EH220" s="26"/>
      <c r="EI220" s="26"/>
      <c r="EJ220" s="26"/>
      <c r="EK220" s="26"/>
      <c r="EL220" s="26"/>
      <c r="EM220" s="26"/>
      <c r="EN220" s="26"/>
      <c r="EO220" s="26"/>
      <c r="EP220" s="26"/>
      <c r="EQ220" s="27"/>
      <c r="ER220" s="27"/>
      <c r="ES220" s="27"/>
      <c r="ET220" s="27"/>
      <c r="EU220" s="27"/>
      <c r="EV220" s="27"/>
      <c r="EW220" s="28"/>
      <c r="EX220" s="28"/>
      <c r="EY220" s="28"/>
      <c r="EZ220" s="28"/>
      <c r="FA220" s="28"/>
      <c r="FB220" s="28"/>
      <c r="FC220" s="28"/>
      <c r="FD220" s="28"/>
      <c r="FE220" s="28"/>
      <c r="FF220" s="28"/>
      <c r="FG220" s="79"/>
    </row>
    <row r="221" spans="1:163" ht="15.75" customHeight="1" x14ac:dyDescent="0.25">
      <c r="A221" s="17"/>
      <c r="B221" s="18"/>
      <c r="C221" s="18"/>
      <c r="D221" s="18"/>
      <c r="E221" s="18"/>
      <c r="F221" s="18"/>
      <c r="G221" s="45"/>
      <c r="H221" s="18"/>
      <c r="I221" s="18"/>
      <c r="J221" s="18"/>
      <c r="K221" s="18"/>
      <c r="L221" s="18"/>
      <c r="M221" s="479"/>
      <c r="N221" s="18"/>
      <c r="O221" s="18"/>
      <c r="P221" s="18"/>
      <c r="Q221" s="18"/>
      <c r="R221" s="18"/>
      <c r="S221" s="18"/>
      <c r="T221" s="18"/>
      <c r="U221" s="18"/>
      <c r="V221" s="18"/>
      <c r="W221" s="18"/>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25"/>
      <c r="DW221" s="25"/>
      <c r="DX221" s="25"/>
      <c r="DY221" s="25"/>
      <c r="DZ221" s="25"/>
      <c r="EA221" s="25"/>
      <c r="EB221" s="25"/>
      <c r="EC221" s="25"/>
      <c r="ED221" s="25"/>
      <c r="EE221" s="25"/>
      <c r="EF221" s="26"/>
      <c r="EG221" s="26"/>
      <c r="EH221" s="26"/>
      <c r="EI221" s="26"/>
      <c r="EJ221" s="26"/>
      <c r="EK221" s="26"/>
      <c r="EL221" s="26"/>
      <c r="EM221" s="26"/>
      <c r="EN221" s="26"/>
      <c r="EO221" s="26"/>
      <c r="EP221" s="26"/>
      <c r="EQ221" s="27"/>
      <c r="ER221" s="27"/>
      <c r="ES221" s="27"/>
      <c r="ET221" s="27"/>
      <c r="EU221" s="27"/>
      <c r="EV221" s="27"/>
      <c r="EW221" s="28"/>
      <c r="EX221" s="28"/>
      <c r="EY221" s="28"/>
      <c r="EZ221" s="28"/>
      <c r="FA221" s="28"/>
      <c r="FB221" s="28"/>
      <c r="FC221" s="28"/>
      <c r="FD221" s="28"/>
      <c r="FE221" s="28"/>
      <c r="FF221" s="28"/>
      <c r="FG221" s="79"/>
    </row>
    <row r="222" spans="1:163" ht="15.75" customHeight="1" x14ac:dyDescent="0.25">
      <c r="A222" s="17"/>
      <c r="B222" s="18"/>
      <c r="C222" s="18"/>
      <c r="D222" s="18"/>
      <c r="E222" s="18"/>
      <c r="F222" s="18"/>
      <c r="G222" s="45"/>
      <c r="H222" s="18"/>
      <c r="I222" s="18"/>
      <c r="J222" s="18"/>
      <c r="K222" s="18"/>
      <c r="L222" s="18"/>
      <c r="M222" s="479"/>
      <c r="N222" s="18"/>
      <c r="O222" s="18"/>
      <c r="P222" s="18"/>
      <c r="Q222" s="18"/>
      <c r="R222" s="18"/>
      <c r="S222" s="18"/>
      <c r="T222" s="18"/>
      <c r="U222" s="18"/>
      <c r="V222" s="18"/>
      <c r="W222" s="18"/>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25"/>
      <c r="DW222" s="25"/>
      <c r="DX222" s="25"/>
      <c r="DY222" s="25"/>
      <c r="DZ222" s="25"/>
      <c r="EA222" s="25"/>
      <c r="EB222" s="25"/>
      <c r="EC222" s="25"/>
      <c r="ED222" s="25"/>
      <c r="EE222" s="25"/>
      <c r="EF222" s="26"/>
      <c r="EG222" s="26"/>
      <c r="EH222" s="26"/>
      <c r="EI222" s="26"/>
      <c r="EJ222" s="26"/>
      <c r="EK222" s="26"/>
      <c r="EL222" s="26"/>
      <c r="EM222" s="26"/>
      <c r="EN222" s="26"/>
      <c r="EO222" s="26"/>
      <c r="EP222" s="26"/>
      <c r="EQ222" s="27"/>
      <c r="ER222" s="27"/>
      <c r="ES222" s="27"/>
      <c r="ET222" s="27"/>
      <c r="EU222" s="27"/>
      <c r="EV222" s="27"/>
      <c r="EW222" s="28"/>
      <c r="EX222" s="28"/>
      <c r="EY222" s="28"/>
      <c r="EZ222" s="28"/>
      <c r="FA222" s="28"/>
      <c r="FB222" s="28"/>
      <c r="FC222" s="28"/>
      <c r="FD222" s="28"/>
      <c r="FE222" s="28"/>
      <c r="FF222" s="28"/>
      <c r="FG222" s="79"/>
    </row>
    <row r="223" spans="1:163" ht="15.75" customHeight="1" x14ac:dyDescent="0.25">
      <c r="A223" s="17"/>
      <c r="B223" s="18"/>
      <c r="C223" s="18"/>
      <c r="D223" s="18"/>
      <c r="E223" s="18"/>
      <c r="F223" s="18"/>
      <c r="G223" s="45"/>
      <c r="H223" s="18"/>
      <c r="I223" s="18"/>
      <c r="J223" s="18"/>
      <c r="K223" s="18"/>
      <c r="L223" s="18"/>
      <c r="M223" s="479"/>
      <c r="N223" s="18"/>
      <c r="O223" s="18"/>
      <c r="P223" s="18"/>
      <c r="Q223" s="18"/>
      <c r="R223" s="18"/>
      <c r="S223" s="18"/>
      <c r="T223" s="18"/>
      <c r="U223" s="18"/>
      <c r="V223" s="18"/>
      <c r="W223" s="18"/>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25"/>
      <c r="DW223" s="25"/>
      <c r="DX223" s="25"/>
      <c r="DY223" s="25"/>
      <c r="DZ223" s="25"/>
      <c r="EA223" s="25"/>
      <c r="EB223" s="25"/>
      <c r="EC223" s="25"/>
      <c r="ED223" s="25"/>
      <c r="EE223" s="25"/>
      <c r="EF223" s="26"/>
      <c r="EG223" s="26"/>
      <c r="EH223" s="26"/>
      <c r="EI223" s="26"/>
      <c r="EJ223" s="26"/>
      <c r="EK223" s="26"/>
      <c r="EL223" s="26"/>
      <c r="EM223" s="26"/>
      <c r="EN223" s="26"/>
      <c r="EO223" s="26"/>
      <c r="EP223" s="26"/>
      <c r="EQ223" s="27"/>
      <c r="ER223" s="27"/>
      <c r="ES223" s="27"/>
      <c r="ET223" s="27"/>
      <c r="EU223" s="27"/>
      <c r="EV223" s="27"/>
      <c r="EW223" s="28"/>
      <c r="EX223" s="28"/>
      <c r="EY223" s="28"/>
      <c r="EZ223" s="28"/>
      <c r="FA223" s="28"/>
      <c r="FB223" s="28"/>
      <c r="FC223" s="28"/>
      <c r="FD223" s="28"/>
      <c r="FE223" s="28"/>
      <c r="FF223" s="28"/>
      <c r="FG223" s="79"/>
    </row>
    <row r="224" spans="1:163" ht="15.75" customHeight="1" x14ac:dyDescent="0.25">
      <c r="A224" s="17"/>
      <c r="B224" s="18"/>
      <c r="C224" s="18"/>
      <c r="D224" s="18"/>
      <c r="E224" s="18"/>
      <c r="F224" s="18"/>
      <c r="G224" s="45"/>
      <c r="H224" s="18"/>
      <c r="I224" s="18"/>
      <c r="J224" s="18"/>
      <c r="K224" s="18"/>
      <c r="L224" s="18"/>
      <c r="M224" s="479"/>
      <c r="N224" s="18"/>
      <c r="O224" s="18"/>
      <c r="P224" s="18"/>
      <c r="Q224" s="18"/>
      <c r="R224" s="18"/>
      <c r="S224" s="18"/>
      <c r="T224" s="18"/>
      <c r="U224" s="18"/>
      <c r="V224" s="18"/>
      <c r="W224" s="18"/>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25"/>
      <c r="DW224" s="25"/>
      <c r="DX224" s="25"/>
      <c r="DY224" s="25"/>
      <c r="DZ224" s="25"/>
      <c r="EA224" s="25"/>
      <c r="EB224" s="25"/>
      <c r="EC224" s="25"/>
      <c r="ED224" s="25"/>
      <c r="EE224" s="25"/>
      <c r="EF224" s="26"/>
      <c r="EG224" s="26"/>
      <c r="EH224" s="26"/>
      <c r="EI224" s="26"/>
      <c r="EJ224" s="26"/>
      <c r="EK224" s="26"/>
      <c r="EL224" s="26"/>
      <c r="EM224" s="26"/>
      <c r="EN224" s="26"/>
      <c r="EO224" s="26"/>
      <c r="EP224" s="26"/>
      <c r="EQ224" s="27"/>
      <c r="ER224" s="27"/>
      <c r="ES224" s="27"/>
      <c r="ET224" s="27"/>
      <c r="EU224" s="27"/>
      <c r="EV224" s="27"/>
      <c r="EW224" s="28"/>
      <c r="EX224" s="28"/>
      <c r="EY224" s="28"/>
      <c r="EZ224" s="28"/>
      <c r="FA224" s="28"/>
      <c r="FB224" s="28"/>
      <c r="FC224" s="28"/>
      <c r="FD224" s="28"/>
      <c r="FE224" s="28"/>
      <c r="FF224" s="28"/>
      <c r="FG224" s="79"/>
    </row>
    <row r="225" spans="1:163" ht="15.75" customHeight="1" x14ac:dyDescent="0.25">
      <c r="A225" s="17"/>
      <c r="B225" s="18"/>
      <c r="C225" s="18"/>
      <c r="D225" s="18"/>
      <c r="E225" s="18"/>
      <c r="F225" s="18"/>
      <c r="G225" s="45"/>
      <c r="H225" s="18"/>
      <c r="I225" s="18"/>
      <c r="J225" s="18"/>
      <c r="K225" s="18"/>
      <c r="L225" s="18"/>
      <c r="M225" s="479"/>
      <c r="N225" s="18"/>
      <c r="O225" s="18"/>
      <c r="P225" s="18"/>
      <c r="Q225" s="18"/>
      <c r="R225" s="18"/>
      <c r="S225" s="18"/>
      <c r="T225" s="18"/>
      <c r="U225" s="18"/>
      <c r="V225" s="18"/>
      <c r="W225" s="18"/>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25"/>
      <c r="DW225" s="25"/>
      <c r="DX225" s="25"/>
      <c r="DY225" s="25"/>
      <c r="DZ225" s="25"/>
      <c r="EA225" s="25"/>
      <c r="EB225" s="25"/>
      <c r="EC225" s="25"/>
      <c r="ED225" s="25"/>
      <c r="EE225" s="25"/>
      <c r="EF225" s="26"/>
      <c r="EG225" s="26"/>
      <c r="EH225" s="26"/>
      <c r="EI225" s="26"/>
      <c r="EJ225" s="26"/>
      <c r="EK225" s="26"/>
      <c r="EL225" s="26"/>
      <c r="EM225" s="26"/>
      <c r="EN225" s="26"/>
      <c r="EO225" s="26"/>
      <c r="EP225" s="26"/>
      <c r="EQ225" s="27"/>
      <c r="ER225" s="27"/>
      <c r="ES225" s="27"/>
      <c r="ET225" s="27"/>
      <c r="EU225" s="27"/>
      <c r="EV225" s="27"/>
      <c r="EW225" s="28"/>
      <c r="EX225" s="28"/>
      <c r="EY225" s="28"/>
      <c r="EZ225" s="28"/>
      <c r="FA225" s="28"/>
      <c r="FB225" s="28"/>
      <c r="FC225" s="28"/>
      <c r="FD225" s="28"/>
      <c r="FE225" s="28"/>
      <c r="FF225" s="28"/>
      <c r="FG225" s="79"/>
    </row>
    <row r="226" spans="1:163" ht="15.75" customHeight="1" x14ac:dyDescent="0.25">
      <c r="A226" s="17"/>
      <c r="B226" s="18"/>
      <c r="C226" s="18"/>
      <c r="D226" s="18"/>
      <c r="E226" s="18"/>
      <c r="F226" s="18"/>
      <c r="G226" s="45"/>
      <c r="H226" s="18"/>
      <c r="I226" s="18"/>
      <c r="J226" s="18"/>
      <c r="K226" s="18"/>
      <c r="L226" s="18"/>
      <c r="M226" s="479"/>
      <c r="N226" s="18"/>
      <c r="O226" s="18"/>
      <c r="P226" s="18"/>
      <c r="Q226" s="18"/>
      <c r="R226" s="18"/>
      <c r="S226" s="18"/>
      <c r="T226" s="18"/>
      <c r="U226" s="18"/>
      <c r="V226" s="18"/>
      <c r="W226" s="18"/>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25"/>
      <c r="DW226" s="25"/>
      <c r="DX226" s="25"/>
      <c r="DY226" s="25"/>
      <c r="DZ226" s="25"/>
      <c r="EA226" s="25"/>
      <c r="EB226" s="25"/>
      <c r="EC226" s="25"/>
      <c r="ED226" s="25"/>
      <c r="EE226" s="25"/>
      <c r="EF226" s="26"/>
      <c r="EG226" s="26"/>
      <c r="EH226" s="26"/>
      <c r="EI226" s="26"/>
      <c r="EJ226" s="26"/>
      <c r="EK226" s="26"/>
      <c r="EL226" s="26"/>
      <c r="EM226" s="26"/>
      <c r="EN226" s="26"/>
      <c r="EO226" s="26"/>
      <c r="EP226" s="26"/>
      <c r="EQ226" s="27"/>
      <c r="ER226" s="27"/>
      <c r="ES226" s="27"/>
      <c r="ET226" s="27"/>
      <c r="EU226" s="27"/>
      <c r="EV226" s="27"/>
      <c r="EW226" s="28"/>
      <c r="EX226" s="28"/>
      <c r="EY226" s="28"/>
      <c r="EZ226" s="28"/>
      <c r="FA226" s="28"/>
      <c r="FB226" s="28"/>
      <c r="FC226" s="28"/>
      <c r="FD226" s="28"/>
      <c r="FE226" s="28"/>
      <c r="FF226" s="28"/>
      <c r="FG226" s="79"/>
    </row>
    <row r="227" spans="1:163" ht="15.75" customHeight="1" x14ac:dyDescent="0.25">
      <c r="A227" s="17"/>
      <c r="B227" s="18"/>
      <c r="C227" s="18"/>
      <c r="D227" s="18"/>
      <c r="E227" s="18"/>
      <c r="F227" s="18"/>
      <c r="G227" s="45"/>
      <c r="H227" s="18"/>
      <c r="I227" s="18"/>
      <c r="J227" s="18"/>
      <c r="K227" s="18"/>
      <c r="L227" s="18"/>
      <c r="M227" s="479"/>
      <c r="N227" s="18"/>
      <c r="O227" s="18"/>
      <c r="P227" s="18"/>
      <c r="Q227" s="18"/>
      <c r="R227" s="18"/>
      <c r="S227" s="18"/>
      <c r="T227" s="18"/>
      <c r="U227" s="18"/>
      <c r="V227" s="18"/>
      <c r="W227" s="18"/>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25"/>
      <c r="DW227" s="25"/>
      <c r="DX227" s="25"/>
      <c r="DY227" s="25"/>
      <c r="DZ227" s="25"/>
      <c r="EA227" s="25"/>
      <c r="EB227" s="25"/>
      <c r="EC227" s="25"/>
      <c r="ED227" s="25"/>
      <c r="EE227" s="25"/>
      <c r="EF227" s="26"/>
      <c r="EG227" s="26"/>
      <c r="EH227" s="26"/>
      <c r="EI227" s="26"/>
      <c r="EJ227" s="26"/>
      <c r="EK227" s="26"/>
      <c r="EL227" s="26"/>
      <c r="EM227" s="26"/>
      <c r="EN227" s="26"/>
      <c r="EO227" s="26"/>
      <c r="EP227" s="26"/>
      <c r="EQ227" s="27"/>
      <c r="ER227" s="27"/>
      <c r="ES227" s="27"/>
      <c r="ET227" s="27"/>
      <c r="EU227" s="27"/>
      <c r="EV227" s="27"/>
      <c r="EW227" s="28"/>
      <c r="EX227" s="28"/>
      <c r="EY227" s="28"/>
      <c r="EZ227" s="28"/>
      <c r="FA227" s="28"/>
      <c r="FB227" s="28"/>
      <c r="FC227" s="28"/>
      <c r="FD227" s="28"/>
      <c r="FE227" s="28"/>
      <c r="FF227" s="28"/>
      <c r="FG227" s="79"/>
    </row>
    <row r="228" spans="1:163" ht="15.75" customHeight="1" x14ac:dyDescent="0.25">
      <c r="A228" s="17"/>
      <c r="B228" s="18"/>
      <c r="C228" s="18"/>
      <c r="D228" s="18"/>
      <c r="E228" s="18"/>
      <c r="F228" s="18"/>
      <c r="G228" s="45"/>
      <c r="H228" s="18"/>
      <c r="I228" s="18"/>
      <c r="J228" s="18"/>
      <c r="K228" s="18"/>
      <c r="L228" s="18"/>
      <c r="M228" s="479"/>
      <c r="N228" s="18"/>
      <c r="O228" s="18"/>
      <c r="P228" s="18"/>
      <c r="Q228" s="18"/>
      <c r="R228" s="18"/>
      <c r="S228" s="18"/>
      <c r="T228" s="18"/>
      <c r="U228" s="18"/>
      <c r="V228" s="18"/>
      <c r="W228" s="18"/>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25"/>
      <c r="DW228" s="25"/>
      <c r="DX228" s="25"/>
      <c r="DY228" s="25"/>
      <c r="DZ228" s="25"/>
      <c r="EA228" s="25"/>
      <c r="EB228" s="25"/>
      <c r="EC228" s="25"/>
      <c r="ED228" s="25"/>
      <c r="EE228" s="25"/>
      <c r="EF228" s="26"/>
      <c r="EG228" s="26"/>
      <c r="EH228" s="26"/>
      <c r="EI228" s="26"/>
      <c r="EJ228" s="26"/>
      <c r="EK228" s="26"/>
      <c r="EL228" s="26"/>
      <c r="EM228" s="26"/>
      <c r="EN228" s="26"/>
      <c r="EO228" s="26"/>
      <c r="EP228" s="26"/>
      <c r="EQ228" s="27"/>
      <c r="ER228" s="27"/>
      <c r="ES228" s="27"/>
      <c r="ET228" s="27"/>
      <c r="EU228" s="27"/>
      <c r="EV228" s="27"/>
      <c r="EW228" s="28"/>
      <c r="EX228" s="28"/>
      <c r="EY228" s="28"/>
      <c r="EZ228" s="28"/>
      <c r="FA228" s="28"/>
      <c r="FB228" s="28"/>
      <c r="FC228" s="28"/>
      <c r="FD228" s="28"/>
      <c r="FE228" s="28"/>
      <c r="FF228" s="28"/>
      <c r="FG228" s="79"/>
    </row>
    <row r="229" spans="1:163" ht="15.75" customHeight="1" x14ac:dyDescent="0.25"/>
    <row r="230" spans="1:163" ht="15.75" customHeight="1" x14ac:dyDescent="0.25"/>
    <row r="231" spans="1:163" ht="15.75" customHeight="1" x14ac:dyDescent="0.25"/>
    <row r="232" spans="1:163" ht="15.75" customHeight="1" x14ac:dyDescent="0.25"/>
    <row r="233" spans="1:163" ht="15.75" customHeight="1" x14ac:dyDescent="0.25"/>
    <row r="234" spans="1:163" ht="15.75" customHeight="1" x14ac:dyDescent="0.25"/>
    <row r="235" spans="1:163" ht="15.75" customHeight="1" x14ac:dyDescent="0.25"/>
    <row r="236" spans="1:163" ht="15.75" customHeight="1" x14ac:dyDescent="0.25"/>
    <row r="237" spans="1:163" ht="15.75" customHeight="1" x14ac:dyDescent="0.25"/>
    <row r="238" spans="1:163" ht="15.75" customHeight="1" x14ac:dyDescent="0.25"/>
    <row r="239" spans="1:163" ht="15.75" customHeight="1" x14ac:dyDescent="0.25"/>
    <row r="240" spans="1:16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sheetData>
  <mergeCells count="151">
    <mergeCell ref="FF8:FF9"/>
    <mergeCell ref="EZ8:EZ9"/>
    <mergeCell ref="FA8:FA9"/>
    <mergeCell ref="FB8:FB9"/>
    <mergeCell ref="FC8:FC9"/>
    <mergeCell ref="FD8:FD9"/>
    <mergeCell ref="FE8:FE9"/>
    <mergeCell ref="ET8:ET9"/>
    <mergeCell ref="EU8:EU9"/>
    <mergeCell ref="EV8:EV9"/>
    <mergeCell ref="EW8:EW9"/>
    <mergeCell ref="EX8:EX9"/>
    <mergeCell ref="EY8:EY9"/>
    <mergeCell ref="EN8:EN9"/>
    <mergeCell ref="EO8:EO9"/>
    <mergeCell ref="EP8:EP9"/>
    <mergeCell ref="EQ8:EQ9"/>
    <mergeCell ref="ER8:ER9"/>
    <mergeCell ref="ES8:ES9"/>
    <mergeCell ref="EH8:EH9"/>
    <mergeCell ref="EI8:EI9"/>
    <mergeCell ref="EJ8:EJ9"/>
    <mergeCell ref="EK8:EK9"/>
    <mergeCell ref="EL8:EL9"/>
    <mergeCell ref="EM8:EM9"/>
    <mergeCell ref="EB8:EB9"/>
    <mergeCell ref="EC8:EC9"/>
    <mergeCell ref="ED8:ED9"/>
    <mergeCell ref="EE8:EE9"/>
    <mergeCell ref="EF8:EF9"/>
    <mergeCell ref="EG8:EG9"/>
    <mergeCell ref="Q8:Q9"/>
    <mergeCell ref="R8:R9"/>
    <mergeCell ref="S8:V8"/>
    <mergeCell ref="W8:W9"/>
    <mergeCell ref="DV8:DV9"/>
    <mergeCell ref="DW8:DW9"/>
    <mergeCell ref="G8:G9"/>
    <mergeCell ref="H8:H9"/>
    <mergeCell ref="I8:I9"/>
    <mergeCell ref="J8:J9"/>
    <mergeCell ref="K8:O8"/>
    <mergeCell ref="P8:P9"/>
    <mergeCell ref="FG7:FG9"/>
    <mergeCell ref="FH7:FH9"/>
    <mergeCell ref="FI7:FI9"/>
    <mergeCell ref="FJ7:FJ9"/>
    <mergeCell ref="FK7:FK9"/>
    <mergeCell ref="B8:B9"/>
    <mergeCell ref="C8:C9"/>
    <mergeCell ref="D8:D9"/>
    <mergeCell ref="E8:E9"/>
    <mergeCell ref="F8:F9"/>
    <mergeCell ref="DT7:DT8"/>
    <mergeCell ref="DU7:DU9"/>
    <mergeCell ref="DV7:EE7"/>
    <mergeCell ref="EF7:EP7"/>
    <mergeCell ref="EQ7:EV7"/>
    <mergeCell ref="EW7:FF7"/>
    <mergeCell ref="DX8:DX9"/>
    <mergeCell ref="DY8:DY9"/>
    <mergeCell ref="DZ8:DZ9"/>
    <mergeCell ref="EA8:EA9"/>
    <mergeCell ref="BG7:BG9"/>
    <mergeCell ref="BL7:BZ8"/>
    <mergeCell ref="CB7:CF8"/>
    <mergeCell ref="CH7:CR8"/>
    <mergeCell ref="CT7:DF8"/>
    <mergeCell ref="DH7:DR8"/>
    <mergeCell ref="BA7:BA9"/>
    <mergeCell ref="BB7:BB9"/>
    <mergeCell ref="BC7:BC9"/>
    <mergeCell ref="BD7:BD9"/>
    <mergeCell ref="BE7:BE9"/>
    <mergeCell ref="BF7:BF9"/>
    <mergeCell ref="AU7:AU9"/>
    <mergeCell ref="AV7:AV9"/>
    <mergeCell ref="AW7:AW9"/>
    <mergeCell ref="AX7:AX9"/>
    <mergeCell ref="AY7:AY9"/>
    <mergeCell ref="AZ7:AZ9"/>
    <mergeCell ref="AO7:AO9"/>
    <mergeCell ref="AP7:AP9"/>
    <mergeCell ref="AQ7:AQ9"/>
    <mergeCell ref="AR7:AR9"/>
    <mergeCell ref="AS7:AS9"/>
    <mergeCell ref="AT7:AT9"/>
    <mergeCell ref="AI7:AI9"/>
    <mergeCell ref="AJ7:AJ9"/>
    <mergeCell ref="AK7:AK9"/>
    <mergeCell ref="AL7:AL9"/>
    <mergeCell ref="AM7:AM9"/>
    <mergeCell ref="AN7:AN9"/>
    <mergeCell ref="AC7:AC9"/>
    <mergeCell ref="AD7:AD9"/>
    <mergeCell ref="AE7:AE9"/>
    <mergeCell ref="AF7:AF9"/>
    <mergeCell ref="AG7:AG9"/>
    <mergeCell ref="AH7:AH9"/>
    <mergeCell ref="GA6:GA9"/>
    <mergeCell ref="GB6:GB9"/>
    <mergeCell ref="GC6:GC9"/>
    <mergeCell ref="GD6:GD9"/>
    <mergeCell ref="GE6:GE9"/>
    <mergeCell ref="X7:X8"/>
    <mergeCell ref="Y7:Y8"/>
    <mergeCell ref="Z7:Z8"/>
    <mergeCell ref="AA7:AA8"/>
    <mergeCell ref="AB7:AB9"/>
    <mergeCell ref="FT6:FT9"/>
    <mergeCell ref="FU6:FU9"/>
    <mergeCell ref="FV6:FV9"/>
    <mergeCell ref="FW6:FW9"/>
    <mergeCell ref="FX6:FX9"/>
    <mergeCell ref="FY6:FY9"/>
    <mergeCell ref="GA4:GE5"/>
    <mergeCell ref="GF4:GF9"/>
    <mergeCell ref="FH6:FK6"/>
    <mergeCell ref="FL6:FL9"/>
    <mergeCell ref="FM6:FM9"/>
    <mergeCell ref="FN6:FN9"/>
    <mergeCell ref="FP6:FP9"/>
    <mergeCell ref="FQ6:FQ9"/>
    <mergeCell ref="FR6:FR9"/>
    <mergeCell ref="FS6:FS9"/>
    <mergeCell ref="BB3:BG6"/>
    <mergeCell ref="BH3:BI9"/>
    <mergeCell ref="BJ3:BK8"/>
    <mergeCell ref="FH3:FO3"/>
    <mergeCell ref="FP3:FZ3"/>
    <mergeCell ref="GA3:GF3"/>
    <mergeCell ref="FH4:FN5"/>
    <mergeCell ref="FO4:FO9"/>
    <mergeCell ref="FP4:FY5"/>
    <mergeCell ref="FZ4:FZ9"/>
    <mergeCell ref="X3:Z6"/>
    <mergeCell ref="AA3:AH6"/>
    <mergeCell ref="AI3:AK6"/>
    <mergeCell ref="AL3:AR6"/>
    <mergeCell ref="AS3:AX6"/>
    <mergeCell ref="AY3:BA6"/>
    <mergeCell ref="A1:A7"/>
    <mergeCell ref="B1:W7"/>
    <mergeCell ref="X1:BG2"/>
    <mergeCell ref="BL1:DT6"/>
    <mergeCell ref="DV1:FF6"/>
    <mergeCell ref="FH1:GF1"/>
    <mergeCell ref="FH2:FM2"/>
    <mergeCell ref="FP2:FV2"/>
    <mergeCell ref="FW2:FX2"/>
    <mergeCell ref="GA2:GF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GenAsp</vt:lpstr>
      <vt:lpstr>Use</vt:lpstr>
      <vt:lpstr>ProdPot</vt:lpstr>
      <vt:lpstr>EcoPot</vt:lpstr>
      <vt:lpstr>SustPot</vt:lpstr>
      <vt:lpstr>Dictionary</vt:lpstr>
      <vt:lpstr>Old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dc:creator>
  <cp:keywords/>
  <dc:description/>
  <cp:lastModifiedBy>Karol Barragan</cp:lastModifiedBy>
  <cp:revision/>
  <dcterms:created xsi:type="dcterms:W3CDTF">2019-11-16T22:09:05Z</dcterms:created>
  <dcterms:modified xsi:type="dcterms:W3CDTF">2024-02-29T16:04:31Z</dcterms:modified>
  <cp:category/>
  <cp:contentStatus/>
</cp:coreProperties>
</file>