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D:\Archivos Personales\Estudio\Universidad Nacional de Colombia\Semestre 4 ()\Semillero ()\"/>
    </mc:Choice>
  </mc:AlternateContent>
  <xr:revisionPtr revIDLastSave="0" documentId="8_{F02BE493-BDCD-494F-ADB7-82912F8ACC92}" xr6:coauthVersionLast="47" xr6:coauthVersionMax="47" xr10:uidLastSave="{00000000-0000-0000-0000-000000000000}"/>
  <bookViews>
    <workbookView xWindow="-120" yWindow="-120" windowWidth="29040" windowHeight="15840" xr2:uid="{A89942E3-A120-45ED-A239-EF8DF963331B}"/>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L115" i="1" l="1"/>
  <c r="FF115" i="1"/>
  <c r="EU115" i="1"/>
  <c r="ER115" i="1"/>
  <c r="DO115" i="1"/>
  <c r="FL114" i="1"/>
  <c r="FF114" i="1"/>
  <c r="EU114" i="1"/>
  <c r="ER114" i="1"/>
  <c r="DO114" i="1"/>
  <c r="FL113" i="1"/>
  <c r="FF113" i="1"/>
  <c r="EU113" i="1"/>
  <c r="ER113" i="1"/>
  <c r="DO113" i="1"/>
  <c r="FL112" i="1"/>
  <c r="FF112" i="1"/>
  <c r="EU112" i="1"/>
  <c r="ER112" i="1"/>
  <c r="DO112" i="1"/>
  <c r="FL111" i="1"/>
  <c r="FF111" i="1"/>
  <c r="EU111" i="1"/>
  <c r="ER111" i="1"/>
  <c r="DO111" i="1"/>
  <c r="FL110" i="1"/>
  <c r="FF110" i="1"/>
  <c r="EU110" i="1"/>
  <c r="ER110" i="1"/>
  <c r="DO110" i="1"/>
  <c r="FL109" i="1"/>
  <c r="FF109" i="1"/>
  <c r="EU109" i="1"/>
  <c r="ER109" i="1"/>
  <c r="DO109" i="1"/>
  <c r="FL108" i="1"/>
  <c r="FF108" i="1"/>
  <c r="EU108" i="1"/>
  <c r="ER108" i="1"/>
  <c r="DO108" i="1"/>
  <c r="FL107" i="1"/>
  <c r="FF107" i="1"/>
  <c r="EU107" i="1"/>
  <c r="ER107" i="1"/>
  <c r="DO107" i="1"/>
  <c r="FL106" i="1"/>
  <c r="FF106" i="1"/>
  <c r="EU106" i="1"/>
  <c r="ER106" i="1"/>
  <c r="DO106" i="1"/>
  <c r="FL105" i="1"/>
  <c r="FF105" i="1"/>
  <c r="EU105" i="1"/>
  <c r="ER105" i="1"/>
  <c r="DO105" i="1"/>
  <c r="FL104" i="1"/>
  <c r="FF104" i="1"/>
  <c r="EU104" i="1"/>
  <c r="ER104" i="1"/>
  <c r="DO104" i="1"/>
  <c r="FL103" i="1"/>
  <c r="FF103" i="1"/>
  <c r="EU103" i="1"/>
  <c r="ER103" i="1"/>
  <c r="DO103" i="1"/>
  <c r="FL102" i="1"/>
  <c r="FF102" i="1"/>
  <c r="EU102" i="1"/>
  <c r="ER102" i="1"/>
  <c r="DO102" i="1"/>
  <c r="FL101" i="1"/>
  <c r="FF101" i="1"/>
  <c r="EU101" i="1"/>
  <c r="ER101" i="1"/>
  <c r="DO101" i="1"/>
  <c r="FL100" i="1"/>
  <c r="FF100" i="1"/>
  <c r="EU100" i="1"/>
  <c r="ER100" i="1"/>
  <c r="DO100" i="1"/>
  <c r="FL99" i="1"/>
  <c r="FF99" i="1"/>
  <c r="EU99" i="1"/>
  <c r="ER99" i="1"/>
  <c r="DO99" i="1"/>
  <c r="FL98" i="1"/>
  <c r="FF98" i="1"/>
  <c r="EU98" i="1"/>
  <c r="ER98" i="1"/>
  <c r="DO98" i="1"/>
  <c r="FL97" i="1"/>
  <c r="FF97" i="1"/>
  <c r="EU97" i="1"/>
  <c r="ER97" i="1"/>
  <c r="DO97" i="1"/>
  <c r="FL96" i="1"/>
  <c r="FF96" i="1"/>
  <c r="EU96" i="1"/>
  <c r="ER96" i="1"/>
  <c r="DO96" i="1"/>
  <c r="FL95" i="1"/>
  <c r="FF95" i="1"/>
  <c r="EU95" i="1"/>
  <c r="ER95" i="1"/>
  <c r="DO95" i="1"/>
  <c r="FL94" i="1"/>
  <c r="FF94" i="1"/>
  <c r="EU94" i="1"/>
  <c r="ER94" i="1"/>
  <c r="DO94" i="1"/>
  <c r="FL93" i="1"/>
  <c r="FF93" i="1"/>
  <c r="EU93" i="1"/>
  <c r="ER93" i="1"/>
  <c r="DO93" i="1"/>
  <c r="FL92" i="1"/>
  <c r="FF92" i="1"/>
  <c r="EU92" i="1"/>
  <c r="ER92" i="1"/>
  <c r="DO92" i="1"/>
  <c r="FL91" i="1"/>
  <c r="FF91" i="1"/>
  <c r="EU91" i="1"/>
  <c r="ER91" i="1"/>
  <c r="DO91" i="1"/>
  <c r="FL90" i="1"/>
  <c r="FF90" i="1"/>
  <c r="EU90" i="1"/>
  <c r="ER90" i="1"/>
  <c r="DO90" i="1"/>
  <c r="FL89" i="1"/>
  <c r="FF89" i="1"/>
  <c r="EU89" i="1"/>
  <c r="ER89" i="1"/>
  <c r="DO89" i="1"/>
  <c r="FL88" i="1"/>
  <c r="FF88" i="1"/>
  <c r="EU88" i="1"/>
  <c r="ER88" i="1"/>
  <c r="DO88" i="1"/>
  <c r="FL87" i="1"/>
  <c r="FF87" i="1"/>
  <c r="EU87" i="1"/>
  <c r="ER87" i="1"/>
  <c r="DO87" i="1"/>
  <c r="FL86" i="1"/>
  <c r="FF86" i="1"/>
  <c r="EU86" i="1"/>
  <c r="ER86" i="1"/>
  <c r="DO86" i="1"/>
  <c r="FL85" i="1"/>
  <c r="FF85" i="1"/>
  <c r="EU85" i="1"/>
  <c r="ER85" i="1"/>
  <c r="DO85" i="1"/>
  <c r="FL84" i="1"/>
  <c r="FF84" i="1"/>
  <c r="EU84" i="1"/>
  <c r="ER84" i="1"/>
  <c r="DO84" i="1"/>
  <c r="FL83" i="1"/>
  <c r="FF83" i="1"/>
  <c r="EU83" i="1"/>
  <c r="ER83" i="1"/>
  <c r="DO83" i="1"/>
  <c r="FL82" i="1"/>
  <c r="FF82" i="1"/>
  <c r="EU82" i="1"/>
  <c r="ER82" i="1"/>
  <c r="DO82" i="1"/>
  <c r="FL81" i="1"/>
  <c r="FF81" i="1"/>
  <c r="EU81" i="1"/>
  <c r="ER81" i="1"/>
  <c r="DO81" i="1"/>
  <c r="FL80" i="1"/>
  <c r="FF80" i="1"/>
  <c r="EU80" i="1"/>
  <c r="ER80" i="1"/>
  <c r="DO80" i="1"/>
  <c r="FL79" i="1"/>
  <c r="FF79" i="1"/>
  <c r="EU79" i="1"/>
  <c r="ER79" i="1"/>
  <c r="DO79" i="1"/>
  <c r="FL78" i="1"/>
  <c r="FF78" i="1"/>
  <c r="EU78" i="1"/>
  <c r="ER78" i="1"/>
  <c r="DO78" i="1"/>
  <c r="FL77" i="1"/>
  <c r="FF77" i="1"/>
  <c r="EU77" i="1"/>
  <c r="ER77" i="1"/>
  <c r="DO77" i="1"/>
  <c r="FL76" i="1"/>
  <c r="FF76" i="1"/>
  <c r="EU76" i="1"/>
  <c r="ER76" i="1"/>
  <c r="DO76" i="1"/>
  <c r="FL75" i="1"/>
  <c r="FF75" i="1"/>
  <c r="EU75" i="1"/>
  <c r="ER75" i="1"/>
  <c r="DO75" i="1"/>
  <c r="FL74" i="1"/>
  <c r="FF74" i="1"/>
  <c r="EU74" i="1"/>
  <c r="ER74" i="1"/>
  <c r="DO74" i="1"/>
  <c r="FL73" i="1"/>
  <c r="FF73" i="1"/>
  <c r="EU73" i="1"/>
  <c r="ER73" i="1"/>
  <c r="DO73" i="1"/>
  <c r="FL72" i="1"/>
  <c r="FF72" i="1"/>
  <c r="EU72" i="1"/>
  <c r="ER72" i="1"/>
  <c r="DO72" i="1"/>
  <c r="FL71" i="1"/>
  <c r="FF71" i="1"/>
  <c r="EU71" i="1"/>
  <c r="ER71" i="1"/>
  <c r="DO71" i="1"/>
  <c r="FL70" i="1"/>
  <c r="FF70" i="1"/>
  <c r="EU70" i="1"/>
  <c r="ER70" i="1"/>
  <c r="DO70" i="1"/>
  <c r="FL69" i="1"/>
  <c r="FF69" i="1"/>
  <c r="EU69" i="1"/>
  <c r="ER69" i="1"/>
  <c r="DO69" i="1"/>
  <c r="FL68" i="1"/>
  <c r="FF68" i="1"/>
  <c r="EU68" i="1"/>
  <c r="ER68" i="1"/>
  <c r="DO68" i="1"/>
  <c r="FL67" i="1"/>
  <c r="FF67" i="1"/>
  <c r="EU67" i="1"/>
  <c r="ER67" i="1"/>
  <c r="DO67" i="1"/>
  <c r="FL66" i="1"/>
  <c r="FF66" i="1"/>
  <c r="EU66" i="1"/>
  <c r="ER66" i="1"/>
  <c r="DO66" i="1"/>
  <c r="FL65" i="1"/>
  <c r="FF65" i="1"/>
  <c r="EU65" i="1"/>
  <c r="ER65" i="1"/>
  <c r="DO65" i="1"/>
  <c r="FL64" i="1"/>
  <c r="FF64" i="1"/>
  <c r="EU64" i="1"/>
  <c r="ER64" i="1"/>
  <c r="DO64" i="1"/>
  <c r="FL63" i="1"/>
  <c r="FF63" i="1"/>
  <c r="EU63" i="1"/>
  <c r="ER63" i="1"/>
  <c r="DO63" i="1"/>
  <c r="FL62" i="1"/>
  <c r="FF62" i="1"/>
  <c r="EU62" i="1"/>
  <c r="ER62" i="1"/>
  <c r="DO62" i="1"/>
  <c r="FL61" i="1"/>
  <c r="FF61" i="1"/>
  <c r="EU61" i="1"/>
  <c r="ER61" i="1"/>
  <c r="DO61" i="1"/>
  <c r="FL60" i="1"/>
  <c r="FF60" i="1"/>
  <c r="EU60" i="1"/>
  <c r="ER60" i="1"/>
  <c r="DO60" i="1"/>
  <c r="FL59" i="1"/>
  <c r="FF59" i="1"/>
  <c r="EU59" i="1"/>
  <c r="ER59" i="1"/>
  <c r="DO59" i="1"/>
  <c r="FL58" i="1"/>
  <c r="FF58" i="1"/>
  <c r="EU58" i="1"/>
  <c r="ER58" i="1"/>
  <c r="DO58" i="1"/>
  <c r="FL57" i="1"/>
  <c r="FF57" i="1"/>
  <c r="EU57" i="1"/>
  <c r="ER57" i="1"/>
  <c r="DO57" i="1"/>
  <c r="FL56" i="1"/>
  <c r="FF56" i="1"/>
  <c r="EU56" i="1"/>
  <c r="ER56" i="1"/>
  <c r="DO56" i="1"/>
  <c r="FL55" i="1"/>
  <c r="FF55" i="1"/>
  <c r="EU55" i="1"/>
  <c r="ER55" i="1"/>
  <c r="DO55" i="1"/>
  <c r="FL54" i="1"/>
  <c r="FF54" i="1"/>
  <c r="EU54" i="1"/>
  <c r="ER54" i="1"/>
  <c r="DO54" i="1"/>
  <c r="FL53" i="1"/>
  <c r="FF53" i="1"/>
  <c r="EU53" i="1"/>
  <c r="ER53" i="1"/>
  <c r="DO53" i="1"/>
  <c r="FL52" i="1"/>
  <c r="FF52" i="1"/>
  <c r="EU52" i="1"/>
  <c r="ER52" i="1"/>
  <c r="DO52" i="1"/>
  <c r="FL51" i="1"/>
  <c r="FF51" i="1"/>
  <c r="EU51" i="1"/>
  <c r="ER51" i="1"/>
  <c r="DO51" i="1"/>
  <c r="FL50" i="1"/>
  <c r="FF50" i="1"/>
  <c r="EU50" i="1"/>
  <c r="ER50" i="1"/>
  <c r="DO50" i="1"/>
  <c r="FL49" i="1"/>
  <c r="FF49" i="1"/>
  <c r="EU49" i="1"/>
  <c r="ER49" i="1"/>
  <c r="DO49" i="1"/>
  <c r="FL48" i="1"/>
  <c r="FF48" i="1"/>
  <c r="EU48" i="1"/>
  <c r="ER48" i="1"/>
  <c r="DO48" i="1"/>
  <c r="FL47" i="1"/>
  <c r="FF47" i="1"/>
  <c r="EU47" i="1"/>
  <c r="ER47" i="1"/>
  <c r="DO47" i="1"/>
  <c r="FL46" i="1"/>
  <c r="FF46" i="1"/>
  <c r="EU46" i="1"/>
  <c r="ER46" i="1"/>
  <c r="DO46" i="1"/>
  <c r="FL45" i="1"/>
  <c r="FF45" i="1"/>
  <c r="EU45" i="1"/>
  <c r="ER45" i="1"/>
  <c r="DO45" i="1"/>
  <c r="FL44" i="1"/>
  <c r="FF44" i="1"/>
  <c r="EU44" i="1"/>
  <c r="ER44" i="1"/>
  <c r="DO44" i="1"/>
  <c r="FL43" i="1"/>
  <c r="FF43" i="1"/>
  <c r="EU43" i="1"/>
  <c r="ER43" i="1"/>
  <c r="DO43" i="1"/>
  <c r="FL42" i="1"/>
  <c r="FF42" i="1"/>
  <c r="EU42" i="1"/>
  <c r="ER42" i="1"/>
  <c r="DO42" i="1"/>
  <c r="FL41" i="1"/>
  <c r="FF41" i="1"/>
  <c r="EU41" i="1"/>
  <c r="ER41" i="1"/>
  <c r="DO41" i="1"/>
  <c r="FL40" i="1"/>
  <c r="FF40" i="1"/>
  <c r="EU40" i="1"/>
  <c r="ER40" i="1"/>
  <c r="DO40" i="1"/>
  <c r="FL39" i="1"/>
  <c r="FF39" i="1"/>
  <c r="EU39" i="1"/>
  <c r="ER39" i="1"/>
  <c r="DO39" i="1"/>
  <c r="FL38" i="1"/>
  <c r="FF38" i="1"/>
  <c r="EU38" i="1"/>
  <c r="ER38" i="1"/>
  <c r="DO38" i="1"/>
  <c r="FL37" i="1"/>
  <c r="FF37" i="1"/>
  <c r="EU37" i="1"/>
  <c r="ER37" i="1"/>
  <c r="DO37" i="1"/>
  <c r="FL36" i="1"/>
  <c r="FF36" i="1"/>
  <c r="EU36" i="1"/>
  <c r="ER36" i="1"/>
  <c r="DO36" i="1"/>
  <c r="FL35" i="1"/>
  <c r="FF35" i="1"/>
  <c r="EU35" i="1"/>
  <c r="ER35" i="1"/>
  <c r="DO35" i="1"/>
  <c r="FL34" i="1"/>
  <c r="FF34" i="1"/>
  <c r="EU34" i="1"/>
  <c r="ER34" i="1"/>
  <c r="DO34" i="1"/>
  <c r="FL33" i="1"/>
  <c r="FF33" i="1"/>
  <c r="EU33" i="1"/>
  <c r="ER33" i="1"/>
  <c r="DO33" i="1"/>
  <c r="FL32" i="1"/>
  <c r="FF32" i="1"/>
  <c r="EU32" i="1"/>
  <c r="ER32" i="1"/>
  <c r="DO32" i="1"/>
  <c r="FL31" i="1"/>
  <c r="FF31" i="1"/>
  <c r="EU31" i="1"/>
  <c r="ER31" i="1"/>
  <c r="DO31" i="1"/>
  <c r="FL30" i="1"/>
  <c r="FF30" i="1"/>
  <c r="EU30" i="1"/>
  <c r="ER30" i="1"/>
  <c r="DO30" i="1"/>
  <c r="FL29" i="1"/>
  <c r="FF29" i="1"/>
  <c r="EU29" i="1"/>
  <c r="ER29" i="1"/>
  <c r="DO29" i="1"/>
  <c r="FL28" i="1"/>
  <c r="FF28" i="1"/>
  <c r="EU28" i="1"/>
  <c r="ER28" i="1"/>
  <c r="DO28" i="1"/>
  <c r="FL27" i="1"/>
  <c r="FF27" i="1"/>
  <c r="EU27" i="1"/>
  <c r="ER27" i="1"/>
  <c r="DO27" i="1"/>
  <c r="FL26" i="1"/>
  <c r="FF26" i="1"/>
  <c r="EU26" i="1"/>
  <c r="ER26" i="1"/>
  <c r="DO26" i="1"/>
  <c r="FL25" i="1"/>
  <c r="FF25" i="1"/>
  <c r="EU25" i="1"/>
  <c r="ER25" i="1"/>
  <c r="DO25" i="1"/>
  <c r="FL24" i="1"/>
  <c r="FF24" i="1"/>
  <c r="EU24" i="1"/>
  <c r="ER24" i="1"/>
  <c r="DO24" i="1"/>
  <c r="FL23" i="1"/>
  <c r="FF23" i="1"/>
  <c r="EU23" i="1"/>
  <c r="ER23" i="1"/>
  <c r="DO23" i="1"/>
  <c r="FL22" i="1"/>
  <c r="FF22" i="1"/>
  <c r="EU22" i="1"/>
  <c r="ER22" i="1"/>
  <c r="DO22" i="1"/>
  <c r="FL21" i="1"/>
  <c r="FF21" i="1"/>
  <c r="EU21" i="1"/>
  <c r="ER21" i="1"/>
  <c r="DO21" i="1"/>
  <c r="FL20" i="1"/>
  <c r="FF20" i="1"/>
  <c r="EU20" i="1"/>
  <c r="ER20" i="1"/>
  <c r="DO20" i="1"/>
  <c r="FL19" i="1"/>
  <c r="FF19" i="1"/>
  <c r="EU19" i="1"/>
  <c r="ER19" i="1"/>
  <c r="DO19" i="1"/>
  <c r="FL18" i="1"/>
  <c r="FF18" i="1"/>
  <c r="EU18" i="1"/>
  <c r="ER18" i="1"/>
  <c r="DO18" i="1"/>
  <c r="FL17" i="1"/>
  <c r="FF17" i="1"/>
  <c r="EU17" i="1"/>
  <c r="ER17" i="1"/>
  <c r="DO17" i="1"/>
  <c r="FL16" i="1"/>
  <c r="FF16" i="1"/>
  <c r="EU16" i="1"/>
  <c r="ER16" i="1"/>
  <c r="DO16" i="1"/>
  <c r="FL15" i="1"/>
  <c r="FF15" i="1"/>
  <c r="EU15" i="1"/>
  <c r="ER15" i="1"/>
  <c r="DO15" i="1"/>
  <c r="FL14" i="1"/>
  <c r="FF14" i="1"/>
  <c r="EU14" i="1"/>
  <c r="ER14" i="1"/>
  <c r="DO14" i="1"/>
  <c r="FL13" i="1"/>
  <c r="FF13" i="1"/>
  <c r="EU13" i="1"/>
  <c r="ER13" i="1"/>
  <c r="DO13" i="1"/>
  <c r="FL12" i="1"/>
  <c r="FF12" i="1"/>
  <c r="EU12" i="1"/>
  <c r="ER12" i="1"/>
  <c r="DO12" i="1"/>
  <c r="FL11" i="1"/>
  <c r="FF11" i="1"/>
  <c r="EU11" i="1"/>
  <c r="ER11" i="1"/>
  <c r="DO11" i="1"/>
  <c r="FL10" i="1"/>
  <c r="FF10" i="1"/>
  <c r="EU10" i="1"/>
  <c r="ER10" i="1"/>
  <c r="DO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esteban ortiz</author>
    <author>EstebanLlop</author>
  </authors>
  <commentList>
    <comment ref="H8" authorId="0" shapeId="0" xr:uid="{80EA781E-36FE-4C92-AE92-4038A15B2679}">
      <text>
        <r>
          <rPr>
            <b/>
            <sz val="9"/>
            <color indexed="81"/>
            <rFont val="Tahoma"/>
            <family val="2"/>
          </rPr>
          <t>esteban ortiz:</t>
        </r>
        <r>
          <rPr>
            <sz val="9"/>
            <color indexed="81"/>
            <rFont val="Tahoma"/>
            <family val="2"/>
          </rPr>
          <t xml:space="preserve">
N= No CITES
I= Apex I
II= Apex II
III= Apex III</t>
        </r>
      </text>
    </comment>
    <comment ref="I8" authorId="0" shapeId="0" xr:uid="{C675C567-7E9E-40B3-B210-4BD02A86E7B0}">
      <text>
        <r>
          <rPr>
            <b/>
            <sz val="9"/>
            <color indexed="81"/>
            <rFont val="Tahoma"/>
            <family val="2"/>
          </rPr>
          <t>esteban ortiz:</t>
        </r>
        <r>
          <rPr>
            <sz val="9"/>
            <color indexed="81"/>
            <rFont val="Tahoma"/>
            <family val="2"/>
          </rPr>
          <t xml:space="preserve">
DD = Deficient data
LC = Least concern
NT = Near thretatened
VU = Vulnerable
EN = Endangered
CR = Critically endangered
EW = Extinct in the wild
EX = Extinct</t>
        </r>
      </text>
    </comment>
    <comment ref="BI9" authorId="1" shapeId="0" xr:uid="{C4B34E3D-2C29-4FEC-BF80-E9229DF98A78}">
      <text>
        <r>
          <rPr>
            <b/>
            <sz val="9"/>
            <color indexed="81"/>
            <rFont val="Tahoma"/>
            <family val="2"/>
          </rPr>
          <t>EstebanLlop:</t>
        </r>
        <r>
          <rPr>
            <sz val="9"/>
            <color indexed="81"/>
            <rFont val="Tahoma"/>
            <family val="2"/>
          </rPr>
          <t xml:space="preserve">
-2 to +2</t>
        </r>
      </text>
    </comment>
    <comment ref="BK9" authorId="1" shapeId="0" xr:uid="{16D870FF-6957-4AEB-A834-4E8B6A611E9C}">
      <text>
        <r>
          <rPr>
            <b/>
            <sz val="9"/>
            <color indexed="81"/>
            <rFont val="Tahoma"/>
            <family val="2"/>
          </rPr>
          <t>EstebanLlop:</t>
        </r>
        <r>
          <rPr>
            <sz val="9"/>
            <color indexed="81"/>
            <rFont val="Tahoma"/>
            <family val="2"/>
          </rPr>
          <t xml:space="preserve">
-2 to +2</t>
        </r>
      </text>
    </comment>
    <comment ref="BM9" authorId="1" shapeId="0" xr:uid="{37312854-FA5E-4920-9B98-ECCF3E74B6C6}">
      <text>
        <r>
          <rPr>
            <b/>
            <sz val="9"/>
            <color indexed="81"/>
            <rFont val="Tahoma"/>
            <family val="2"/>
          </rPr>
          <t>EstebanLlop:</t>
        </r>
        <r>
          <rPr>
            <sz val="9"/>
            <color indexed="81"/>
            <rFont val="Tahoma"/>
            <family val="2"/>
          </rPr>
          <t xml:space="preserve">
-2 to +2</t>
        </r>
      </text>
    </comment>
    <comment ref="BO9" authorId="1" shapeId="0" xr:uid="{26EDFA35-4640-4112-B40C-EE4E7FAE2B79}">
      <text>
        <r>
          <rPr>
            <b/>
            <sz val="9"/>
            <color indexed="81"/>
            <rFont val="Tahoma"/>
            <family val="2"/>
          </rPr>
          <t>EstebanLlop:</t>
        </r>
        <r>
          <rPr>
            <sz val="9"/>
            <color indexed="81"/>
            <rFont val="Tahoma"/>
            <family val="2"/>
          </rPr>
          <t xml:space="preserve">
-2 to +2</t>
        </r>
      </text>
    </comment>
    <comment ref="BQ9" authorId="1" shapeId="0" xr:uid="{823AB6F9-8C93-43E5-8FFF-20F7131946D8}">
      <text>
        <r>
          <rPr>
            <b/>
            <sz val="9"/>
            <color indexed="81"/>
            <rFont val="Tahoma"/>
            <family val="2"/>
          </rPr>
          <t>EstebanLlop:</t>
        </r>
        <r>
          <rPr>
            <sz val="9"/>
            <color indexed="81"/>
            <rFont val="Tahoma"/>
            <family val="2"/>
          </rPr>
          <t xml:space="preserve">
-2 to +2</t>
        </r>
      </text>
    </comment>
    <comment ref="BS9" authorId="1" shapeId="0" xr:uid="{9CD9811B-9FD9-4EF5-92F6-97769B94676F}">
      <text>
        <r>
          <rPr>
            <b/>
            <sz val="9"/>
            <color indexed="81"/>
            <rFont val="Tahoma"/>
            <family val="2"/>
          </rPr>
          <t>EstebanLlop:</t>
        </r>
        <r>
          <rPr>
            <sz val="9"/>
            <color indexed="81"/>
            <rFont val="Tahoma"/>
            <family val="2"/>
          </rPr>
          <t xml:space="preserve">
-2 to +2</t>
        </r>
      </text>
    </comment>
    <comment ref="BU9" authorId="1" shapeId="0" xr:uid="{59C08A39-5486-4795-87D3-86F4F56023FE}">
      <text>
        <r>
          <rPr>
            <b/>
            <sz val="9"/>
            <color indexed="81"/>
            <rFont val="Tahoma"/>
            <family val="2"/>
          </rPr>
          <t>EstebanLlop:</t>
        </r>
        <r>
          <rPr>
            <sz val="9"/>
            <color indexed="81"/>
            <rFont val="Tahoma"/>
            <family val="2"/>
          </rPr>
          <t xml:space="preserve">
-2 to +2</t>
        </r>
      </text>
    </comment>
    <comment ref="BW9" authorId="1" shapeId="0" xr:uid="{5EA21C89-8046-4E90-9BE9-2B6C424AB91A}">
      <text>
        <r>
          <rPr>
            <b/>
            <sz val="9"/>
            <color indexed="81"/>
            <rFont val="Tahoma"/>
            <family val="2"/>
          </rPr>
          <t>EstebanLlop:</t>
        </r>
        <r>
          <rPr>
            <sz val="9"/>
            <color indexed="81"/>
            <rFont val="Tahoma"/>
            <family val="2"/>
          </rPr>
          <t xml:space="preserve">
-2 to +2</t>
        </r>
      </text>
    </comment>
    <comment ref="BY9" authorId="1" shapeId="0" xr:uid="{3C36EADC-8714-40F8-B249-CC0841AD19D2}">
      <text>
        <r>
          <rPr>
            <b/>
            <sz val="9"/>
            <color indexed="81"/>
            <rFont val="Tahoma"/>
            <family val="2"/>
          </rPr>
          <t>EstebanLlop:</t>
        </r>
        <r>
          <rPr>
            <sz val="9"/>
            <color indexed="81"/>
            <rFont val="Tahoma"/>
            <family val="2"/>
          </rPr>
          <t xml:space="preserve">
-2 to +2</t>
        </r>
      </text>
    </comment>
    <comment ref="CA9" authorId="1" shapeId="0" xr:uid="{69F8AFBE-AB6D-47D7-BE47-5911F09C6467}">
      <text>
        <r>
          <rPr>
            <b/>
            <sz val="9"/>
            <color indexed="81"/>
            <rFont val="Tahoma"/>
            <family val="2"/>
          </rPr>
          <t>EstebanLlop:</t>
        </r>
        <r>
          <rPr>
            <sz val="9"/>
            <color indexed="81"/>
            <rFont val="Tahoma"/>
            <family val="2"/>
          </rPr>
          <t xml:space="preserve">
-2 to +2</t>
        </r>
      </text>
    </comment>
    <comment ref="CC9" authorId="1" shapeId="0" xr:uid="{BEFC2802-32CF-4F90-815C-2D714BC1EA2E}">
      <text>
        <r>
          <rPr>
            <b/>
            <sz val="9"/>
            <color indexed="81"/>
            <rFont val="Tahoma"/>
            <family val="2"/>
          </rPr>
          <t>EstebanLlop:</t>
        </r>
        <r>
          <rPr>
            <sz val="9"/>
            <color indexed="81"/>
            <rFont val="Tahoma"/>
            <family val="2"/>
          </rPr>
          <t xml:space="preserve">
-2 to +2</t>
        </r>
      </text>
    </comment>
    <comment ref="CE9" authorId="1" shapeId="0" xr:uid="{C9867845-FE70-4855-8D71-473CD0D427E9}">
      <text>
        <r>
          <rPr>
            <b/>
            <sz val="9"/>
            <color indexed="81"/>
            <rFont val="Tahoma"/>
            <family val="2"/>
          </rPr>
          <t>EstebanLlop:</t>
        </r>
        <r>
          <rPr>
            <sz val="9"/>
            <color indexed="81"/>
            <rFont val="Tahoma"/>
            <family val="2"/>
          </rPr>
          <t xml:space="preserve">
-2 to +2</t>
        </r>
      </text>
    </comment>
    <comment ref="CG9" authorId="1" shapeId="0" xr:uid="{3FA512A3-E9C8-4B9E-92AE-E4419C17736B}">
      <text>
        <r>
          <rPr>
            <b/>
            <sz val="9"/>
            <color indexed="81"/>
            <rFont val="Tahoma"/>
            <family val="2"/>
          </rPr>
          <t>EstebanLlop:</t>
        </r>
        <r>
          <rPr>
            <sz val="9"/>
            <color indexed="81"/>
            <rFont val="Tahoma"/>
            <family val="2"/>
          </rPr>
          <t xml:space="preserve">
-2 to +2</t>
        </r>
      </text>
    </comment>
    <comment ref="CI9" authorId="1" shapeId="0" xr:uid="{500BA2DE-9EF1-4306-8C32-5AD15A2E4953}">
      <text>
        <r>
          <rPr>
            <b/>
            <sz val="9"/>
            <color indexed="81"/>
            <rFont val="Tahoma"/>
            <family val="2"/>
          </rPr>
          <t>EstebanLlop:</t>
        </r>
        <r>
          <rPr>
            <sz val="9"/>
            <color indexed="81"/>
            <rFont val="Tahoma"/>
            <family val="2"/>
          </rPr>
          <t xml:space="preserve">
-2 to +2</t>
        </r>
      </text>
    </comment>
    <comment ref="CK9" authorId="1" shapeId="0" xr:uid="{09B1D2F5-F08A-442E-89A8-ED1AFAEA6B68}">
      <text>
        <r>
          <rPr>
            <b/>
            <sz val="9"/>
            <color indexed="81"/>
            <rFont val="Tahoma"/>
            <family val="2"/>
          </rPr>
          <t>EstebanLlop:</t>
        </r>
        <r>
          <rPr>
            <sz val="9"/>
            <color indexed="81"/>
            <rFont val="Tahoma"/>
            <family val="2"/>
          </rPr>
          <t xml:space="preserve">
-2 to +2</t>
        </r>
      </text>
    </comment>
    <comment ref="CM9" authorId="1" shapeId="0" xr:uid="{9D108550-4C59-41D2-8500-2713136C7FC8}">
      <text>
        <r>
          <rPr>
            <b/>
            <sz val="9"/>
            <color indexed="81"/>
            <rFont val="Tahoma"/>
            <family val="2"/>
          </rPr>
          <t>EstebanLlop:</t>
        </r>
        <r>
          <rPr>
            <sz val="9"/>
            <color indexed="81"/>
            <rFont val="Tahoma"/>
            <family val="2"/>
          </rPr>
          <t xml:space="preserve">
-2 to +2</t>
        </r>
      </text>
    </comment>
    <comment ref="CO9" authorId="1" shapeId="0" xr:uid="{77BB95A0-CA59-407F-A9FD-0887F54057B6}">
      <text>
        <r>
          <rPr>
            <b/>
            <sz val="9"/>
            <color indexed="81"/>
            <rFont val="Tahoma"/>
            <family val="2"/>
          </rPr>
          <t>EstebanLlop:</t>
        </r>
        <r>
          <rPr>
            <sz val="9"/>
            <color indexed="81"/>
            <rFont val="Tahoma"/>
            <family val="2"/>
          </rPr>
          <t xml:space="preserve">
-2 to +2</t>
        </r>
      </text>
    </comment>
    <comment ref="CQ9" authorId="1" shapeId="0" xr:uid="{0843423A-EA89-42EA-825F-3D8361164F4B}">
      <text>
        <r>
          <rPr>
            <b/>
            <sz val="9"/>
            <color indexed="81"/>
            <rFont val="Tahoma"/>
            <family val="2"/>
          </rPr>
          <t>EstebanLlop:</t>
        </r>
        <r>
          <rPr>
            <sz val="9"/>
            <color indexed="81"/>
            <rFont val="Tahoma"/>
            <family val="2"/>
          </rPr>
          <t xml:space="preserve">
-2 to +2</t>
        </r>
      </text>
    </comment>
    <comment ref="CS9" authorId="1" shapeId="0" xr:uid="{1CD42F84-7423-4374-8D18-7BF8816DF635}">
      <text>
        <r>
          <rPr>
            <b/>
            <sz val="9"/>
            <color indexed="81"/>
            <rFont val="Tahoma"/>
            <family val="2"/>
          </rPr>
          <t>EstebanLlop:</t>
        </r>
        <r>
          <rPr>
            <sz val="9"/>
            <color indexed="81"/>
            <rFont val="Tahoma"/>
            <family val="2"/>
          </rPr>
          <t xml:space="preserve">
-2 to +2</t>
        </r>
      </text>
    </comment>
    <comment ref="CU9" authorId="1" shapeId="0" xr:uid="{43D33F40-79C0-490D-AD9B-DF27BFB44DC1}">
      <text>
        <r>
          <rPr>
            <b/>
            <sz val="9"/>
            <color indexed="81"/>
            <rFont val="Tahoma"/>
            <family val="2"/>
          </rPr>
          <t>EstebanLlop:</t>
        </r>
        <r>
          <rPr>
            <sz val="9"/>
            <color indexed="81"/>
            <rFont val="Tahoma"/>
            <family val="2"/>
          </rPr>
          <t xml:space="preserve">
-2 to +2</t>
        </r>
      </text>
    </comment>
    <comment ref="CW9" authorId="1" shapeId="0" xr:uid="{253FD189-3000-466F-BA18-4DB1A25A68E1}">
      <text>
        <r>
          <rPr>
            <b/>
            <sz val="9"/>
            <color indexed="81"/>
            <rFont val="Tahoma"/>
            <family val="2"/>
          </rPr>
          <t>EstebanLlop:</t>
        </r>
        <r>
          <rPr>
            <sz val="9"/>
            <color indexed="81"/>
            <rFont val="Tahoma"/>
            <family val="2"/>
          </rPr>
          <t xml:space="preserve">
-2 to +2</t>
        </r>
      </text>
    </comment>
    <comment ref="CY9" authorId="1" shapeId="0" xr:uid="{5FCD7342-4B10-4471-B2AD-A37ED3213392}">
      <text>
        <r>
          <rPr>
            <b/>
            <sz val="9"/>
            <color indexed="81"/>
            <rFont val="Tahoma"/>
            <family val="2"/>
          </rPr>
          <t>EstebanLlop:</t>
        </r>
        <r>
          <rPr>
            <sz val="9"/>
            <color indexed="81"/>
            <rFont val="Tahoma"/>
            <family val="2"/>
          </rPr>
          <t xml:space="preserve">
-2 to +2</t>
        </r>
      </text>
    </comment>
    <comment ref="DA9" authorId="1" shapeId="0" xr:uid="{C7E3960B-6911-4C7F-B851-1724A1759702}">
      <text>
        <r>
          <rPr>
            <b/>
            <sz val="9"/>
            <color indexed="81"/>
            <rFont val="Tahoma"/>
            <family val="2"/>
          </rPr>
          <t>EstebanLlop:</t>
        </r>
        <r>
          <rPr>
            <sz val="9"/>
            <color indexed="81"/>
            <rFont val="Tahoma"/>
            <family val="2"/>
          </rPr>
          <t xml:space="preserve">
-2 to +2</t>
        </r>
      </text>
    </comment>
    <comment ref="DC9" authorId="1" shapeId="0" xr:uid="{CEBA5A32-BA67-4E5B-930C-BA15ED470C12}">
      <text>
        <r>
          <rPr>
            <b/>
            <sz val="9"/>
            <color indexed="81"/>
            <rFont val="Tahoma"/>
            <family val="2"/>
          </rPr>
          <t>EstebanLlop:</t>
        </r>
        <r>
          <rPr>
            <sz val="9"/>
            <color indexed="81"/>
            <rFont val="Tahoma"/>
            <family val="2"/>
          </rPr>
          <t xml:space="preserve">
-2 to +2</t>
        </r>
      </text>
    </comment>
    <comment ref="DE9" authorId="1" shapeId="0" xr:uid="{730829F5-E4A9-4297-B0C6-4325A24A93A9}">
      <text>
        <r>
          <rPr>
            <b/>
            <sz val="9"/>
            <color indexed="81"/>
            <rFont val="Tahoma"/>
            <family val="2"/>
          </rPr>
          <t>EstebanLlop:</t>
        </r>
        <r>
          <rPr>
            <sz val="9"/>
            <color indexed="81"/>
            <rFont val="Tahoma"/>
            <family val="2"/>
          </rPr>
          <t xml:space="preserve">
-2 to +2</t>
        </r>
      </text>
    </comment>
    <comment ref="DG9" authorId="1" shapeId="0" xr:uid="{EB9B07B7-2394-46CD-A107-DA070B94D163}">
      <text>
        <r>
          <rPr>
            <b/>
            <sz val="9"/>
            <color indexed="81"/>
            <rFont val="Tahoma"/>
            <family val="2"/>
          </rPr>
          <t>EstebanLlop:</t>
        </r>
        <r>
          <rPr>
            <sz val="9"/>
            <color indexed="81"/>
            <rFont val="Tahoma"/>
            <family val="2"/>
          </rPr>
          <t xml:space="preserve">
-2 to +2</t>
        </r>
      </text>
    </comment>
    <comment ref="DI9" authorId="1" shapeId="0" xr:uid="{416A3773-2E76-48DF-8E83-F0864E0C5C9B}">
      <text>
        <r>
          <rPr>
            <b/>
            <sz val="9"/>
            <color indexed="81"/>
            <rFont val="Tahoma"/>
            <family val="2"/>
          </rPr>
          <t>EstebanLlop:</t>
        </r>
        <r>
          <rPr>
            <sz val="9"/>
            <color indexed="81"/>
            <rFont val="Tahoma"/>
            <family val="2"/>
          </rPr>
          <t xml:space="preserve">
-2 to +2</t>
        </r>
      </text>
    </comment>
    <comment ref="DK9" authorId="1" shapeId="0" xr:uid="{17DF1E1C-8A58-4D3A-98AD-2D073095E3B6}">
      <text>
        <r>
          <rPr>
            <b/>
            <sz val="9"/>
            <color indexed="81"/>
            <rFont val="Tahoma"/>
            <family val="2"/>
          </rPr>
          <t>EstebanLlop:</t>
        </r>
        <r>
          <rPr>
            <sz val="9"/>
            <color indexed="81"/>
            <rFont val="Tahoma"/>
            <family val="2"/>
          </rPr>
          <t xml:space="preserve">
-2 to +2</t>
        </r>
      </text>
    </comment>
    <comment ref="DM9" authorId="1" shapeId="0" xr:uid="{D7EEA401-FFB4-41E5-88F9-69350FE3A473}">
      <text>
        <r>
          <rPr>
            <b/>
            <sz val="9"/>
            <color indexed="81"/>
            <rFont val="Tahoma"/>
            <family val="2"/>
          </rPr>
          <t>EstebanLlop:</t>
        </r>
        <r>
          <rPr>
            <sz val="9"/>
            <color indexed="81"/>
            <rFont val="Tahoma"/>
            <family val="2"/>
          </rPr>
          <t xml:space="preserve">
-2 to +2</t>
        </r>
      </text>
    </comment>
    <comment ref="DY10" authorId="0" shapeId="0" xr:uid="{0112BCA6-3A71-488C-8490-185B40170227}">
      <text>
        <r>
          <rPr>
            <b/>
            <sz val="9"/>
            <color indexed="81"/>
            <rFont val="Tahoma"/>
            <family val="2"/>
          </rPr>
          <t>esteban ortiz:</t>
        </r>
        <r>
          <rPr>
            <sz val="9"/>
            <color indexed="81"/>
            <rFont val="Tahoma"/>
            <family val="2"/>
          </rPr>
          <t xml:space="preserve">
https://doi.org/10.1080/03670244.1997.9991510</t>
        </r>
      </text>
    </comment>
    <comment ref="EC10" authorId="0" shapeId="0" xr:uid="{362810B6-3F40-468F-8D00-49FA35DF3CE0}">
      <text>
        <r>
          <rPr>
            <b/>
            <sz val="9"/>
            <color indexed="81"/>
            <rFont val="Tahoma"/>
            <family val="2"/>
          </rPr>
          <t>esteban ortiz:</t>
        </r>
        <r>
          <rPr>
            <sz val="9"/>
            <color indexed="81"/>
            <rFont val="Tahoma"/>
            <family val="2"/>
          </rPr>
          <t xml:space="preserve">
Lundy, M. E., &amp; Parrella, M. P. (2015). Crickets are not a free lunch: protein capture from scalable organic side-streams via high-density populations of Acheta domesticus. PloS one, 10(4), e0118785.
Harsányi, E., Juhász, C., Kovács, E., Huzsvai, L., Pintér, R., Fekete, G., ... &amp; Gyuricza, C. (2020). Evaluation of organic wastes as substrates for rearing Zophobas morio, Tenebrio molitor, and Acheta domesticus larvae as alternative feed supplements. Insects, 11(9), 604.</t>
        </r>
      </text>
    </comment>
    <comment ref="ED10" authorId="0" shapeId="0" xr:uid="{11C574AD-8FDA-4FE7-A509-9FA645759717}">
      <text>
        <r>
          <rPr>
            <b/>
            <sz val="9"/>
            <color indexed="81"/>
            <rFont val="Tahoma"/>
            <family val="2"/>
          </rPr>
          <t>esteban ortiz:</t>
        </r>
        <r>
          <rPr>
            <sz val="9"/>
            <color indexed="81"/>
            <rFont val="Tahoma"/>
            <family val="2"/>
          </rPr>
          <t xml:space="preserve">
Tito, S. I. (2017, November). Utilization of ultrasonic waves (Acheta domesticus) as a biocontrol of mosquito in Malang Agricultural Institute. In AIP Conference Proceedings (Vol. 1908, No. 1, p. 050006). AIP Publishing LLC.</t>
        </r>
      </text>
    </comment>
    <comment ref="EK10" authorId="0" shapeId="0" xr:uid="{673201B3-97C5-4246-B268-A527C5A3FF9A}">
      <text>
        <r>
          <rPr>
            <b/>
            <sz val="9"/>
            <color indexed="81"/>
            <rFont val="Tahoma"/>
            <family val="2"/>
          </rPr>
          <t>esteban ortiz:</t>
        </r>
        <r>
          <rPr>
            <sz val="9"/>
            <color indexed="81"/>
            <rFont val="Tahoma"/>
            <family val="2"/>
          </rPr>
          <t xml:space="preserve">
Apolo-Arévalo, L., &amp; Lannacone, J. (2016). Crianza del grillo (Acheta domesticus) como fuente alternativa de proteínas para el consumo humano. Scientia, 17(17). https://doi.org/10.31381/scientia.v17i17.389
Avendaño, Constanza, Sánchez, Manuel, &amp; Valenzuela, Carolina. (2020). Insectos: son realmente una alternativa para la alimentación de animales y humanos. Revista Chilena de Nutrición , 47 (6), 1029-1037. https://dx.doi.org/10.4067/S0717-75182020000601029</t>
        </r>
      </text>
    </comment>
    <comment ref="EL10" authorId="0" shapeId="0" xr:uid="{59B4F7E0-D19F-4D8F-98E8-4DB306B52973}">
      <text>
        <r>
          <rPr>
            <b/>
            <sz val="9"/>
            <color indexed="81"/>
            <rFont val="Tahoma"/>
            <family val="2"/>
          </rPr>
          <t>esteban ortiz:</t>
        </r>
        <r>
          <rPr>
            <sz val="9"/>
            <color indexed="81"/>
            <rFont val="Tahoma"/>
            <family val="2"/>
          </rPr>
          <t xml:space="preserve">
Psarianos, M., Ojha, S., Schneider, R., &amp; Schlüter, O. K. (2022). Chitin isolation and chitosan production from house crickets (Acheta domesticus) by environmentally friendly methods. Molecules, 27(15), 5005.
Różyło, K., Jędruchniewicz, K., Krasucka, P., Biszczak, W., &amp; Oleszczuk, P. (2022). Physicochemical Characteristics of Biochar from Waste Cricket Chitin (Acheta domesticus). Molecules, 27(22), 8071.</t>
        </r>
      </text>
    </comment>
    <comment ref="DP11" authorId="0" shapeId="0" xr:uid="{087F3158-2918-480E-94FE-4DD917D899E6}">
      <text>
        <r>
          <rPr>
            <b/>
            <sz val="9"/>
            <color indexed="81"/>
            <rFont val="Tahoma"/>
            <family val="2"/>
          </rPr>
          <t>esteban ortiz:</t>
        </r>
        <r>
          <rPr>
            <sz val="9"/>
            <color indexed="81"/>
            <rFont val="Tahoma"/>
            <family val="2"/>
          </rPr>
          <t xml:space="preserve">
Castellón Valdez, L. M., &amp; Fontecha Fontecha, J. (2018). La Gastronomía: Una Fuente Para El Desarrollo Del Turismo Y El Fortalecimiento De La Identidad Cultural En Santander (Gastronomy: A Source for the Development of Tourism and the Strengthening of Cultural Identity in Santander). Turismo y sociedad, (22).</t>
        </r>
      </text>
    </comment>
    <comment ref="DW11" authorId="0" shapeId="0" xr:uid="{0C59BA5B-CC3A-4DA9-97D8-67F708582F1A}">
      <text>
        <r>
          <rPr>
            <b/>
            <sz val="9"/>
            <color indexed="81"/>
            <rFont val="Tahoma"/>
            <family val="2"/>
          </rPr>
          <t>esteban ortiz:</t>
        </r>
        <r>
          <rPr>
            <sz val="9"/>
            <color indexed="81"/>
            <rFont val="Tahoma"/>
            <family val="2"/>
          </rPr>
          <t xml:space="preserve">
Acero Trivino, I. I., Abril Garcia, J., &amp; Restrepo, J. H. (2012). Símbolos populares Colombianos.</t>
        </r>
      </text>
    </comment>
    <comment ref="DX11" authorId="0" shapeId="0" xr:uid="{2BE5C7C5-45AF-4092-A26F-B91202E0372C}">
      <text>
        <r>
          <rPr>
            <b/>
            <sz val="9"/>
            <color indexed="81"/>
            <rFont val="Tahoma"/>
            <family val="2"/>
          </rPr>
          <t>esteban ortiz:</t>
        </r>
        <r>
          <rPr>
            <sz val="9"/>
            <color indexed="81"/>
            <rFont val="Tahoma"/>
            <family val="2"/>
          </rPr>
          <t xml:space="preserve">
Mächler Tobar, E. (2004). La herencia de Onzaga: El testimonio de Aurélia Sandoval. América. Cahiers du CRICCAL, 31(1), 47-54.
Zaragozano, J. F. (2007). El placer de la comida: de la tradición al exotismo. Boletín de la Sociedad de Pediatría de Aragón, La Rioja y Soria, 37(1), 5-14.</t>
        </r>
      </text>
    </comment>
    <comment ref="DY11" authorId="0" shapeId="0" xr:uid="{75C094B4-572F-4BDD-9912-47866D3B7A6C}">
      <text>
        <r>
          <rPr>
            <b/>
            <sz val="9"/>
            <color indexed="81"/>
            <rFont val="Tahoma"/>
            <family val="2"/>
          </rPr>
          <t>esteban ortiz:</t>
        </r>
        <r>
          <rPr>
            <sz val="9"/>
            <color indexed="81"/>
            <rFont val="Tahoma"/>
            <family val="2"/>
          </rPr>
          <t xml:space="preserve">
Villero Castellanos, E. Y. (2016). Gastronomía como patrimonio cultural inmaterial promotor del turismo en el área metropolitana de Bucaramanga en Santander Colombia.</t>
        </r>
      </text>
    </comment>
    <comment ref="EB11" authorId="0" shapeId="0" xr:uid="{61188B75-80AA-44C8-A712-C28CC10A8EBB}">
      <text>
        <r>
          <rPr>
            <b/>
            <sz val="9"/>
            <color indexed="81"/>
            <rFont val="Tahoma"/>
            <family val="2"/>
          </rPr>
          <t>esteban ortiz:</t>
        </r>
        <r>
          <rPr>
            <sz val="9"/>
            <color indexed="81"/>
            <rFont val="Tahoma"/>
            <family val="2"/>
          </rPr>
          <t xml:space="preserve">
Fernández, P. R. (2001). Las hormigas del suelo en México: diversidad, distribución e importancia (Hymenoptera: Formicidade). Acta Zoológica Mexicana (ns), 189-238.
Brazeiro, A., Fagúndez, C., Sosa, B., &amp; Arim, M. (2005). Algarrobales y Atta vollenweideri: Una hormiga que configura un paisaje relictual en el litoral oeste uruguayo. Seminario “Compartiendo conocimientos sobre el Monte Indígena.</t>
        </r>
      </text>
    </comment>
    <comment ref="EK11" authorId="0" shapeId="0" xr:uid="{FC7C556C-3C11-4915-A78B-CA49D8D7CB97}">
      <text>
        <r>
          <rPr>
            <b/>
            <sz val="9"/>
            <color indexed="81"/>
            <rFont val="Tahoma"/>
            <family val="2"/>
          </rPr>
          <t>esteban ortiz:</t>
        </r>
        <r>
          <rPr>
            <sz val="9"/>
            <color indexed="81"/>
            <rFont val="Tahoma"/>
            <family val="2"/>
          </rPr>
          <t xml:space="preserve">
Beltrán Rangel, J. S. (2019). Caracterización nutricional de las especies de hormiga culona (Atta laevigata) el gusano mojojoy (Ancognatha scarabaeoides) y la de grillo común (Acheta domestica), en el departamento de Santander, para su implementación en preparaciones gastronómicas.
Sierra Chávez, E. L., &amp; Cossío Rojas, W. A. (2019). Preparaciones dulces con Hormiga Culona.
Castillo Quizhpe, M. E. (2021). Las hormigas culonas atta laevigata como recurso gastronómico en barras de cacao fino de aroma (Bachelor's thesis).</t>
        </r>
      </text>
    </comment>
    <comment ref="EP11" authorId="0" shapeId="0" xr:uid="{5BEF08DF-3DEF-48B8-ABFE-CE482CFCAF49}">
      <text>
        <r>
          <rPr>
            <b/>
            <sz val="9"/>
            <color indexed="81"/>
            <rFont val="Tahoma"/>
            <family val="2"/>
          </rPr>
          <t>esteban ortiz:</t>
        </r>
        <r>
          <rPr>
            <sz val="9"/>
            <color indexed="81"/>
            <rFont val="Tahoma"/>
            <family val="2"/>
          </rPr>
          <t xml:space="preserve">
Palma Egas, A. A. (2023). Concentrados proteicos de Hormigas Santandereanas (Atta laevigata): Caracterización y evaluación de su capacidad antinflamatoria tras el proceso de digestión gastrointestinal in vitro (Bachelor's thesis, Universidad Técnica de Ambato. Facultad de Ciencia e Ingeniería en Alimentos y Biotecnología. Carrera de Alimentos).</t>
        </r>
      </text>
    </comment>
    <comment ref="DT12" authorId="0" shapeId="0" xr:uid="{284056F8-EC0C-4688-A579-FBFF72363DF6}">
      <text>
        <r>
          <rPr>
            <b/>
            <sz val="9"/>
            <color indexed="81"/>
            <rFont val="Tahoma"/>
            <family val="2"/>
          </rPr>
          <t>esteban ortiz:</t>
        </r>
        <r>
          <rPr>
            <sz val="9"/>
            <color indexed="81"/>
            <rFont val="Tahoma"/>
            <family val="2"/>
          </rPr>
          <t xml:space="preserve">
Coelho, J. (2000). Insects in rock &amp; roll music. American Entomologist, 46(3), 186-200.</t>
        </r>
      </text>
    </comment>
    <comment ref="EC12" authorId="0" shapeId="0" xr:uid="{1AF32009-26CB-4775-AA4A-B9504DDB96A7}">
      <text>
        <r>
          <rPr>
            <b/>
            <sz val="9"/>
            <color indexed="81"/>
            <rFont val="Tahoma"/>
            <family val="2"/>
          </rPr>
          <t>esteban ortiz:</t>
        </r>
        <r>
          <rPr>
            <sz val="9"/>
            <color indexed="81"/>
            <rFont val="Tahoma"/>
            <family val="2"/>
          </rPr>
          <t xml:space="preserve">
Espinoza Figueroa, A. L., &amp; Zambrano Changoluisa, L. I. (2020). Evaluación en mesocosmos de la descomposición de residuos sólidos domésticos mediante cucaracha americanas Periplaneta americana (LINNNAEUS, 1758) en la Amazonía Ecuatoriana (Bachelor's thesis, Universidad Estatal Amazónica).
CALDERÓN SANGUINO, Y. H., &amp; VEGA RODRÍGUEZ, J. F. (2021). DETERMINACIÓN DE LA CAPACIDAD DE LA CUCARACHA RED RUNNER (Shelfordella lateralis Walker, 1868) PARA DEGRADAR LOS RESIDUOS SÓLIDOS ORGÁNICOS ALIMENTARIOS PRODUCIDOS EN EL COMEDOR DE TROPA NO. 2 DEL BATALLÓN DE INFANTERÍA NO. 15 “GENERAL FRANCISCO DE PAULA SANTANDER” DE OCAÑA-NORTE DE SANTANDER (Doctoral dissertation).
Gutiérrez, G. P. A., &amp; Betancur, L. M. A. (2004). Valor biológico de las cucarachas en el compost. Revista Lasallista de Investigación, 1(1), 96-98.
Vilca Arcela, C. M. (2019). Periplaneta americana y la minimización de los residuos sólidos orgánicos en el distrito de Pucusana, 2019.
</t>
        </r>
      </text>
    </comment>
    <comment ref="EE12" authorId="0" shapeId="0" xr:uid="{4578C724-8AFE-4735-9481-147A6FBE1135}">
      <text>
        <r>
          <rPr>
            <b/>
            <sz val="9"/>
            <color indexed="81"/>
            <rFont val="Tahoma"/>
            <family val="2"/>
          </rPr>
          <t>esteban ortiz:</t>
        </r>
        <r>
          <rPr>
            <sz val="9"/>
            <color indexed="81"/>
            <rFont val="Tahoma"/>
            <family val="2"/>
          </rPr>
          <t xml:space="preserve">
Nagamitsu, T., &amp; Inoue, T. (1997). Cockroach pollination and breeding system of Uvaria elmeri (Annonaceae) in a lowland mixed‐dipterocarp forest in Sarawak. American Journal of Botany, 84(2), 208-213.
Xiong, W., Ollerton, J., Liede‐Schumann, S., Zhao, W., Jiang, Q., Sun, H., ... &amp; You, W. (2020). Specialized cockroach pollination in the rare and endangered plant Vincetoxicum hainanense in China. American Journal of Botany, 107(10), 1355-1365.
Vlasáková, B., Kalinová, B., Gustafsson, M. H., &amp; Teichert, H. (2008). Cockroaches as pollinators of Clusia aff. sellowiana (Clusiaceae) on inselbergs in French Guiana. Annals of Botany, 102(3), 295-304.
</t>
        </r>
      </text>
    </comment>
    <comment ref="EG12" authorId="0" shapeId="0" xr:uid="{676BEF17-95D5-472A-900D-1063C6647577}">
      <text>
        <r>
          <rPr>
            <b/>
            <sz val="9"/>
            <color indexed="81"/>
            <rFont val="Tahoma"/>
            <family val="2"/>
          </rPr>
          <t>esteban ortiz:</t>
        </r>
        <r>
          <rPr>
            <sz val="9"/>
            <color indexed="81"/>
            <rFont val="Tahoma"/>
            <family val="2"/>
          </rPr>
          <t xml:space="preserve">
UEHARA, Yasuhiro; SUGIURA, Naoto. Cockroach-mediated seed dispersal in Monotropastrum humile (Ericaceae): a new mutualistic mechanism. Botanical Journal of the Linnean Society, 2017, vol. 185, no 1, p. 113-118.</t>
        </r>
      </text>
    </comment>
    <comment ref="EH12" authorId="1" shapeId="0" xr:uid="{4B137B47-87BB-46B1-8DE6-E96998AA54A8}">
      <text>
        <r>
          <rPr>
            <b/>
            <sz val="9"/>
            <color indexed="81"/>
            <rFont val="Tahoma"/>
            <family val="2"/>
          </rPr>
          <t>EstebanLlop:</t>
        </r>
        <r>
          <rPr>
            <sz val="9"/>
            <color indexed="81"/>
            <rFont val="Tahoma"/>
            <family val="2"/>
          </rPr>
          <t xml:space="preserve">
Wagler, R., &amp; Wagler, A. (2021). Fear and loathing of cockroaches. American Entomologist, 67(1), 34-38.</t>
        </r>
      </text>
    </comment>
    <comment ref="EI12" authorId="0" shapeId="0" xr:uid="{8BB99458-20A2-413D-BEA2-D98045B03FDD}">
      <text>
        <r>
          <rPr>
            <b/>
            <sz val="9"/>
            <color indexed="81"/>
            <rFont val="Tahoma"/>
            <family val="2"/>
          </rPr>
          <t>esteban ortiz:</t>
        </r>
        <r>
          <rPr>
            <sz val="9"/>
            <color indexed="81"/>
            <rFont val="Tahoma"/>
            <family val="2"/>
          </rPr>
          <t xml:space="preserve">
Margaría, C., Gallardo, F. E., &amp; Aquino, D. (2018). Insectos benéficos.</t>
        </r>
      </text>
    </comment>
    <comment ref="EK12" authorId="0" shapeId="0" xr:uid="{F6EB15C9-D90A-435A-A31B-BBEDBBC9DEF8}">
      <text>
        <r>
          <rPr>
            <b/>
            <sz val="9"/>
            <color indexed="81"/>
            <rFont val="Tahoma"/>
            <family val="2"/>
          </rPr>
          <t>esteban ortiz:</t>
        </r>
        <r>
          <rPr>
            <sz val="9"/>
            <color indexed="81"/>
            <rFont val="Tahoma"/>
            <family val="2"/>
          </rPr>
          <t xml:space="preserve">
Boate, U., &amp; Suotonye, B. (2020). Cockroach (Periplaneta americana): Nutritional value as food and feed for man and livestock. Asian Food Science Journal, 15(2), 37-46.</t>
        </r>
      </text>
    </comment>
    <comment ref="EL12" authorId="0" shapeId="0" xr:uid="{CE360AAB-C169-42DE-BB9B-CE54E25563FB}">
      <text>
        <r>
          <rPr>
            <b/>
            <sz val="9"/>
            <color indexed="81"/>
            <rFont val="Tahoma"/>
            <family val="2"/>
          </rPr>
          <t>esteban ortiz:</t>
        </r>
        <r>
          <rPr>
            <sz val="9"/>
            <color indexed="81"/>
            <rFont val="Tahoma"/>
            <family val="2"/>
          </rPr>
          <t xml:space="preserve">
Kim, M. W., Song, Y. S., Seo, D. J., Han, Y. S., Jo, Y. H., Noh, M. Y., ... &amp; Jung, W. (2017). Extraction of Chitin and Chitosan from the Exoskeleton of the Cockroach (Periplaneta americana L.). Journal of Chitin and Chitosan, 22(2), 76-81.</t>
        </r>
      </text>
    </comment>
    <comment ref="EN12" authorId="0" shapeId="0" xr:uid="{617CB230-318B-4D39-A9D0-5607D7B99599}">
      <text>
        <r>
          <rPr>
            <b/>
            <sz val="9"/>
            <color indexed="81"/>
            <rFont val="Tahoma"/>
            <family val="2"/>
          </rPr>
          <t>esteban ortiz:</t>
        </r>
        <r>
          <rPr>
            <sz val="9"/>
            <color indexed="81"/>
            <rFont val="Tahoma"/>
            <family val="2"/>
          </rPr>
          <t xml:space="preserve">
https://www.thesprucepets.com/madagascar-hissing-cockroach-1236891</t>
        </r>
      </text>
    </comment>
    <comment ref="EQ12" authorId="0" shapeId="0" xr:uid="{D32255EC-8580-4DB3-8018-6436371421DE}">
      <text>
        <r>
          <rPr>
            <b/>
            <sz val="9"/>
            <color indexed="81"/>
            <rFont val="Tahoma"/>
            <family val="2"/>
          </rPr>
          <t>esteban ortiz:</t>
        </r>
        <r>
          <rPr>
            <sz val="9"/>
            <color indexed="81"/>
            <rFont val="Tahoma"/>
            <family val="2"/>
          </rPr>
          <t xml:space="preserve">
Lu, K. H., Bradfield, J. Y., &amp; Keeley, L. L. (1999). Juvenile hormone inhibition of gene expression for cytochrome P4504C1 in adult females of the cockroach, Blaberus discoidalis. Insect biochemistry and molecular biology, 29(8), 667-673.
Lu, K. H., Bradfield, J. Y., &amp; Keeley, L. L. (1996). Age and starvation effects on hypertrehalosemic hormone-dependent gene expression of cytochrome P4504C1 in the cockroach, Blaberus discoidalis. Journal of insect physiology, 42(10), 925-930.</t>
        </r>
      </text>
    </comment>
    <comment ref="EC13" authorId="0" shapeId="0" xr:uid="{E4E78E38-EBB0-4EA5-9318-2E5FA0EAF4BA}">
      <text>
        <r>
          <rPr>
            <b/>
            <sz val="9"/>
            <color indexed="81"/>
            <rFont val="Tahoma"/>
            <family val="2"/>
          </rPr>
          <t>esteban ortiz:</t>
        </r>
        <r>
          <rPr>
            <sz val="9"/>
            <color indexed="81"/>
            <rFont val="Tahoma"/>
            <family val="2"/>
          </rPr>
          <t xml:space="preserve">
Espinoza Figueroa, A. L., &amp; Zambrano Changoluisa, L. I. (2020). Evaluación en mesocosmos de la descomposición de residuos sólidos domésticos mediante cucaracha americanas Periplaneta americana (LINNNAEUS, 1758) en la Amazonía Ecuatoriana (Bachelor's thesis, Universidad Estatal Amazónica).
CALDERÓN SANGUINO, Y. H., &amp; VEGA RODRÍGUEZ, J. F. (2021). DETERMINACIÓN DE LA CAPACIDAD DE LA CUCARACHA RED RUNNER (Shelfordella lateralis Walker, 1868) PARA DEGRADAR LOS RESIDUOS SÓLIDOS ORGÁNICOS ALIMENTARIOS PRODUCIDOS EN EL COMEDOR DE TROPA NO. 2 DEL BATALLÓN DE INFANTERÍA NO. 15 “GENERAL FRANCISCO DE PAULA SANTANDER” DE OCAÑA-NORTE DE SANTANDER (Doctoral dissertation).
Gutiérrez, G. P. A., &amp; Betancur, L. M. A. (2004). Valor biológico de las cucarachas en el compost. Revista Lasallista de Investigación, 1(1), 96-98.
Vilca Arcela, C. M. (2019). Periplaneta americana y la minimización de los residuos sólidos orgánicos en el distrito de Pucusana, 2019.
</t>
        </r>
      </text>
    </comment>
    <comment ref="EE13" authorId="0" shapeId="0" xr:uid="{ACC2CF52-F852-46D0-AB2E-0725A5D19DED}">
      <text>
        <r>
          <rPr>
            <b/>
            <sz val="9"/>
            <color indexed="81"/>
            <rFont val="Tahoma"/>
            <family val="2"/>
          </rPr>
          <t>esteban ortiz:</t>
        </r>
        <r>
          <rPr>
            <sz val="9"/>
            <color indexed="81"/>
            <rFont val="Tahoma"/>
            <family val="2"/>
          </rPr>
          <t xml:space="preserve">
Nagamitsu, T., &amp; Inoue, T. (1997). Cockroach pollination and breeding system of Uvaria elmeri (Annonaceae) in a lowland mixed‐dipterocarp forest in Sarawak. American Journal of Botany, 84(2), 208-213.
Xiong, W., Ollerton, J., Liede‐Schumann, S., Zhao, W., Jiang, Q., Sun, H., ... &amp; You, W. (2020). Specialized cockroach pollination in the rare and endangered plant Vincetoxicum hainanense in China. American Journal of Botany, 107(10), 1355-1365.
Vlasáková, B., Kalinová, B., Gustafsson, M. H., &amp; Teichert, H. (2008). Cockroaches as pollinators of Clusia aff. sellowiana (Clusiaceae) on inselbergs in French Guiana. Annals of Botany, 102(3), 295-304.
</t>
        </r>
      </text>
    </comment>
    <comment ref="EH13" authorId="1" shapeId="0" xr:uid="{BDB64DA7-3E6E-428F-8353-AB8BCE23984B}">
      <text>
        <r>
          <rPr>
            <b/>
            <sz val="9"/>
            <color indexed="81"/>
            <rFont val="Tahoma"/>
            <family val="2"/>
          </rPr>
          <t>EstebanLlop:</t>
        </r>
        <r>
          <rPr>
            <sz val="9"/>
            <color indexed="81"/>
            <rFont val="Tahoma"/>
            <family val="2"/>
          </rPr>
          <t xml:space="preserve">
Wagler, R., &amp; Wagler, A. (2021). Fear and loathing of cockroaches. American Entomologist, 67(1), 34-38.</t>
        </r>
      </text>
    </comment>
    <comment ref="EI13" authorId="0" shapeId="0" xr:uid="{72D64CFB-FC7D-46D7-BD20-B93C3EBC38CF}">
      <text>
        <r>
          <rPr>
            <b/>
            <sz val="9"/>
            <color indexed="81"/>
            <rFont val="Tahoma"/>
            <family val="2"/>
          </rPr>
          <t>esteban ortiz:</t>
        </r>
        <r>
          <rPr>
            <sz val="9"/>
            <color indexed="81"/>
            <rFont val="Tahoma"/>
            <family val="2"/>
          </rPr>
          <t xml:space="preserve">
Margaría, C., Gallardo, F. E., &amp; Aquino, D. (2018). Insectos benéficos.</t>
        </r>
      </text>
    </comment>
    <comment ref="EK13" authorId="0" shapeId="0" xr:uid="{55CBFF78-F4FB-4755-BFFC-00345FDE211D}">
      <text>
        <r>
          <rPr>
            <b/>
            <sz val="9"/>
            <color indexed="81"/>
            <rFont val="Tahoma"/>
            <family val="2"/>
          </rPr>
          <t>esteban ortiz:</t>
        </r>
        <r>
          <rPr>
            <sz val="9"/>
            <color indexed="81"/>
            <rFont val="Tahoma"/>
            <family val="2"/>
          </rPr>
          <t xml:space="preserve">
Boate, U., &amp; Suotonye, B. (2020). Cockroach (Periplaneta americana): Nutritional value as food and feed for man and livestock. Asian Food Science Journal, 15(2), 37-46.</t>
        </r>
      </text>
    </comment>
    <comment ref="EL13" authorId="0" shapeId="0" xr:uid="{D96D9FAB-E6E0-4CCE-A19D-28D3C127E34C}">
      <text>
        <r>
          <rPr>
            <b/>
            <sz val="9"/>
            <color indexed="81"/>
            <rFont val="Tahoma"/>
            <family val="2"/>
          </rPr>
          <t>esteban ortiz:</t>
        </r>
        <r>
          <rPr>
            <sz val="9"/>
            <color indexed="81"/>
            <rFont val="Tahoma"/>
            <family val="2"/>
          </rPr>
          <t xml:space="preserve">
Kim, M. W., Song, Y. S., Seo, D. J., Han, Y. S., Jo, Y. H., Noh, M. Y., ... &amp; Jung, W. (2017). Extraction of Chitin and Chitosan from the Exoskeleton of the Cockroach (Periplaneta americana L.). Journal of Chitin and Chitosan, 22(2), 76-81.</t>
        </r>
      </text>
    </comment>
    <comment ref="EN13" authorId="0" shapeId="0" xr:uid="{898C6263-A8D9-4B08-A182-EA3839924CFF}">
      <text>
        <r>
          <rPr>
            <b/>
            <sz val="9"/>
            <color indexed="81"/>
            <rFont val="Tahoma"/>
            <family val="2"/>
          </rPr>
          <t>esteban ortiz:</t>
        </r>
        <r>
          <rPr>
            <sz val="9"/>
            <color indexed="81"/>
            <rFont val="Tahoma"/>
            <family val="2"/>
          </rPr>
          <t xml:space="preserve">
Thomas, M. C. (1995). Invertebrate pets and the Florida department of agriculture and consumer services. Florida Entomologist, 39-44.</t>
        </r>
      </text>
    </comment>
    <comment ref="DX14" authorId="0" shapeId="0" xr:uid="{0DDD7E8E-AB3F-4094-A218-E149902B2B13}">
      <text>
        <r>
          <rPr>
            <b/>
            <sz val="9"/>
            <color indexed="81"/>
            <rFont val="Tahoma"/>
            <family val="2"/>
          </rPr>
          <t>esteban ortiz:</t>
        </r>
        <r>
          <rPr>
            <sz val="9"/>
            <color indexed="81"/>
            <rFont val="Tahoma"/>
            <family val="2"/>
          </rPr>
          <t xml:space="preserve">
Llagostera, E. (2004). La seda china y la Ruta de la Seda. Boletín de la Asociación española de orientalistas, 40, 243-265.</t>
        </r>
      </text>
    </comment>
    <comment ref="EE14" authorId="0" shapeId="0" xr:uid="{8DF7B7D5-BEB6-43D0-BCD3-B18E8AB70922}">
      <text>
        <r>
          <rPr>
            <b/>
            <sz val="9"/>
            <color indexed="81"/>
            <rFont val="Tahoma"/>
            <family val="2"/>
          </rPr>
          <t>esteban ortiz:</t>
        </r>
        <r>
          <rPr>
            <sz val="9"/>
            <color indexed="81"/>
            <rFont val="Tahoma"/>
            <family val="2"/>
          </rPr>
          <t xml:space="preserve">
Joshi, N. K., Robertson, S. M., &amp; Dowling, A. P. (2020). Nocturnal vs. diurnal pollination of self-fertile peaches and muscadine grapes: Nocturnal pollination in self-fertile fruits. Florida Entomologist, 302-305.</t>
        </r>
      </text>
    </comment>
    <comment ref="EF14" authorId="0" shapeId="0" xr:uid="{F8BB0924-D99A-48BC-8ACB-CB590D6504F6}">
      <text>
        <r>
          <rPr>
            <b/>
            <sz val="9"/>
            <color indexed="81"/>
            <rFont val="Tahoma"/>
            <family val="2"/>
          </rPr>
          <t>esteban ortiz:</t>
        </r>
        <r>
          <rPr>
            <sz val="9"/>
            <color indexed="81"/>
            <rFont val="Tahoma"/>
            <family val="2"/>
          </rPr>
          <t xml:space="preserve">
ETEBARI, K., Mirhoseini, S. Z., &amp; Matindoost, L. (2005). A study on interaspecific biodiversity of eight groups of silkworm (Bombyx mori) by biochemical markers. Insect Science, 12(2), 87-94.
Bindroo, B. B., &amp; Manthira Moorthy, S. (2014). Genetic divergence, implication of diversity, and conservation of silkworm, Bombyx mori. International Journal of Biodiversity, 2014.
Ruiz, X., &amp; Almanza, M. (2018). Implications of genetic diversity in the improvement of silkworm Bombyx mori L. Chilean journal of agricultural research, 78(4), 569-579.</t>
        </r>
      </text>
    </comment>
    <comment ref="EK14" authorId="0" shapeId="0" xr:uid="{1C3D28F1-B2E0-4D21-896B-1B0DF62C022B}">
      <text>
        <r>
          <rPr>
            <b/>
            <sz val="9"/>
            <color indexed="81"/>
            <rFont val="Tahoma"/>
            <family val="2"/>
          </rPr>
          <t>esteban ortiz:</t>
        </r>
        <r>
          <rPr>
            <sz val="9"/>
            <color indexed="81"/>
            <rFont val="Tahoma"/>
            <family val="2"/>
          </rPr>
          <t xml:space="preserve">
RODRÍGUEZ-ORTEGA, Alejandro et al. Valor nutritivo de larvas y pupas de gusano de seda (Bombyx mori) (Lepidoptera: Bombycidae). Rev. Colomb. Entomol. [en línea]. 2016, vol.42, n.1 [citado el 06-05-2023], pp.69-74. Disponible en: &lt;http://www.scielo.org.co/scielo.php?script=sci_arttext&amp;pid=S0120-04882016000100012&amp;lng=en&amp;nrm=iso&gt;. ISSN 0120-0488.
Filippo, M., Pietro, A., Alessio, S., Luca, T., Silvia, C., &amp; Simone, B. (2022). Bombyx mori from a food safety perspective: A systematic review. Food Research International, 111679.</t>
        </r>
      </text>
    </comment>
    <comment ref="EQ14" authorId="0" shapeId="0" xr:uid="{BEBADC28-6FC7-4ADF-B0AE-F7688B8AEF36}">
      <text>
        <r>
          <rPr>
            <b/>
            <sz val="9"/>
            <color indexed="81"/>
            <rFont val="Tahoma"/>
            <family val="2"/>
          </rPr>
          <t>esteban ortiz:</t>
        </r>
        <r>
          <rPr>
            <sz val="9"/>
            <color indexed="81"/>
            <rFont val="Tahoma"/>
            <family val="2"/>
          </rPr>
          <t xml:space="preserve">
Nagaraju, J. (2000). Recent advances in molecular genetics of the silk moth, Bombyx mori. Current Science, 151-161.
Goldsmith, M. R., Shimada, T., &amp; Abe, H. (2005). The genetics and genomics of the silkworm, Bombyx mori. Annu. Rev. Entomol., 50, 71-100.</t>
        </r>
      </text>
    </comment>
    <comment ref="DS15" authorId="0" shapeId="0" xr:uid="{BFF3CFE4-BC9C-4151-A5B9-1E12280B07D4}">
      <text>
        <r>
          <rPr>
            <b/>
            <sz val="9"/>
            <color indexed="81"/>
            <rFont val="Tahoma"/>
            <family val="2"/>
          </rPr>
          <t>esteban ortiz:</t>
        </r>
        <r>
          <rPr>
            <sz val="9"/>
            <color indexed="81"/>
            <rFont val="Tahoma"/>
            <family val="2"/>
          </rPr>
          <t xml:space="preserve">
Peña Cepeda, L. C., &amp; Rojas Peña, K. (2015). Propuesta educativa alternativa de enseñanza de la Biología y la Educación Ambiental para el fortalecimiento de valores ambientales a través del estudio de las relaciones que establece la mariposa espejito del curubo (dione glycera) con su planta hospedera el curubo (passiflora mollissima).</t>
        </r>
      </text>
    </comment>
    <comment ref="DT15" authorId="0" shapeId="0" xr:uid="{45C67B9F-2750-4E07-A706-8124D1B28652}">
      <text>
        <r>
          <rPr>
            <b/>
            <sz val="9"/>
            <color indexed="81"/>
            <rFont val="Tahoma"/>
            <family val="2"/>
          </rPr>
          <t>esteban ortiz:</t>
        </r>
        <r>
          <rPr>
            <sz val="9"/>
            <color indexed="81"/>
            <rFont val="Tahoma"/>
            <family val="2"/>
          </rPr>
          <t xml:space="preserve">
Torre Braña, P. (2022). La revolución de las vanguardias artísticas y su influencia en la moda: el surrealismo.</t>
        </r>
      </text>
    </comment>
    <comment ref="DY15" authorId="0" shapeId="0" xr:uid="{67D67907-8B2A-421C-B065-69C6DBFE8E95}">
      <text>
        <r>
          <rPr>
            <b/>
            <sz val="9"/>
            <color indexed="81"/>
            <rFont val="Tahoma"/>
            <family val="2"/>
          </rPr>
          <t>esteban ortiz:</t>
        </r>
        <r>
          <rPr>
            <sz val="9"/>
            <color indexed="81"/>
            <rFont val="Tahoma"/>
            <family val="2"/>
          </rPr>
          <t xml:space="preserve">
Cartay, A. (2020). Ecotourism in the earthly paradise of South America: orchids, butterflies and hummingbirds in this mega biodiversity zone. Turismo y Sociedad, 27, 43-56.</t>
        </r>
      </text>
    </comment>
    <comment ref="EE15" authorId="0" shapeId="0" xr:uid="{1F907D89-0489-4913-B576-8D29373A56B9}">
      <text>
        <r>
          <rPr>
            <b/>
            <sz val="9"/>
            <color indexed="81"/>
            <rFont val="Tahoma"/>
            <family val="2"/>
          </rPr>
          <t>esteban ortiz:</t>
        </r>
        <r>
          <rPr>
            <sz val="9"/>
            <color indexed="81"/>
            <rFont val="Tahoma"/>
            <family val="2"/>
          </rPr>
          <t xml:space="preserve">
Dominguez-Gil, O. E., &amp; McPheron, B. A. (1992). Arthropods associated with passion fruit in western Venezuela. The Florida Entomologist, 75(4), 607-612.</t>
        </r>
      </text>
    </comment>
    <comment ref="EF15" authorId="0" shapeId="0" xr:uid="{59DD5D3F-289C-4AA3-8DE7-D4DC4ED55E9F}">
      <text>
        <r>
          <rPr>
            <b/>
            <sz val="9"/>
            <color indexed="81"/>
            <rFont val="Tahoma"/>
            <family val="2"/>
          </rPr>
          <t>esteban ortiz:</t>
        </r>
        <r>
          <rPr>
            <sz val="9"/>
            <color indexed="81"/>
            <rFont val="Tahoma"/>
            <family val="2"/>
          </rPr>
          <t xml:space="preserve">
GIL, Z. N., &amp; POSADA, F. J. (2002). La cría de mariposas en cautiverio: una alternativa para el estudio de la biodiversidad en la zona cafetera colombiana. Revista Colombiana de Entomología, 28(1), 61-68.</t>
        </r>
      </text>
    </comment>
    <comment ref="EM15" authorId="0" shapeId="0" xr:uid="{178686D0-FE37-46C6-B5F5-73930BAFED42}">
      <text>
        <r>
          <rPr>
            <b/>
            <sz val="9"/>
            <color indexed="81"/>
            <rFont val="Tahoma"/>
            <family val="2"/>
          </rPr>
          <t>esteban ortiz:</t>
        </r>
        <r>
          <rPr>
            <sz val="9"/>
            <color indexed="81"/>
            <rFont val="Tahoma"/>
            <family val="2"/>
          </rPr>
          <t xml:space="preserve">
Rodríguez Nieto, L. M. (2021). Estado actual del mercado de lepidópteros y coleópteros en Colombia y propuesta de biocomercio para Dione glycera.</t>
        </r>
      </text>
    </comment>
    <comment ref="DP16" authorId="0" shapeId="0" xr:uid="{BED8AE5F-EA2B-4E3A-9E5D-C32030674ECE}">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EH16" authorId="0" shapeId="0" xr:uid="{B50AEA98-AEAE-4ADD-9797-D078C3582EE5}">
      <text>
        <r>
          <rPr>
            <b/>
            <sz val="9"/>
            <color indexed="81"/>
            <rFont val="Tahoma"/>
            <family val="2"/>
          </rPr>
          <t>esteban ortiz:</t>
        </r>
        <r>
          <rPr>
            <sz val="9"/>
            <color indexed="81"/>
            <rFont val="Tahoma"/>
            <family val="2"/>
          </rPr>
          <t xml:space="preserve">
Asano, F., Tsuboi, A., Moriya, S., Kato, T., Tsuji, N., Nakaguma, T., ... &amp; Kodama, H. (2023). Amendment of a thermophile-fermented compost to humus improves the growth of female larvae of the Hercules beetle Dynastes hercules (Coleoptera: scarabaeidae). Journal of Applied Microbiology, 134(1), lxac006.
Veracruzana, F. (2002). Leonardo Delgado, Rosa Amelia Pedraza Pérez La madera muerta de los ecosistemas forestales Foresta Veracruzana, vol. 4, núm. 2, 2002, pp. 59-66, Recursos Genéticos Forestales México. Foresta Veracruzana, 4(2), 59-66.</t>
        </r>
      </text>
    </comment>
    <comment ref="EK16" authorId="0" shapeId="0" xr:uid="{ED0CE6E4-DE2F-4DDE-BDD5-E84421A9E2A6}">
      <text>
        <r>
          <rPr>
            <b/>
            <sz val="9"/>
            <color indexed="81"/>
            <rFont val="Tahoma"/>
            <family val="2"/>
          </rPr>
          <t>esteban ortiz:</t>
        </r>
        <r>
          <rPr>
            <sz val="9"/>
            <color indexed="81"/>
            <rFont val="Tahoma"/>
            <family val="2"/>
          </rPr>
          <t xml:space="preserve">
Manno, N., Estraver, W. Z., Tafur, C. M., Torres, C. L., Schwarzinger, C., List, M., ... &amp; Paoletti, M. G. (2018). Edible insects and other chitin-bearing foods in ethnic Peru: Accessibility, nutritional acceptance, and food-security implications. Journal of Ethnobiology, 38(3), 424-447.</t>
        </r>
      </text>
    </comment>
    <comment ref="EM16" authorId="0" shapeId="0" xr:uid="{E910D2EA-2AE1-4A32-B335-0FCC5314F452}">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EN16" authorId="0" shapeId="0" xr:uid="{328B879F-CEED-49DB-9C8F-0CF79A5A480F}">
      <text>
        <r>
          <rPr>
            <b/>
            <sz val="9"/>
            <color indexed="81"/>
            <rFont val="Tahoma"/>
            <family val="2"/>
          </rPr>
          <t>esteban ortiz:</t>
        </r>
        <r>
          <rPr>
            <sz val="9"/>
            <color indexed="81"/>
            <rFont val="Tahoma"/>
            <family val="2"/>
          </rPr>
          <t xml:space="preserve">
Orrego Arias, A. (2013). Viabilidad de criar y exportar escarabajos hércules hacia el Japón.
Ramírez, L. Y. Z., &amp; Mape, L. M. F. B. RECONOCIMENTO DEL ACTIVO BIOLÓGICO “DYNASTES HÉRCULES”. SEMINARIO DE INVESTIGACIÓN APLICADA 2016-1, 51.</t>
        </r>
      </text>
    </comment>
    <comment ref="EC17" authorId="0" shapeId="0" xr:uid="{488A3CF4-2E6D-48EB-8F9F-4DFAB51306E4}">
      <text>
        <r>
          <rPr>
            <b/>
            <sz val="9"/>
            <color indexed="81"/>
            <rFont val="Tahoma"/>
            <family val="2"/>
          </rPr>
          <t>esteban ortiz:</t>
        </r>
        <r>
          <rPr>
            <sz val="9"/>
            <color indexed="81"/>
            <rFont val="Tahoma"/>
            <family val="2"/>
          </rPr>
          <t xml:space="preserve">
Ricce Maldonado, B. U., &amp; Beraun Pizarro, J. E. (2022). Biodegradación de polietileno de baja densidad-PEBD por acción metabólica del lepidóptero Galleria mellonella reutilizando residuos de apicultura.
Espejo Morales, C. P. (2019). Eficiencia de la biodegradación de residuos polietileno y poliestireno expandido por acción de la oruga Galleria Mellonella, Lima-2019.
Jiménez González, C. G. (2019). Biodegradación del poliestireno expandido por larvas de galleria mellonella linnaeus (lepidoptera: pyralidae) en condiciones de laboratorio.</t>
        </r>
      </text>
    </comment>
    <comment ref="EQ17" authorId="0" shapeId="0" xr:uid="{3DAF881F-5CCA-4C40-BCD4-C9D4AAA5C876}">
      <text>
        <r>
          <rPr>
            <b/>
            <sz val="9"/>
            <color indexed="81"/>
            <rFont val="Tahoma"/>
            <family val="2"/>
          </rPr>
          <t>esteban ortiz:</t>
        </r>
        <r>
          <rPr>
            <sz val="9"/>
            <color indexed="81"/>
            <rFont val="Tahoma"/>
            <family val="2"/>
          </rPr>
          <t xml:space="preserve">
Wojda, I. (2017). Immunity of the greater wax moth Galleria mellonella. Insect science, 24(3), 342-357.
Hansen, I. A., Sehnal, F., Meyer, S. R., &amp; Scheller, K. (2001). Corazonin gene expression in the waxmoth Galleria mellonella. Insect molecular biology, 10(4), 341-346.</t>
        </r>
      </text>
    </comment>
    <comment ref="EC18" authorId="0" shapeId="0" xr:uid="{DEE7F38A-7EC4-4AB3-A1FD-C0BAA2F9DAC8}">
      <text>
        <r>
          <rPr>
            <b/>
            <sz val="9"/>
            <color indexed="81"/>
            <rFont val="Tahoma"/>
            <family val="2"/>
          </rPr>
          <t>esteban ortiz:</t>
        </r>
        <r>
          <rPr>
            <sz val="9"/>
            <color indexed="81"/>
            <rFont val="Tahoma"/>
            <family val="2"/>
          </rPr>
          <t xml:space="preserve">
Quispe Borda, J. R., &amp; Zuniga Lozano, W. N. (2021). Gryllus assimilis para la minimización de los residuos sólidos orgánicos en el distrito de Lamay-Calca, Cusco 2021.</t>
        </r>
      </text>
    </comment>
    <comment ref="EH18" authorId="0" shapeId="0" xr:uid="{80BDB717-BE8B-44A8-B429-2B827300300D}">
      <text>
        <r>
          <rPr>
            <b/>
            <sz val="9"/>
            <color indexed="81"/>
            <rFont val="Tahoma"/>
            <family val="2"/>
          </rPr>
          <t>esteban ortiz:</t>
        </r>
        <r>
          <rPr>
            <sz val="9"/>
            <color indexed="81"/>
            <rFont val="Tahoma"/>
            <family val="2"/>
          </rPr>
          <t xml:space="preserve">
Quispe Borda, J. R., &amp; Zuniga Lozano, W. N. (2021). Gryllus assimilis para la minimización de los residuos sólidos orgánicos en el distrito de Lamay-Calca, Cusco 2021.</t>
        </r>
      </text>
    </comment>
    <comment ref="EK18" authorId="0" shapeId="0" xr:uid="{AE1D99AE-AAE9-4CFD-A085-7CBD94917799}">
      <text>
        <r>
          <rPr>
            <b/>
            <sz val="9"/>
            <color indexed="81"/>
            <rFont val="Tahoma"/>
            <family val="2"/>
          </rPr>
          <t>esteban ortiz:</t>
        </r>
        <r>
          <rPr>
            <sz val="9"/>
            <color indexed="81"/>
            <rFont val="Tahoma"/>
            <family val="2"/>
          </rPr>
          <t xml:space="preserve">
Sierra, O. J. A., Rengifo, J. C., Londoño, S. L., Muñoz, A. F. O., &amp; Galindez, J. A. O. (2020). Evaluación de tres tipos de dieta durante la etapa de engorde del grillo común (Gryllus assimilis L.). Revista Colombiana de Investigaciones Agroindustriales, 7(1), 69-74.
Fialho, A. T. S., Silva, A. S., Brito, C. O., Vale, P. A. C. B., Oliveira, C. J. P., &amp; Ribeiro Junior, V. (2021). Nutritional composition of larvae of mealworm (Tenebrio molitor L.) and crickets (Gryllus assimilis) with potential usage in feed. Arquivo Brasileiro de Medicina Veterinária e Zootecnia, 73, 539-542.
HERNÀNDEZ, A. (2018). HARINA DE GRILLO (Gryllus assimilis) PARA LA ALIMENTACIÓN DE POLLOS DE ENGORDA EN LA ETAPA DE INICIO (Doctoral dissertation, Doctoral dissertation, UNIVERSIDAD NACIONAL).
</t>
        </r>
      </text>
    </comment>
    <comment ref="EL18" authorId="0" shapeId="0" xr:uid="{1465C20A-92BB-4133-85E4-8BC7447A9C6B}">
      <text>
        <r>
          <rPr>
            <b/>
            <sz val="9"/>
            <color indexed="81"/>
            <rFont val="Tahoma"/>
            <family val="2"/>
          </rPr>
          <t>esteban ortiz:</t>
        </r>
        <r>
          <rPr>
            <sz val="9"/>
            <color indexed="81"/>
            <rFont val="Tahoma"/>
            <family val="2"/>
          </rPr>
          <t xml:space="preserve">
Psarianos, M., Ojha, S., Schneider, R., &amp; Schlüter, O. K. (2022). Chitin isolation and chitosan production from house crickets (Acheta domesticus) by environmentally friendly methods. Molecules, 27(15), 5005.
Różyło, K., Jędruchniewicz, K., Krasucka, P., Biszczak, W., &amp; Oleszczuk, P. (2022). Physicochemical Characteristics of Biochar from Waste Cricket Chitin (Acheta domesticus). Molecules, 27(22), 8071.</t>
        </r>
      </text>
    </comment>
    <comment ref="EQ18" authorId="0" shapeId="0" xr:uid="{685715A5-1D78-4A72-A2A7-124F1AB250EB}">
      <text>
        <r>
          <rPr>
            <b/>
            <sz val="9"/>
            <color indexed="81"/>
            <rFont val="Tahoma"/>
            <family val="2"/>
          </rPr>
          <t>esteban ortiz:</t>
        </r>
        <r>
          <rPr>
            <sz val="9"/>
            <color indexed="81"/>
            <rFont val="Tahoma"/>
            <family val="2"/>
          </rPr>
          <t xml:space="preserve">
Cunha, A. M. D. (2022). Transcrição de DNAs satélites em Gryllus assimilis.
Crone, E. J., Zera, A. J., Anand, A., Oakeshott, J. G., Sutherland, T. D., Russell, R. J., ... &amp; Claudianos, C. (2007). Jhe in Gryllus assimilis: Cloning, sequence-activity associations and phylogeny. Insect Biochemistry and Molecular Biology, 37(12), 1359-1365.</t>
        </r>
      </text>
    </comment>
    <comment ref="DR19" authorId="1" shapeId="0" xr:uid="{C6BFC102-B55A-44FC-A190-6B36D4474F04}">
      <text>
        <r>
          <rPr>
            <b/>
            <sz val="9"/>
            <color indexed="81"/>
            <rFont val="Tahoma"/>
            <family val="2"/>
          </rPr>
          <t>EstebanLlop:</t>
        </r>
        <r>
          <rPr>
            <sz val="9"/>
            <color indexed="81"/>
            <rFont val="Tahoma"/>
            <family val="2"/>
          </rPr>
          <t xml:space="preserve">
Gobbi, F. P. (2012). Biología reproductiva y caracterización morfológica de los estadios larvarios de Hermetia illucens (L., 1758)(Diptera: Stratiomyidae). Bases para su producción masiva en Europa.</t>
        </r>
      </text>
    </comment>
    <comment ref="DV19" authorId="0" shapeId="0" xr:uid="{5F74D138-9CBC-4172-A5D2-6E6D70685A67}">
      <text>
        <r>
          <rPr>
            <b/>
            <sz val="9"/>
            <color indexed="81"/>
            <rFont val="Tahoma"/>
            <family val="2"/>
          </rPr>
          <t>esteban ortiz:</t>
        </r>
        <r>
          <rPr>
            <sz val="9"/>
            <color indexed="81"/>
            <rFont val="Tahoma"/>
            <family val="2"/>
          </rPr>
          <t xml:space="preserve">
Barragán-Fonseca, K. Y., Barragán-Fonseca, K. B., Verschoor, G., van Loon, J. J., &amp; Dicke, M. (2020). Insects for peace. Current opinion in insect science, 40, 85-93.</t>
        </r>
      </text>
    </comment>
    <comment ref="EC19" authorId="0" shapeId="0" xr:uid="{60935F77-EDE7-4242-B5E6-39545C18B5AE}">
      <text>
        <r>
          <rPr>
            <b/>
            <sz val="9"/>
            <color indexed="81"/>
            <rFont val="Tahoma"/>
            <family val="2"/>
          </rPr>
          <t>esteban ortiz:</t>
        </r>
        <r>
          <rPr>
            <sz val="9"/>
            <color indexed="81"/>
            <rFont val="Tahoma"/>
            <family val="2"/>
          </rPr>
          <t xml:space="preserve">
Manurung, R., Supriatna, A., Esyanthi, R. R., &amp; Putra, R. E. (2016). Bioconversion of rice straw waste by black soldier fly larvae (Hermetia illucens L.): optimal feed rate for biomass production. J Entomol Zool Stud, 4(4), 1036-1041.
Rodrigues, D. P., Calado, R., Pinho, M., Domingues, M. R., Vázquez, J. A., &amp; Ameixa, O. M. (2022). Bioconversion and performance of black soldier fly (Hermetia illucens) in the recovery of nutrients from expired fish feeds. Waste Management, 141, 183-193.
PULP, T. O. C. (2019). Uso potencial de Hermetia illucens (Linnaeus)(Diptera: Stratyiomidae) para transformación de pulpa de café: Aspectos biológicos. COMITÉ NACIONAL, 70(2), 81-90.</t>
        </r>
      </text>
    </comment>
    <comment ref="ED19" authorId="0" shapeId="0" xr:uid="{6DB61E97-67CA-4936-BFFD-FB04BDCACD35}">
      <text>
        <r>
          <rPr>
            <b/>
            <sz val="9"/>
            <color indexed="81"/>
            <rFont val="Tahoma"/>
            <family val="2"/>
          </rPr>
          <t>esteban ortiz:</t>
        </r>
        <r>
          <rPr>
            <sz val="9"/>
            <color indexed="81"/>
            <rFont val="Tahoma"/>
            <family val="2"/>
          </rPr>
          <t xml:space="preserve">
Salomone, R., Saija, G., Mondello, G., Giannetto, A., Fasulo, S., &amp; Savastano, D. (2017). Environmental impact of food waste bioconversion by insects: Application of Life Cycle Assessment to process using Hermetia illucens. Journal of Cleaner Production, 140, 890–905. https://doi.org/10.1016/J.JCLEPRO.2016.06.154
Furman, D. P., Young, R. D., &amp; Catts, P. E. (1959). Hermetia illucens (Linnaeus) as a factor in the natural control of Musca domestica Linnaeus. Journal of Economic Entomology, 52(5), 917-921.</t>
        </r>
      </text>
    </comment>
    <comment ref="EH19" authorId="0" shapeId="0" xr:uid="{3262933C-52B1-4E93-B569-09A722EBA334}">
      <text>
        <r>
          <rPr>
            <b/>
            <sz val="9"/>
            <color indexed="81"/>
            <rFont val="Tahoma"/>
            <family val="2"/>
          </rPr>
          <t>esteban ortiz:</t>
        </r>
        <r>
          <rPr>
            <sz val="9"/>
            <color indexed="81"/>
            <rFont val="Tahoma"/>
            <family val="2"/>
          </rPr>
          <t xml:space="preserve">
Newton, G. L., Sheppard, D. C., Watson, D. W., Burtle, G. J., Dove, C. R., Tomberlin, J. K., &amp; Thelen, E. E. (2005, January). The black soldier fly, Hermetia illucens, as a manure management/resource recovery tool. In Symposium on the state of the science of Animal Manure and Waste Management (Vol. 1, p. 57). Citeseer.
Gligorescu, A., Macavei, L. I., Larsen, B. F., Markfoged, R., Fischer, C. H., Koch, J. D., ... &amp; Maistrello, L. (2022). Pilot scale production of Hermetia illucens (L.) larvae and frass using former foodstuffs. Cleaner Engineering and Technology, 10, 100546.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EJ19" authorId="0" shapeId="0" xr:uid="{7122526C-C68C-45A6-8B18-619D913E4486}">
      <text>
        <r>
          <rPr>
            <b/>
            <sz val="9"/>
            <color indexed="81"/>
            <rFont val="Tahoma"/>
            <family val="2"/>
          </rPr>
          <t>esteban ortiz:</t>
        </r>
        <r>
          <rPr>
            <sz val="9"/>
            <color indexed="81"/>
            <rFont val="Tahoma"/>
            <family val="2"/>
          </rPr>
          <t xml:space="preserve">
Cabrera Gutiérrez, D., &amp; López Gutiérrez, A. L. (2021). Evaluación de la larva de mosca soldado negra (Hermetia Illucens) como alternativa para la degradación de residuos sólidos urbanos (Bachelor's thesis, Fundación Universidad de América).</t>
        </r>
      </text>
    </comment>
    <comment ref="EK19" authorId="0" shapeId="0" xr:uid="{3FA16093-A82F-4336-8A1B-06782A041C79}">
      <text>
        <r>
          <rPr>
            <b/>
            <sz val="9"/>
            <color indexed="81"/>
            <rFont val="Tahoma"/>
            <family val="2"/>
          </rPr>
          <t>esteban ortiz:</t>
        </r>
        <r>
          <rPr>
            <sz val="9"/>
            <color indexed="81"/>
            <rFont val="Tahoma"/>
            <family val="2"/>
          </rPr>
          <t xml:space="preserve">
English, G., Wanger, G., &amp; Colombo, S. M. (2021). A review of advancements in black soldier fly (Hermetia illucens) production for dietary inclusion in salmonid feeds. Journal of Agriculture and Food Research, 5, 100164.
Wang, Y. S., &amp; Shelomi, M. (2017). Review of black soldier fly (Hermetia illucens) as animal feed and human food. Foods, 6(10), 91.
Wardhana, A. H. (2017). Black soldier fly (Hermetia illucens) as an alternative protein source for animal feed. WARTAZOA. Indonesian Bulletin of Animal and Veterinary Sciences, 26(2), 069-078.</t>
        </r>
      </text>
    </comment>
    <comment ref="EL19" authorId="0" shapeId="0" xr:uid="{9A793FCF-E1A5-4219-A96B-E88A689D4700}">
      <text>
        <r>
          <rPr>
            <b/>
            <sz val="9"/>
            <color indexed="81"/>
            <rFont val="Tahoma"/>
            <family val="2"/>
          </rPr>
          <t>esteban ortiz:</t>
        </r>
        <r>
          <rPr>
            <sz val="9"/>
            <color indexed="81"/>
            <rFont val="Tahoma"/>
            <family val="2"/>
          </rPr>
          <t xml:space="preserve">
Triunfo, M., Tafi, E., Guarnieri, A., Salvia, R., Scieuzo, C., Hahn, T., ... &amp; Falabella, P. (2022). Characterization of chitin and chitosan derived from Hermetia illucens, a further step in a circular economy process. Scientific Reports, 12(1), 6613.
Jayanegara, A., Haryati, R. P., Nafisah, A., Suptijah, P., Ridla, M., &amp; Laconi, E. B. (2020). Derivatization of chitin and chitosan from black soldier fly (Hermetia illucens) and their use as feed additives: An in vitro study. Adv. Anim. Vet. Sci, 8(5), 472-477.</t>
        </r>
      </text>
    </comment>
    <comment ref="EO19" authorId="0" shapeId="0" xr:uid="{4CCC8618-8E91-448D-BF2C-C21F207C6E4C}">
      <text>
        <r>
          <rPr>
            <b/>
            <sz val="9"/>
            <color indexed="81"/>
            <rFont val="Tahoma"/>
            <family val="2"/>
          </rPr>
          <t>esteban ortiz:</t>
        </r>
        <r>
          <rPr>
            <sz val="9"/>
            <color indexed="81"/>
            <rFont val="Tahoma"/>
            <family val="2"/>
          </rPr>
          <t xml:space="preserve">
Li, Q., Zheng, L., Cai, H., Garza, E., Yu, Z., &amp; Zhou, S. (2011). From organic waste to biodiesel: Black soldier fly, Hermetia illucens, makes it feasible. Fuel, 90(4), 1545-1548.
Mohan, K., Sathishkumar, P., Rajan, D. K., Rajarajeswaran, J., &amp; Ganesan, A. R. (2023). Black soldier fly (Hermetia illucens) larvae as potential feedstock for the biodiesel production: Recent advances and challenges. Science of The Total Environment, 859, 160235.
</t>
        </r>
      </text>
    </comment>
    <comment ref="EQ19" authorId="0" shapeId="0" xr:uid="{82859003-C729-4E31-A1F6-5C38D2F73524}">
      <text>
        <r>
          <rPr>
            <b/>
            <sz val="9"/>
            <color indexed="81"/>
            <rFont val="Tahoma"/>
            <family val="2"/>
          </rPr>
          <t>esteban ortiz:</t>
        </r>
        <r>
          <rPr>
            <sz val="9"/>
            <color indexed="81"/>
            <rFont val="Tahoma"/>
            <family val="2"/>
          </rPr>
          <t xml:space="preserve">
Kaya, C., Generalovic, T. N., Ståhls, G., Hauser, M., Samayoa, A. C., Nunes-Silva, C. G., ... &amp; Sandrock, C. (2021). Global population genetic structure and demographic trajectories of the black soldier fly, Hermetia illucens. BMC biology, 19(1), 94.
Zhan, S., Fang, G., Cai, M., Kou, Z., Xu, J., Cao, Y., ... &amp; Huang, Y. (2020). Genomic landscape and genetic manipulation of the black soldier fly Hermetia illucens, a natural waste recycler. Cell Research, 30(1), 50-60.
Rhode, C., Badenhorst, R., Hull, K. L., Greenwood, M. P., Bester‐van der Merwe, A. E., Andere, A. A., ... &amp; Richards, C. (2020). Genetic and phenotypic consequences of early domestication in black soldier flies (Hermetia illucens). Animal Genetics, 51(5), 752-762.</t>
        </r>
      </text>
    </comment>
    <comment ref="DQ20" authorId="0" shapeId="0" xr:uid="{B3194321-AA94-4B3E-96AA-55FFDF569375}">
      <text>
        <r>
          <rPr>
            <b/>
            <sz val="9"/>
            <color indexed="81"/>
            <rFont val="Tahoma"/>
            <family val="2"/>
          </rPr>
          <t>esteban ortiz:</t>
        </r>
        <r>
          <rPr>
            <sz val="9"/>
            <color indexed="81"/>
            <rFont val="Tahoma"/>
            <family val="2"/>
          </rPr>
          <t xml:space="preserve">
Dodd, A. (2013). The Daemonic Insect: Mantis religiosa. Animals as Religious Subjects: Transdisciplinary Perspectives, 103-24.</t>
        </r>
      </text>
    </comment>
    <comment ref="DS20" authorId="0" shapeId="0" xr:uid="{43BBE208-5CE4-48D3-9E90-A7F09754318F}">
      <text>
        <r>
          <rPr>
            <b/>
            <sz val="9"/>
            <color indexed="81"/>
            <rFont val="Tahoma"/>
            <family val="2"/>
          </rPr>
          <t>esteban ortiz:</t>
        </r>
        <r>
          <rPr>
            <sz val="9"/>
            <color indexed="81"/>
            <rFont val="Tahoma"/>
            <family val="2"/>
          </rPr>
          <t xml:space="preserve">
Castro Yépez, G. D. (2019). Los mántidos (insecta: mantodea) del sector occidental de la Sierra nevada de Santa Marta (Colombia).</t>
        </r>
      </text>
    </comment>
    <comment ref="DX20" authorId="0" shapeId="0" xr:uid="{8CBF25E5-6BD3-45B8-98BF-8CCC80E67817}">
      <text>
        <r>
          <rPr>
            <b/>
            <sz val="9"/>
            <color indexed="81"/>
            <rFont val="Tahoma"/>
            <family val="2"/>
          </rPr>
          <t>esteban ortiz:</t>
        </r>
        <r>
          <rPr>
            <sz val="9"/>
            <color indexed="81"/>
            <rFont val="Tahoma"/>
            <family val="2"/>
          </rPr>
          <t xml:space="preserve">
González, J. A., &amp; Cruz-Sánchez, M. A. (2011). Mantis religiosas (Mantodea) y dolor de muelas. Boletín de la Sociedad Entomológica Aragonesa (SEA), 48, 545-547.</t>
        </r>
      </text>
    </comment>
    <comment ref="ED20" authorId="0" shapeId="0" xr:uid="{80DE0C60-750F-4101-A794-5E4C7E696745}">
      <text>
        <r>
          <rPr>
            <b/>
            <sz val="9"/>
            <color indexed="81"/>
            <rFont val="Tahoma"/>
            <family val="2"/>
          </rPr>
          <t>esteban ortiz:</t>
        </r>
        <r>
          <rPr>
            <sz val="9"/>
            <color indexed="81"/>
            <rFont val="Tahoma"/>
            <family val="2"/>
          </rPr>
          <t xml:space="preserve">
Mook, L. J., &amp; Davies, D. M. (1966). The European praying mantis (Mantis religiosa L.) as a predator of the red-legged grasshopper (Melanoplus femurrubrum (De Geer)). The Canadian Entomologist, 98(9), 913-918.</t>
        </r>
      </text>
    </comment>
    <comment ref="EN20" authorId="0" shapeId="0" xr:uid="{E4CB8B23-257C-4613-A271-533D96B2D3DB}">
      <text>
        <r>
          <rPr>
            <b/>
            <sz val="9"/>
            <color indexed="81"/>
            <rFont val="Tahoma"/>
            <family val="2"/>
          </rPr>
          <t>esteban ortiz:</t>
        </r>
        <r>
          <rPr>
            <sz val="9"/>
            <color indexed="81"/>
            <rFont val="Tahoma"/>
            <family val="2"/>
          </rPr>
          <t xml:space="preserve">
Battiston, R., Di Pietro, W., &amp; Anderson, K. (2022). ﻿ The pet mantis market: a first overview on the praying mantis international trade (Insecta, Mantodea). Journal of Orthoptera Research, 31(1), 63-68.</t>
        </r>
      </text>
    </comment>
    <comment ref="EQ20" authorId="0" shapeId="0" xr:uid="{AB28C8AF-CC87-45E9-836E-DAE738AF1A47}">
      <text>
        <r>
          <rPr>
            <b/>
            <sz val="9"/>
            <color indexed="81"/>
            <rFont val="Tahoma"/>
            <family val="2"/>
          </rPr>
          <t>esteban ortiz:</t>
        </r>
        <r>
          <rPr>
            <sz val="9"/>
            <color indexed="81"/>
            <rFont val="Tahoma"/>
            <family val="2"/>
          </rPr>
          <t xml:space="preserve">
Luchetti, A., Ometto, L., &amp; Rota-Stabelli, O. (2021). The complete mitogenome of the European mantis, Mantis religiosa, from Italy: implications for the origin of North American mantis population. Bulletin of Insectology, 74(2), 253-257.
Jia, Y. Y., Zhang, L. P., Xu, X. D., Dai, X. Y., Yu, D. N., Storey, K. B., &amp; Zhang, J. Y. (2019). The complete mitochondrial genome of Mantis religiosa (Mantodea: Mantidae) from Canada and its phylogeny. Mitochondrial DNA Part B, 4(2), 3797-3799.</t>
        </r>
      </text>
    </comment>
    <comment ref="DS21" authorId="0" shapeId="0" xr:uid="{7BA9D27D-EEE9-4C93-AC17-1A34B66AA078}">
      <text>
        <r>
          <rPr>
            <b/>
            <sz val="9"/>
            <color indexed="81"/>
            <rFont val="Tahoma"/>
            <family val="2"/>
          </rPr>
          <t>esteban ortiz:</t>
        </r>
        <r>
          <rPr>
            <sz val="9"/>
            <color indexed="81"/>
            <rFont val="Tahoma"/>
            <family val="2"/>
          </rPr>
          <t xml:space="preserve">
Escobar, J. S. Morpho rhodopteron (Godman &amp; Salvin, 1880).</t>
        </r>
      </text>
    </comment>
    <comment ref="DY21" authorId="0" shapeId="0" xr:uid="{A40E8B3F-57C0-4F61-9C3D-73F43D237F85}">
      <text>
        <r>
          <rPr>
            <b/>
            <sz val="9"/>
            <color indexed="81"/>
            <rFont val="Tahoma"/>
            <family val="2"/>
          </rPr>
          <t>esteban ortiz:</t>
        </r>
        <r>
          <rPr>
            <sz val="9"/>
            <color indexed="81"/>
            <rFont val="Tahoma"/>
            <family val="2"/>
          </rPr>
          <t xml:space="preserve">
Torres Gutiérrez, J. Mariposas llamativas de Colombia como atractivo para un turismo sostenible.</t>
        </r>
      </text>
    </comment>
    <comment ref="EE21" authorId="0" shapeId="0" xr:uid="{D5914815-34C3-4338-966C-4CB616E98A60}">
      <text>
        <r>
          <rPr>
            <b/>
            <sz val="9"/>
            <color indexed="81"/>
            <rFont val="Tahoma"/>
            <family val="2"/>
          </rPr>
          <t>esteban ortiz:</t>
        </r>
        <r>
          <rPr>
            <sz val="9"/>
            <color indexed="81"/>
            <rFont val="Tahoma"/>
            <family val="2"/>
          </rPr>
          <t xml:space="preserve">
Borges, R. M., Gowda, V., &amp; Zacharias, M. (2003). Butterfly pollination and high-contrast visual signals in a low-density distylous plant. Oecologia, 136, 571-573.
Jennersten, O. (1984). Flower visitation and pollination efficiency of some North European butterflies. Oecologia, 63, 80-89.
Reddi, C. S., &amp; Bai, G. M. (1984). Butterflies and pollination biology. Proceedings: Animal Sciences, 93, 391-396.</t>
        </r>
      </text>
    </comment>
    <comment ref="EJ21" authorId="0" shapeId="0" xr:uid="{E94059FC-0D42-4355-B817-8BFF37C0594B}">
      <text>
        <r>
          <rPr>
            <b/>
            <sz val="9"/>
            <color indexed="81"/>
            <rFont val="Tahoma"/>
            <family val="2"/>
          </rPr>
          <t>esteban ortiz:</t>
        </r>
        <r>
          <rPr>
            <sz val="9"/>
            <color indexed="81"/>
            <rFont val="Tahoma"/>
            <family val="2"/>
          </rPr>
          <t xml:space="preserve">
Reddi, C. S., &amp; Bai, G. M. (1984). Butterflies and pollination biology. Proceedings: Animal Sciences, 93, 391-396.</t>
        </r>
      </text>
    </comment>
    <comment ref="EC22" authorId="0" shapeId="0" xr:uid="{C324605E-5837-4269-9920-1D6227867BAE}">
      <text>
        <r>
          <rPr>
            <b/>
            <sz val="9"/>
            <color indexed="81"/>
            <rFont val="Tahoma"/>
            <family val="2"/>
          </rPr>
          <t>esteban ortiz:</t>
        </r>
        <r>
          <rPr>
            <sz val="9"/>
            <color indexed="81"/>
            <rFont val="Tahoma"/>
            <family val="2"/>
          </rPr>
          <t xml:space="preserve">
Niu, Y., Zheng, D., Yao, B., Cai, Z., Zhao, Z., Wu, S., ... &amp; Yang, D. (2017). A novel bioconversion for value-added products from food waste using Musca domestica. Waste Management, 61, 455-460.
Cheng, Z., Yu, L., Li, H., Xu, X., &amp; Yang, Z. (2021). Use of housefly (Musca domestica L.) larvae to bioconversion food waste for animal nutrition and organic fertilizer. Environmental Science and Pollution Research, 28(35), 48921-48928.</t>
        </r>
      </text>
    </comment>
    <comment ref="EE22" authorId="0" shapeId="0" xr:uid="{EC92B5F6-0E2B-48EF-AC0C-AB71FBC5BE92}">
      <text>
        <r>
          <rPr>
            <b/>
            <sz val="9"/>
            <color indexed="81"/>
            <rFont val="Tahoma"/>
            <family val="2"/>
          </rPr>
          <t>esteban ortiz:</t>
        </r>
        <r>
          <rPr>
            <sz val="9"/>
            <color indexed="81"/>
            <rFont val="Tahoma"/>
            <family val="2"/>
          </rPr>
          <t xml:space="preserve">
Douka, C. y Fohouo, FNT (2014). Actividad de forrajeo y polinización de Musca domestica L.(Diptera: Muscidae) en flores de Ricinus communis L.(Euphorbiaceae) en Maroua, Camerún. Revista de Biodiversidad y Ciencias Ambientales , 4 (3), 63-76.</t>
        </r>
      </text>
    </comment>
    <comment ref="EH22" authorId="0" shapeId="0" xr:uid="{58DC3BF5-DA26-4D4B-BBE2-CD160478E270}">
      <text>
        <r>
          <rPr>
            <b/>
            <sz val="9"/>
            <color indexed="81"/>
            <rFont val="Tahoma"/>
            <family val="2"/>
          </rPr>
          <t>esteban ortiz:</t>
        </r>
        <r>
          <rPr>
            <sz val="9"/>
            <color indexed="81"/>
            <rFont val="Tahoma"/>
            <family val="2"/>
          </rPr>
          <t xml:space="preserve">
Čičková, H., Pastor, B., Kozánek, M., Martínez-Sánchez, A., Rojo, S., &amp; Takáč, P. (2012). Biodegradation of pig manure by the housefly, Musca domestica: a viable ecological strategy for pig manure management. Plos one, 7(3), e32798.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EK22" authorId="0" shapeId="0" xr:uid="{E4448AE4-AB98-444D-A0AA-738321F3E3E8}">
      <text>
        <r>
          <rPr>
            <b/>
            <sz val="9"/>
            <color indexed="81"/>
            <rFont val="Tahoma"/>
            <family val="2"/>
          </rPr>
          <t>esteban ortiz:</t>
        </r>
        <r>
          <rPr>
            <sz val="9"/>
            <color indexed="81"/>
            <rFont val="Tahoma"/>
            <family val="2"/>
          </rPr>
          <t xml:space="preserve">
Zuidhof, MJ, Molnar, CL, Morley, FM, Wray, TL, Robinson, FE, Khan, BA, ... y Goonewardene, LA (2003). Valor nutritivo de las larvas de mosca doméstica (Musca domestica) como suplemento alimenticio para pavipollos. Ciencia y tecnología de alimentación animal , 105 (1-4), 225-230.
Fitches, EC, Dickinson, M., De Marzo, D., Wakefield, ME, Charlton, AC y Hall, H. (2019). Producción alternativa de proteínas para alimentación animal: productividad de Musca domestica en cama de aves y calidad nutricional de harinas larvarias procesadas. Journal of Insects as Food and Feed , 5 (2), 77-88.</t>
        </r>
      </text>
    </comment>
    <comment ref="EQ22" authorId="0" shapeId="0" xr:uid="{825B06DE-97FA-490A-BFDA-25F0AE3AA877}">
      <text>
        <r>
          <rPr>
            <b/>
            <sz val="9"/>
            <color indexed="81"/>
            <rFont val="Tahoma"/>
            <family val="2"/>
          </rPr>
          <t>esteban ortiz:</t>
        </r>
        <r>
          <rPr>
            <sz val="9"/>
            <color indexed="81"/>
            <rFont val="Tahoma"/>
            <family val="2"/>
          </rPr>
          <t xml:space="preserve">
Sommer, R. A. L. F., &amp; Tautz, D. I. E. T. H. A. R. D. (1991). Segmentation gene expression in the housefly Musca domestica. Development, 113(2), 419-430.
Carino, F., Koener, J. F., Plapp Jr, F. W., &amp; Feyereisen, R. (1992). Expression of the cytochrome P450 gene CYP6A1 in the housefly, Musca domestica.
Scott, JG, Warren, WC, Beukeboom, LW, Bopp, D., Clark, AG, Giers, SD, ... y Liu, N. (2014). Genoma de la mosca doméstica, Musca domestica L., un vector global de enfermedades con adaptaciones a un ambiente séptico. Biología del genoma , 15 , 1-17.</t>
        </r>
      </text>
    </comment>
    <comment ref="DX23" authorId="0" shapeId="0" xr:uid="{FCDABC2E-4AA5-4B65-A49C-517598FB9476}">
      <text>
        <r>
          <rPr>
            <b/>
            <sz val="9"/>
            <color indexed="81"/>
            <rFont val="Tahoma"/>
            <family val="2"/>
          </rPr>
          <t>esteban ortiz:</t>
        </r>
        <r>
          <rPr>
            <sz val="9"/>
            <color indexed="81"/>
            <rFont val="Tahoma"/>
            <family val="2"/>
          </rPr>
          <t xml:space="preserve">
Sancho, D., Gil, M. D. J. A., &amp; Sánchez, L. D. R. F. (2015). Insectos y alimentación. Larvas de Rhynchophorus palmarum L, un alimento de los pobladores de la Amazonía Ecuatoriana. Entomotropica, 30, 135-149.</t>
        </r>
      </text>
    </comment>
    <comment ref="EK23" authorId="0" shapeId="0" xr:uid="{E3DDBF30-4513-49D5-8CB5-57ADC2241610}">
      <text>
        <r>
          <rPr>
            <b/>
            <sz val="9"/>
            <color indexed="81"/>
            <rFont val="Tahoma"/>
            <family val="2"/>
          </rPr>
          <t>esteban ortiz:</t>
        </r>
        <r>
          <rPr>
            <sz val="9"/>
            <color indexed="81"/>
            <rFont val="Tahoma"/>
            <family val="2"/>
          </rPr>
          <t xml:space="preserve">
Cajas-Lopez, K., &amp; Ordoñez-Araque, R. (2022). Analysis of chontacuro (Rhynchophorus palmarum L.) protein and fat content and incorporation into traditional Ecuadorian dishes. Journal of Insects as Food and Feed, 8(12), 1521-1527.
Cerda, H., Martínez, R., Briceño, N., Pizzoferrato, L., Manzi, P., Ponzetta, M. T., ... &amp; Paoletti, M. G. (2001). Palm worm:(Rhynchophorus palmarum) traditional food in Amazonas, Venezuela—nutritional composition, small scale production and tourist palatability. Ecology of food and nutrition, 40(1), 13-32.
Cartay, R., Dimitrov, V., &amp; Feldman, M. (2020). An insect bad for agriculture but good for human consumption: The case of Rhynchophorus palmarum: A social science perspective. In Edible Insects. IntechOpen.</t>
        </r>
      </text>
    </comment>
    <comment ref="EQ23" authorId="0" shapeId="0" xr:uid="{286B653D-2D05-4D14-9460-84CE44F238D0}">
      <text>
        <r>
          <rPr>
            <b/>
            <sz val="9"/>
            <color indexed="81"/>
            <rFont val="Tahoma"/>
            <family val="2"/>
          </rPr>
          <t>esteban ortiz:</t>
        </r>
        <r>
          <rPr>
            <sz val="9"/>
            <color indexed="81"/>
            <rFont val="Tahoma"/>
            <family val="2"/>
          </rPr>
          <t xml:space="preserve">
Gonzalez, F., Johny, J., Walker III, W. B., Guan, Q., Mfarrej, S., Jakše, J., ... &amp; Antony, B. (2021). Antennal transcriptome sequencing and identification of candidate chemoreceptor proteins from an invasive pest, the American palm weevil, Rhynchophorus palmarum. Scientific reports, 11(1), 8334.</t>
        </r>
      </text>
    </comment>
    <comment ref="DS24" authorId="0" shapeId="0" xr:uid="{CBEDEE16-8305-447E-955C-A9B7C584002F}">
      <text>
        <r>
          <rPr>
            <b/>
            <sz val="9"/>
            <color indexed="81"/>
            <rFont val="Tahoma"/>
            <family val="2"/>
          </rPr>
          <t>esteban ortiz:</t>
        </r>
        <r>
          <rPr>
            <sz val="9"/>
            <color indexed="81"/>
            <rFont val="Tahoma"/>
            <family val="2"/>
          </rPr>
          <t xml:space="preserve">
Ramírez-Arriaga, E., &amp; Martínez-Hernández, E. (2007). Caracterización melitopalinológica de muestras de miel de Scaptotrigona mexicana Guérin (Apidae: Meliponini) y Apis mellifera L. (Apidae: Apini) en el norte del estado de Puebla, México. Revista de la Sociedad Entomológica de Kansas , 80 (4), 377-391.</t>
        </r>
      </text>
    </comment>
    <comment ref="EE24" authorId="0" shapeId="0" xr:uid="{C0EE012B-9512-438E-ABA7-F6A4864BEA13}">
      <text>
        <r>
          <rPr>
            <b/>
            <sz val="9"/>
            <color indexed="81"/>
            <rFont val="Tahoma"/>
            <family val="2"/>
          </rPr>
          <t>esteban ortiz:</t>
        </r>
        <r>
          <rPr>
            <sz val="9"/>
            <color indexed="81"/>
            <rFont val="Tahoma"/>
            <family val="2"/>
          </rPr>
          <t xml:space="preserve">
Roselino, A. C., Santos, S. B., Hrncir, M., &amp; Bego, L. R. (2009). Differences between the quality of strawberries (Fragaria x ananassa) pollinated by the stingless bees Scaptotrigona aff. depilis and Nannotrigona testaceicornis. Genetics and Molecular Research, 8(2), 539-545.
dos Santos, S. A., Roselino, A. C., &amp; Bego, L. R. (2008). Pollination of cucumber, Cucumis sativus L.(Cucurbitales: Cucurbitaceae), by the stingless bees Scaptotrigona aff. depilis Moure and Nannotrigona testaceicornis Lepeletier (Hymenoptera: Meliponini) in greenhouses. Neotropical Entomology, 37, 506-512.
Meléndez Ramírez, V., Ayala, R., &amp; Delfín González, H. (2018). Crop pollination by stingless bees. Pot-pollen in stingless bee melittology, 139-153.</t>
        </r>
      </text>
    </comment>
    <comment ref="EF24" authorId="0" shapeId="0" xr:uid="{224C0A9A-8115-4BAE-AE65-DADC6F6CCA61}">
      <text>
        <r>
          <rPr>
            <b/>
            <sz val="9"/>
            <color indexed="81"/>
            <rFont val="Tahoma"/>
            <family val="2"/>
          </rPr>
          <t>esteban ortiz:</t>
        </r>
        <r>
          <rPr>
            <sz val="9"/>
            <color indexed="81"/>
            <rFont val="Tahoma"/>
            <family val="2"/>
          </rPr>
          <t xml:space="preserve">
Vit, P., Vargas, O. y Valle, FM (2015). Biodiversidad de meliponini y usos medicinales de la miel de abeja de la provincia de El Oro en Ecuador. Emirates Journal of Food and Agriculture , 502-506.</t>
        </r>
      </text>
    </comment>
    <comment ref="EK24" authorId="0" shapeId="0" xr:uid="{0DE9AC41-9E4B-4E43-8F92-A7912D4C0D8F}">
      <text>
        <r>
          <rPr>
            <b/>
            <sz val="9"/>
            <color indexed="81"/>
            <rFont val="Tahoma"/>
            <family val="2"/>
          </rPr>
          <t>esteban ortiz:</t>
        </r>
        <r>
          <rPr>
            <sz val="9"/>
            <color indexed="81"/>
            <rFont val="Tahoma"/>
            <family val="2"/>
          </rPr>
          <t xml:space="preserve">
Jimenez, M., Beristain, C. I., Azuara, E., Mendoza, M. R., &amp; Pascual, L. A. (2016). Physicochemical and antioxidant properties of honey from Scaptotrigona mexicana bee. Journal of Apicultural Research, 55(2), 151-160.
Vit, P., Medina, M., &amp; Eunice Enríquez, M. (2004). Quality standards for medicinal uses of Meliponinae honey in Guatemala, Mexico and Venezuela. Bee world, 85(1), 2-5.
Fuenmayor, C. A., Díaz-Moreno, A. C., Zuluaga-Domínguez, C. M., &amp; Quicazán, M. C. (2013). Honey of Colombian stingless bees: Nutritional characteristics and physicochemical quality indicators. Pot-Honey: A legacy of stingless bees, 383-394.</t>
        </r>
      </text>
    </comment>
    <comment ref="EL24" authorId="0" shapeId="0" xr:uid="{29AC828F-9028-4D39-AD6E-D4F69947A5E6}">
      <text>
        <r>
          <rPr>
            <b/>
            <sz val="9"/>
            <color indexed="81"/>
            <rFont val="Tahoma"/>
            <family val="2"/>
          </rPr>
          <t>esteban ortiz:</t>
        </r>
        <r>
          <rPr>
            <sz val="9"/>
            <color indexed="81"/>
            <rFont val="Tahoma"/>
            <family val="2"/>
          </rPr>
          <t xml:space="preserve">
Pitses, E. C. (2018). An assessment of stingless beeswax as a pattern material in ancient Mesoamerican lost-wax casting (Doctoral dissertation, Massachusetts Institute of Technology).</t>
        </r>
      </text>
    </comment>
    <comment ref="EP24" authorId="0" shapeId="0" xr:uid="{4CA4A786-E879-4D7D-B906-316B5D6FE6D3}">
      <text>
        <r>
          <rPr>
            <b/>
            <sz val="9"/>
            <color indexed="81"/>
            <rFont val="Tahoma"/>
            <family val="2"/>
          </rPr>
          <t>esteban ortiz:</t>
        </r>
        <r>
          <rPr>
            <sz val="9"/>
            <color indexed="81"/>
            <rFont val="Tahoma"/>
            <family val="2"/>
          </rPr>
          <t xml:space="preserve">
Coelho, G. R., Senna Villar, K. D., Figueiredo, C. A., Badari, J. C., Zucatelli Mendonça, R. M., Oliveira, M. I., ... &amp; Mendonça, R. Z. (2014, October). Antiviral effects of Scaptotrigona postica propolis and their fractions. In BMC Proceedings (Vol. 8, pp. 1-2). BioMed Central.</t>
        </r>
      </text>
    </comment>
    <comment ref="EQ24" authorId="0" shapeId="0" xr:uid="{6586EDF7-72AA-4A9D-ADC3-491D275EEF73}">
      <text>
        <r>
          <rPr>
            <b/>
            <sz val="9"/>
            <color indexed="81"/>
            <rFont val="Tahoma"/>
            <family val="2"/>
          </rPr>
          <t>esteban ortiz:</t>
        </r>
        <r>
          <rPr>
            <sz val="9"/>
            <color indexed="81"/>
            <rFont val="Tahoma"/>
            <family val="2"/>
          </rPr>
          <t xml:space="preserve">
Kraus, F. B., Weinhold, S., &amp; Moritz, R. F. A. (2008). Genetic structure of drone congregations of the stingless bee Scaptotrigona mexicana. Insectes Sociaux, 55, 22-27.
Leopoldo, C. L., &amp; Daniel, S. (2021). Gene Flow from Wild to Managed Colonies in the Stingless Bee Scaptotrigona Mexicana and an Update on its Mating Frequency.</t>
        </r>
      </text>
    </comment>
    <comment ref="DY25" authorId="0" shapeId="0" xr:uid="{1DA7D756-9A8C-4BB4-9658-63DD9FE6BBD5}">
      <text>
        <r>
          <rPr>
            <b/>
            <sz val="9"/>
            <color indexed="81"/>
            <rFont val="Tahoma"/>
            <family val="2"/>
          </rPr>
          <t>esteban ortiz:</t>
        </r>
        <r>
          <rPr>
            <sz val="9"/>
            <color indexed="81"/>
            <rFont val="Tahoma"/>
            <family val="2"/>
          </rPr>
          <t xml:space="preserve">
Melgar‐Lalanne, G., Hernández‐Álvarez, AJ, &amp; Salinas‐Castro, A. (2019). Procesamiento de insectos comestibles: Tecnologías tradicionales e innovadoras. Revisiones completas en ciencia alimentaria y seguridad alimentaria , 18 (4), 1166-1191.</t>
        </r>
      </text>
    </comment>
    <comment ref="EC25" authorId="0" shapeId="0" xr:uid="{2255A84D-31C8-426A-8011-FF3E111D3B5B}">
      <text>
        <r>
          <rPr>
            <b/>
            <sz val="9"/>
            <color indexed="81"/>
            <rFont val="Tahoma"/>
            <family val="2"/>
          </rPr>
          <t>esteban ortiz:</t>
        </r>
        <r>
          <rPr>
            <sz val="9"/>
            <color indexed="81"/>
            <rFont val="Tahoma"/>
            <family val="2"/>
          </rPr>
          <t xml:space="preserve">
Bordiean, A., Krzyżaniak, M., &amp; Stolarski, M. J. (2022). Bioconversion Potential of Agro-Industrial Byproducts by Tenebrio molitor—Long-Term Results. Insects, 13(9), 810.
Liu, J., Liu, J., Xu, B., Xu, A., Cao, S., Wei, R., ... &amp; Dong, W. (2022). Biodegradation of polyether-polyurethane foam in yellow mealworms (Tenebrio molitor) and effects on the gut microbiome. Chemosphere, 304, 135263.
Sangiorgio, P., Verardi, A., Dimatteo, S., Spagnoletta, A., Moliterni, S., &amp; Errico, S. (2021). Tenebrio molitor in the circular economy: a novel approach for plastic valorisation and PHA biological recovery. Environmental Science and Pollution Research, 28(38), 52689-52701.</t>
        </r>
      </text>
    </comment>
    <comment ref="EH25" authorId="0" shapeId="0" xr:uid="{8EEB8467-7798-4DF7-94AF-F35044C3A138}">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EI25" authorId="1" shapeId="0" xr:uid="{2B934E4A-4920-4B81-8C3E-93F0F65EEF35}">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EK25" authorId="0" shapeId="0" xr:uid="{50954B63-3516-450A-BBA0-942EF6330579}">
      <text>
        <r>
          <rPr>
            <b/>
            <sz val="9"/>
            <color indexed="81"/>
            <rFont val="Tahoma"/>
            <family val="2"/>
          </rPr>
          <t>esteban ortiz:</t>
        </r>
        <r>
          <rPr>
            <sz val="9"/>
            <color indexed="81"/>
            <rFont val="Tahoma"/>
            <family val="2"/>
          </rPr>
          <t xml:space="preserve">
Hong, J., Han, T., &amp; Kim, Y. Y. (2020). Mealworm (Tenebrio molitor Larvae) as an alternative protein source for monogastric animal: A review. Animals, 10(11), 2068.
Grau, T., Vilcinskas, A., &amp; Joop, G. (2017). Sustainable farming of the mealworm Tenebrio molitor for the production of food and feed. Zeitschrift für Naturforschung C, 72(9-10), 337-349.
Ramos-Elorduy, J., González, E. A., Hernández, A. R., &amp; Pino, J. M. (2002). Use of Tenebrio molitor (Coleoptera: Tenebrionidae) to recycle organic wastes and as feed for broiler chickens. Journal of economic entomology, 95(1), 214-220.</t>
        </r>
      </text>
    </comment>
    <comment ref="EL25" authorId="0" shapeId="0" xr:uid="{626D53C0-4043-4473-B1C4-78147B91DA51}">
      <text>
        <r>
          <rPr>
            <b/>
            <sz val="9"/>
            <color indexed="81"/>
            <rFont val="Tahoma"/>
            <family val="2"/>
          </rPr>
          <t>esteban ortiz:</t>
        </r>
        <r>
          <rPr>
            <sz val="9"/>
            <color indexed="81"/>
            <rFont val="Tahoma"/>
            <family val="2"/>
          </rPr>
          <t xml:space="preserve">
Song, Y. S., Kim, M. W., Moon, C., Seo, D. J., Han, Y. S., Jo, Y. H., ... &amp; Jung, W. J. (2018). Extraction of chitin and chitosan from larval exuvium and whole body of edible mealworm, Tenebrio molitor. Entomological Research, 48(3), 227-233.
Saenz-Mendoza, A. I., Zamudio-Flores, P. B., García-Anaya, M. C., Velasco, C. R., Acosta-Muñiz, C. H., de Jesús Ornelas-Paz, J., ... &amp; Salgado-Delgado, R. (2020). Characterization of insect chitosan films from Tenebrio molitor and Brachystola magna and its comparison with commercial chitosan of different molecular weights. International Journal of Biological Macromolecules, 160, 953-963.</t>
        </r>
      </text>
    </comment>
    <comment ref="EQ25" authorId="0" shapeId="0" xr:uid="{FCA5791C-043C-44AB-A80C-19CABD4B0E1C}">
      <text>
        <r>
          <rPr>
            <b/>
            <sz val="9"/>
            <color indexed="81"/>
            <rFont val="Tahoma"/>
            <family val="2"/>
          </rPr>
          <t>esteban ortiz:</t>
        </r>
        <r>
          <rPr>
            <sz val="9"/>
            <color indexed="81"/>
            <rFont val="Tahoma"/>
            <family val="2"/>
          </rPr>
          <t xml:space="preserve">
Eriksson, T., Andere, A. A., Kelstrup, H., Emery, V. J., &amp; Picard, C. J. (2020). The yellow mealworm (Tenebrio molitor) genome: a resource for the emerging insects as food and feed industry. Journal of Insects as Food and Feed, 6(5), 445-455.
Li-Na, L. I. U., &amp; Cheng-Ye, W. A. N. G. (2014). Complete mitochondrial genome of yellow meal worm (Tenebrio molitor). Zoological Research, 35(6), 537.</t>
        </r>
      </text>
    </comment>
    <comment ref="DR26" authorId="0" shapeId="0" xr:uid="{FEB10077-B74C-403F-B64C-090682B2BC3B}">
      <text>
        <r>
          <rPr>
            <b/>
            <sz val="9"/>
            <color indexed="81"/>
            <rFont val="Tahoma"/>
            <family val="2"/>
          </rPr>
          <t>esteban ortiz:</t>
        </r>
        <r>
          <rPr>
            <sz val="9"/>
            <color indexed="81"/>
            <rFont val="Tahoma"/>
            <family val="2"/>
          </rPr>
          <t xml:space="preserve">
Thomson, M. S., &amp; Stinner, R. E. (1990). The scale response of Trichogramma [Hymenoptera: Trichogrammatidae]: variation among species in host specificity and the effect of conditioning. Entomophaga, 35, 7-21.</t>
        </r>
      </text>
    </comment>
    <comment ref="ED26" authorId="0" shapeId="0" xr:uid="{841FE970-B0E8-4851-A1B1-3436D59DAF8C}">
      <text>
        <r>
          <rPr>
            <b/>
            <sz val="9"/>
            <color indexed="81"/>
            <rFont val="Tahoma"/>
            <family val="2"/>
          </rPr>
          <t>esteban ortiz:</t>
        </r>
        <r>
          <rPr>
            <sz val="9"/>
            <color indexed="81"/>
            <rFont val="Tahoma"/>
            <family val="2"/>
          </rPr>
          <t xml:space="preserve">
Andrade, G. S., Pratissoli, D., Barros, R., BOLSONI, H., de Azevedo Pereira, A. I., &amp; PIN DALVI, L. E. A. N. D. R. O. (2010). Screening of two Trichogramma species, native to southeastern Brazil, for the control of tobacco budworm. Revista Colombiana de Entomología, 36(1), 16-19.
Díaz, M. F., Ramírez, A., &amp; Poveda, K. (2012). Efficiency of different egg parasitoids and increased floral diversity for the biological control of noctuid pests. Biological Control, 60(2), 182-191.</t>
        </r>
      </text>
    </comment>
    <comment ref="EQ26" authorId="0" shapeId="0" xr:uid="{D254CA0F-56E3-4C45-AD50-D65CC287EACE}">
      <text>
        <r>
          <rPr>
            <b/>
            <sz val="9"/>
            <color indexed="81"/>
            <rFont val="Tahoma"/>
            <family val="2"/>
          </rPr>
          <t>esteban ortiz:</t>
        </r>
        <r>
          <rPr>
            <sz val="9"/>
            <color indexed="81"/>
            <rFont val="Tahoma"/>
            <family val="2"/>
          </rPr>
          <t xml:space="preserve">
Santos, N. R., Almeida, R. P., Padilha, I. Q. M., Araújo, D. A. M., &amp; Creão-Duarte, A. J. (2015). Molecular identification of Trichogramma species from regions in Brazil using the sequencing of the ITS2 region of ribosomal DNA. Brazilian Journal of Biology, 75, 391-395.</t>
        </r>
      </text>
    </comment>
    <comment ref="DR27" authorId="0" shapeId="0" xr:uid="{56018530-83FF-47F5-B785-F865EB432730}">
      <text>
        <r>
          <rPr>
            <b/>
            <sz val="9"/>
            <color indexed="81"/>
            <rFont val="Tahoma"/>
            <family val="2"/>
          </rPr>
          <t>esteban ortiz:</t>
        </r>
        <r>
          <rPr>
            <sz val="9"/>
            <color indexed="81"/>
            <rFont val="Tahoma"/>
            <family val="2"/>
          </rPr>
          <t xml:space="preserve">
Pratondo, A., &amp; Bramantoro, A. (2022). Classification of Zophobas morio and Tenebrio molitor using transfer learning. PeerJ Computer Science, 8, e884.</t>
        </r>
      </text>
    </comment>
    <comment ref="EC27" authorId="0" shapeId="0" xr:uid="{099C1102-FAE7-4E62-9C90-2A53CBE319D3}">
      <text>
        <r>
          <rPr>
            <b/>
            <sz val="9"/>
            <color indexed="81"/>
            <rFont val="Tahoma"/>
            <family val="2"/>
          </rPr>
          <t>esteban ortiz:</t>
        </r>
        <r>
          <rPr>
            <sz val="9"/>
            <color indexed="81"/>
            <rFont val="Tahoma"/>
            <family val="2"/>
          </rPr>
          <t xml:space="preserve">
Harsányi, E., Juhász, C., Kovács, E., Huzsvai, L., Pintér, R., Fekete, G., ... &amp; Gyuricza, C. (2020). Evaluation of organic wastes as substrates for rearing Zophobas morio, Tenebrio molitor, and Acheta domesticus larvae as alternative feed supplements. Insects, 11(9), 604.
Pintér, R., Fekete, G., Varga, Z. I., Gyuricza, C., &amp; Aleksza, L. (2022). Evaluation of Organic Wastes as Substrates for Rearing Zophobas Morio, Tenebrio Molitor, and Acheta Domesticus Larvae as Alternative Feed Supplements. Journal of Central European Green Innovation, 10(Suppl 1), 143-156.</t>
        </r>
      </text>
    </comment>
    <comment ref="EH27" authorId="0" shapeId="0" xr:uid="{59FC3120-2DC1-4040-AABD-AE304932E280}">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EI27" authorId="1" shapeId="0" xr:uid="{F6E1693B-9359-471B-88C1-E7CFA798A60E}">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EK27" authorId="0" shapeId="0" xr:uid="{484E8AF9-4024-4A8F-9D47-0063E561EC44}">
      <text>
        <r>
          <rPr>
            <b/>
            <sz val="9"/>
            <color indexed="81"/>
            <rFont val="Tahoma"/>
            <family val="2"/>
          </rPr>
          <t>esteban ortiz:</t>
        </r>
        <r>
          <rPr>
            <sz val="9"/>
            <color indexed="81"/>
            <rFont val="Tahoma"/>
            <family val="2"/>
          </rPr>
          <t xml:space="preserve">
Araújo, R. R. S., dos Santos Benfica, T. A. R., Ferraz, V. P., &amp; Santos, E. M. (2019). Nutritional composition of insects Gryllus assimilis and Zophobas morio: Potential foods harvested in Brazil. Journal of Food Composition and Analysis, 76, 22-26.
Jabir, M. A. R., Jabir, S. A. R., &amp; Vikineswary, S. (2012). Nutritive potential and utilization of super worm (Zophobas morio) meal in the diet of Nile tilapia (Oreochromis niloticus) juvenile. African Journal of Biotechnology, 11(24), 6592-6598.</t>
        </r>
      </text>
    </comment>
    <comment ref="EL27" authorId="0" shapeId="0" xr:uid="{9561EAA4-6553-47E9-A0D4-1508A35942F7}">
      <text>
        <r>
          <rPr>
            <b/>
            <sz val="9"/>
            <color indexed="81"/>
            <rFont val="Tahoma"/>
            <family val="2"/>
          </rPr>
          <t>esteban ortiz:</t>
        </r>
        <r>
          <rPr>
            <sz val="9"/>
            <color indexed="81"/>
            <rFont val="Tahoma"/>
            <family val="2"/>
          </rPr>
          <t xml:space="preserve">
Shin, C. S., Kim, D. Y., &amp; Shin, W. S. (2019). Characterization of chitosan extracted from Mealworm Beetle (Tenebrio molitor, Zophobas morio) and Rhinoceros Beetle (Allomyrina dichotoma) and their antibacterial activities. International journal of biological macromolecules, 125, 72-77.</t>
        </r>
      </text>
    </comment>
    <comment ref="EQ27" authorId="0" shapeId="0" xr:uid="{E8FB82B6-7977-45F7-BD5C-B78F1C2BC186}">
      <text>
        <r>
          <rPr>
            <b/>
            <sz val="9"/>
            <color indexed="81"/>
            <rFont val="Tahoma"/>
            <family val="2"/>
          </rPr>
          <t>esteban ortiz:</t>
        </r>
        <r>
          <rPr>
            <sz val="9"/>
            <color indexed="81"/>
            <rFont val="Tahoma"/>
            <family val="2"/>
          </rPr>
          <t xml:space="preserve">
Kaur, S., Stinson, S. A., &amp; diCenzo, G. C. (2022). Whole genome assemblies of Zophobas morio and Tenebrio molitor. bioRxiv, 2022-12.</t>
        </r>
      </text>
    </comment>
    <comment ref="DR28" authorId="0" shapeId="0" xr:uid="{8097C9B3-9D27-460D-B8F9-3387823B5E3B}">
      <text>
        <r>
          <rPr>
            <b/>
            <sz val="9"/>
            <color indexed="81"/>
            <rFont val="Tahoma"/>
            <family val="2"/>
          </rPr>
          <t>esteban ortiz:</t>
        </r>
        <r>
          <rPr>
            <sz val="9"/>
            <color indexed="81"/>
            <rFont val="Tahoma"/>
            <family val="2"/>
          </rPr>
          <t xml:space="preserve">
de Manizales, C. Novedades en historia natural. BOLETÍN CIENTÍFICO , 240.</t>
        </r>
      </text>
    </comment>
    <comment ref="DY28" authorId="0" shapeId="0" xr:uid="{B2AD4277-562B-4D82-926C-B9485C487364}">
      <text>
        <r>
          <rPr>
            <b/>
            <sz val="9"/>
            <color indexed="81"/>
            <rFont val="Tahoma"/>
            <family val="2"/>
          </rPr>
          <t>esteban ortiz:</t>
        </r>
        <r>
          <rPr>
            <sz val="9"/>
            <color indexed="81"/>
            <rFont val="Tahoma"/>
            <family val="2"/>
          </rPr>
          <t xml:space="preserve">
Monument, P. C. N. (2003). Park Profile–Venezuela Pico Codazzi Natural Monument.</t>
        </r>
      </text>
    </comment>
    <comment ref="EN28" authorId="0" shapeId="0" xr:uid="{B4192924-3CC7-4C0E-A910-CC0C0CFAFDB5}">
      <text>
        <r>
          <rPr>
            <b/>
            <sz val="9"/>
            <color indexed="81"/>
            <rFont val="Tahoma"/>
            <family val="2"/>
          </rPr>
          <t>esteban ortiz:</t>
        </r>
        <r>
          <rPr>
            <sz val="9"/>
            <color indexed="81"/>
            <rFont val="Tahoma"/>
            <family val="2"/>
          </rPr>
          <t xml:space="preserve">
Orrego Arias, A. (2013). Viabilidad de criar y exportar escarabajos hércules hacia el Japón.
Ramírez, L. Y. Z., &amp; Mape, L. M. F. B. RECONOCIMENTO DEL ACTIVO BIOLÓGICO “DYNASTES HÉRCULES”. SEMINARIO DE INVESTIGACIÓN APLICADA 2016-1, 51.</t>
        </r>
      </text>
    </comment>
    <comment ref="DP29" authorId="0" shapeId="0" xr:uid="{8A61FA35-686A-4B28-B53F-3906BCEEEBB0}">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EH29" authorId="0" shapeId="0" xr:uid="{14A99386-7B7F-4E56-A101-2BD81BF50320}">
      <text>
        <r>
          <rPr>
            <b/>
            <sz val="9"/>
            <color indexed="81"/>
            <rFont val="Tahoma"/>
            <family val="2"/>
          </rPr>
          <t>esteban ortiz:</t>
        </r>
        <r>
          <rPr>
            <sz val="9"/>
            <color indexed="81"/>
            <rFont val="Tahoma"/>
            <family val="2"/>
          </rPr>
          <t xml:space="preserve">
Asano, F., Tsuboi, A., Moriya, S., Kato, T., Tsuji, N., Nakaguma, T., ... &amp; Kodama, H. (2023). Amendment of a thermophile-fermented compost to humus improves the growth of female larvae of the Hercules beetle Dynastes hercules (Coleoptera: scarabaeidae). Journal of Applied Microbiology, 134(1), lxac006.
Veracruzana, F. (2002). Leonardo Delgado, Rosa Amelia Pedraza Pérez La madera muerta de los ecosistemas forestales Foresta Veracruzana, vol. 4, núm. 2, 2002, pp. 59-66, Recursos Genéticos Forestales México. Foresta Veracruzana, 4(2), 59-66.</t>
        </r>
      </text>
    </comment>
    <comment ref="EK29" authorId="0" shapeId="0" xr:uid="{093246DA-E40D-4327-A3FA-17710FAA1CDD}">
      <text>
        <r>
          <rPr>
            <b/>
            <sz val="9"/>
            <color indexed="81"/>
            <rFont val="Tahoma"/>
            <family val="2"/>
          </rPr>
          <t>esteban ortiz:</t>
        </r>
        <r>
          <rPr>
            <sz val="9"/>
            <color indexed="81"/>
            <rFont val="Tahoma"/>
            <family val="2"/>
          </rPr>
          <t xml:space="preserve">
Manno, N., Estraver, W. Z., Tafur, C. M., Torres, C. L., Schwarzinger, C., List, M., ... &amp; Paoletti, M. G. (2018). Edible insects and other chitin-bearing foods in ethnic Peru: Accessibility, nutritional acceptance, and food-security implications. Journal of Ethnobiology, 38(3), 424-447.</t>
        </r>
      </text>
    </comment>
    <comment ref="EM29" authorId="0" shapeId="0" xr:uid="{0012D4BA-EA00-48CE-B1C7-64BC023F1AE5}">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EN29" authorId="0" shapeId="0" xr:uid="{2666D62B-8447-4016-95BD-5736787582F9}">
      <text>
        <r>
          <rPr>
            <b/>
            <sz val="9"/>
            <color indexed="81"/>
            <rFont val="Tahoma"/>
            <family val="2"/>
          </rPr>
          <t>esteban ortiz:</t>
        </r>
        <r>
          <rPr>
            <sz val="9"/>
            <color indexed="81"/>
            <rFont val="Tahoma"/>
            <family val="2"/>
          </rPr>
          <t xml:space="preserve">
Orrego Arias, A. (2013). Viabilidad de criar y exportar escarabajos hércules hacia el Japón.
Ramírez, L. Y. Z., &amp; Mape, L. M. F. B. RECONOCIMENTO DEL ACTIVO BIOLÓGICO “DYNASTES HÉRCULES”. SEMINARIO DE INVESTIGACIÓN APLICADA 2016-1, 51.</t>
        </r>
      </text>
    </comment>
    <comment ref="DR30" authorId="0" shapeId="0" xr:uid="{7EC23E61-A8E0-4CDE-8AF2-481B0820EDFA}">
      <text>
        <r>
          <rPr>
            <b/>
            <sz val="9"/>
            <color indexed="81"/>
            <rFont val="Tahoma"/>
            <family val="2"/>
          </rPr>
          <t>esteban ortiz:</t>
        </r>
        <r>
          <rPr>
            <sz val="9"/>
            <color indexed="81"/>
            <rFont val="Tahoma"/>
            <family val="2"/>
          </rPr>
          <t xml:space="preserve">
Acorn, J. (2006). The world's biggest bug is a grub. American Entomologist, 52(4), 270-272.</t>
        </r>
      </text>
    </comment>
    <comment ref="DS30" authorId="0" shapeId="0" xr:uid="{11A39C48-3E21-454C-894B-B90944323558}">
      <text>
        <r>
          <rPr>
            <b/>
            <sz val="9"/>
            <color indexed="81"/>
            <rFont val="Tahoma"/>
            <family val="2"/>
          </rPr>
          <t>esteban ortiz:</t>
        </r>
        <r>
          <rPr>
            <sz val="9"/>
            <color indexed="81"/>
            <rFont val="Tahoma"/>
            <family val="2"/>
          </rPr>
          <t xml:space="preserve">
Maya Martínez, A., Calderón-Mandujano, R. R., Sanvicente López, M., &amp; Calmé, S. (2013). Population siza and habitat of Megasoma elephas Fabricius, 1775 (Coleoptera: Dynastinae) in a ejido of Campeche. Revista mexicana de ciencias forestales, 4(18), 70-84.</t>
        </r>
      </text>
    </comment>
    <comment ref="DU30" authorId="0" shapeId="0" xr:uid="{2648FF63-4ABC-43C1-9F1E-5646963BC881}">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DV30" authorId="0" shapeId="0" xr:uid="{03A1A174-FCDE-4A39-A5C3-D919CB792D56}">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EE30" authorId="0" shapeId="0" xr:uid="{5D9AA7DE-44AF-467C-AE2E-E2547AD99DEE}">
      <text>
        <r>
          <rPr>
            <b/>
            <sz val="9"/>
            <color indexed="81"/>
            <rFont val="Tahoma"/>
            <family val="2"/>
          </rPr>
          <t>esteban ortiz:</t>
        </r>
        <r>
          <rPr>
            <sz val="9"/>
            <color indexed="81"/>
            <rFont val="Tahoma"/>
            <family val="2"/>
          </rPr>
          <t xml:space="preserve">
Navarrete-Heredia, J. L. Escarabajos: maravillas naturales.</t>
        </r>
      </text>
    </comment>
    <comment ref="EM30" authorId="0" shapeId="0" xr:uid="{A125962B-AB43-4531-909F-A6B4DB5C6F28}">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EN30" authorId="0" shapeId="0" xr:uid="{DC894273-73BF-4E74-90C5-6B6D1AD013B8}">
      <text>
        <r>
          <rPr>
            <b/>
            <sz val="9"/>
            <color indexed="81"/>
            <rFont val="Tahoma"/>
            <family val="2"/>
          </rPr>
          <t>esteban ortiz:</t>
        </r>
        <r>
          <rPr>
            <sz val="9"/>
            <color indexed="81"/>
            <rFont val="Tahoma"/>
            <family val="2"/>
          </rPr>
          <t xml:space="preserve">
TAKADA, K. (2012). Público en general japonés muy fascinado por los escarabajos hércules, Dynastes hercules (LINNAEUS, 1758), de los exóticos escarabajos dinastinos. Elytra, Tokio, Nueva serie , 2 (2).</t>
        </r>
      </text>
    </comment>
    <comment ref="DP31" authorId="0" shapeId="0" xr:uid="{4C118A96-8A77-48EA-91D9-947117E595BA}">
      <text>
        <r>
          <rPr>
            <b/>
            <sz val="9"/>
            <color indexed="81"/>
            <rFont val="Tahoma"/>
            <family val="2"/>
          </rPr>
          <t>esteban ortiz:</t>
        </r>
        <r>
          <rPr>
            <sz val="9"/>
            <color indexed="81"/>
            <rFont val="Tahoma"/>
            <family val="2"/>
          </rPr>
          <t xml:space="preserve">
Kalniņš, M., Barševska, Z., &amp; Barševskis, A. STAG BEETLE LUCANUS CERVUS (LINNAEUS, 1758) IN LATVIA (COLEOPTERA: LUCANIDAE): FAUNAL STATUS, PROTECTION AND USE IN FOLK ART.</t>
        </r>
      </text>
    </comment>
    <comment ref="DR31" authorId="0" shapeId="0" xr:uid="{1924999A-A6EE-448C-A79E-6A7CF21F2C82}">
      <text>
        <r>
          <rPr>
            <b/>
            <sz val="9"/>
            <color indexed="81"/>
            <rFont val="Tahoma"/>
            <family val="2"/>
          </rPr>
          <t>esteban ortiz:</t>
        </r>
        <r>
          <rPr>
            <sz val="9"/>
            <color indexed="81"/>
            <rFont val="Tahoma"/>
            <family val="2"/>
          </rPr>
          <t xml:space="preserve">
Tuca, O. A., Stan, C., &amp; Ciupeanu, C. E. D. (2019). Study regarding the anthropogenic threats on Lucanus cervus species protected under the IUCN red list in the protected area Prunisor. Analele Universității din Craiova-Biologie, Horticultura, Tehnologia Prelucrarii Produselor Agricole, Ingineria Mediului, 29, 521-524.</t>
        </r>
      </text>
    </comment>
    <comment ref="DS31" authorId="0" shapeId="0" xr:uid="{41DB53E8-2026-4684-B0BE-E3607C7FBF10}">
      <text>
        <r>
          <rPr>
            <b/>
            <sz val="9"/>
            <color indexed="81"/>
            <rFont val="Tahoma"/>
            <family val="2"/>
          </rPr>
          <t>esteban ortiz:</t>
        </r>
        <r>
          <rPr>
            <sz val="9"/>
            <color indexed="81"/>
            <rFont val="Tahoma"/>
            <family val="2"/>
          </rPr>
          <t xml:space="preserve">
Radnai, F. (1995). Un élevage de Cerf-Volant Lucanus cervus Linné 1758 (Coleoptera, Lucanidae). Insectes, 98, 9-12.</t>
        </r>
      </text>
    </comment>
    <comment ref="DT31" authorId="0" shapeId="0" xr:uid="{57D7ED09-F487-4460-8472-A4C12B546AF0}">
      <text>
        <r>
          <rPr>
            <b/>
            <sz val="9"/>
            <color indexed="81"/>
            <rFont val="Tahoma"/>
            <family val="2"/>
          </rPr>
          <t>esteban ortiz:</t>
        </r>
        <r>
          <rPr>
            <sz val="9"/>
            <color indexed="81"/>
            <rFont val="Tahoma"/>
            <family val="2"/>
          </rPr>
          <t xml:space="preserve">
Radnai, F. (1995). Un élevage de Cerf-Volant Lucanus cervus Linné 1758 (Coleoptera, Lucanidae). Insectes, 98, 9-12.</t>
        </r>
      </text>
    </comment>
    <comment ref="DW31" authorId="0" shapeId="0" xr:uid="{AA6E4425-00FB-46A0-8ED0-6EF5EE54780A}">
      <text>
        <r>
          <rPr>
            <b/>
            <sz val="9"/>
            <color indexed="81"/>
            <rFont val="Tahoma"/>
            <family val="2"/>
          </rPr>
          <t>esteban ortiz:</t>
        </r>
        <r>
          <rPr>
            <sz val="9"/>
            <color indexed="81"/>
            <rFont val="Tahoma"/>
            <family val="2"/>
          </rPr>
          <t xml:space="preserve">
Ferreira, R. N. (2012). Novos registos de Lucanus cervus (Linnaeus, 1758)(Coleoptera, Lucanidae) para Portugal. Arquivos Entomolóxicos, (6), 71-73.</t>
        </r>
      </text>
    </comment>
    <comment ref="DX31" authorId="0" shapeId="0" xr:uid="{07FB2062-549D-4647-B986-A1A7C3492600}">
      <text>
        <r>
          <rPr>
            <b/>
            <sz val="9"/>
            <color indexed="81"/>
            <rFont val="Tahoma"/>
            <family val="2"/>
          </rPr>
          <t>esteban ortiz:</t>
        </r>
        <r>
          <rPr>
            <sz val="9"/>
            <color indexed="81"/>
            <rFont val="Tahoma"/>
            <family val="2"/>
          </rPr>
          <t xml:space="preserve">
Kalniņš, M., Barševska, Z., &amp; Barševskis, A. STAG BEETLE LUCANUS CERVUS (LINNAEUS, 1758) IN LATVIA (COLEOPTERA: LUCANIDAE): FAUNAL STATUS, PROTECTION AND USE IN FOLK ART.</t>
        </r>
      </text>
    </comment>
    <comment ref="EH31" authorId="0" shapeId="0" xr:uid="{6DD3AD51-8011-426B-8081-F16F246198E2}">
      <text>
        <r>
          <rPr>
            <b/>
            <sz val="9"/>
            <color indexed="81"/>
            <rFont val="Tahoma"/>
            <family val="2"/>
          </rPr>
          <t>esteban ortiz:</t>
        </r>
        <r>
          <rPr>
            <sz val="9"/>
            <color indexed="81"/>
            <rFont val="Tahoma"/>
            <family val="2"/>
          </rPr>
          <t xml:space="preserve">
Fremlin, M. y Hendriks, P. (2011). Sugaring para escarabajos ciervos: diferentes estrategias de alimentación de Lucanus cervus y Dorcusparalelipipedus. Boletín de la Sociedad de Entomólogos Aficionados , 70 , 57-67.</t>
        </r>
      </text>
    </comment>
    <comment ref="EI31" authorId="0" shapeId="0" xr:uid="{CD5F5A29-23F4-4AFA-87F3-572636BB43C4}">
      <text>
        <r>
          <rPr>
            <b/>
            <sz val="9"/>
            <color indexed="81"/>
            <rFont val="Tahoma"/>
            <family val="2"/>
          </rPr>
          <t>esteban ortiz:</t>
        </r>
        <r>
          <rPr>
            <sz val="9"/>
            <color indexed="81"/>
            <rFont val="Tahoma"/>
            <family val="2"/>
          </rPr>
          <t xml:space="preserve">
Fremlin, M. y Hendriks, P. (2011). Sugaring para escarabajos ciervos: diferentes estrategias de alimentación de Lucanus cervus y Dorcusparalelipipedus. Boletín de la Sociedad de Entomólogos Aficionados , 70 , 57-67.</t>
        </r>
      </text>
    </comment>
    <comment ref="EN31" authorId="0" shapeId="0" xr:uid="{AFC5EE24-7B36-4799-98C5-36310D1D90CF}">
      <text>
        <r>
          <rPr>
            <b/>
            <sz val="9"/>
            <color indexed="81"/>
            <rFont val="Tahoma"/>
            <family val="2"/>
          </rPr>
          <t>esteban ortiz:</t>
        </r>
        <r>
          <rPr>
            <sz val="9"/>
            <color indexed="81"/>
            <rFont val="Tahoma"/>
            <family val="2"/>
          </rPr>
          <t xml:space="preserve">
TAKADA, K. (2012). Público en general japonés muy fascinado por los escarabajos hércules, Dynastes hercules (LINNAEUS, 1758), de los exóticos escarabajos dinastinos. Elytra, Tokio, Nueva serie , 2 (2).</t>
        </r>
      </text>
    </comment>
    <comment ref="EQ31" authorId="0" shapeId="0" xr:uid="{6921BCBA-1A34-4302-9A7E-0FEAA4F75CD2}">
      <text>
        <r>
          <rPr>
            <b/>
            <sz val="9"/>
            <color indexed="81"/>
            <rFont val="Tahoma"/>
            <family val="2"/>
          </rPr>
          <t>esteban ortiz:</t>
        </r>
        <r>
          <rPr>
            <sz val="9"/>
            <color indexed="81"/>
            <rFont val="Tahoma"/>
            <family val="2"/>
          </rPr>
          <t xml:space="preserve">
Chen, D., Liu, J., Bartolozzi, L., &amp; Wan, X. (2019). The complete mitochondrial genome of stag beetle Lucanus cervus (Coleoptera: Lucanidae) and phylogenetic analysis. PeerJ, 7, e8274.
Snegin, E. A. (2014). Analysis of gene flow between generations of various years in population of stag beetle (Lucanus cervus L.) based on RAPD and ISSR DNA markers. Adv Environ Biol, 13, 9-12.</t>
        </r>
      </text>
    </comment>
    <comment ref="DR32" authorId="0" shapeId="0" xr:uid="{49BEBD94-C04C-4305-9540-DF998C175F3A}">
      <text>
        <r>
          <rPr>
            <b/>
            <sz val="9"/>
            <color indexed="81"/>
            <rFont val="Tahoma"/>
            <family val="2"/>
          </rPr>
          <t>esteban ortiz:</t>
        </r>
        <r>
          <rPr>
            <sz val="9"/>
            <color indexed="81"/>
            <rFont val="Tahoma"/>
            <family val="2"/>
          </rPr>
          <t xml:space="preserve">
Johns, A., Gotoh, H., McCullough, EL, Emlen, DJ y Lavine, LC (2014). Mayor crecimiento dependiente de la condición de armas seleccionadas sexualmente en el escarabajo rinoceronte, Trypoxylus dichotomus (Coleoptera: Scarabaeidae).</t>
        </r>
      </text>
    </comment>
    <comment ref="DS32" authorId="0" shapeId="0" xr:uid="{D87F64A7-0662-48FF-8A93-34017F074167}">
      <text>
        <r>
          <rPr>
            <b/>
            <sz val="9"/>
            <color indexed="81"/>
            <rFont val="Tahoma"/>
            <family val="2"/>
          </rPr>
          <t>esteban ortiz:</t>
        </r>
        <r>
          <rPr>
            <sz val="9"/>
            <color indexed="81"/>
            <rFont val="Tahoma"/>
            <family val="2"/>
          </rPr>
          <t xml:space="preserve">
Hongo, Y. (2007). Evolución de la alometría dimórfica masculina en una población del escarabajo cornudo japonés Trypoxylus dichotomus septentrionalis. Ecología del Comportamiento y Sociobiología , 62 , 245-253.</t>
        </r>
      </text>
    </comment>
    <comment ref="DT32" authorId="0" shapeId="0" xr:uid="{416A17DF-59EE-4DCA-8CBF-65ABB933CB78}">
      <text>
        <r>
          <rPr>
            <b/>
            <sz val="9"/>
            <color indexed="81"/>
            <rFont val="Tahoma"/>
            <family val="2"/>
          </rPr>
          <t>esteban ortiz:</t>
        </r>
        <r>
          <rPr>
            <sz val="9"/>
            <color indexed="81"/>
            <rFont val="Tahoma"/>
            <family val="2"/>
          </rPr>
          <t xml:space="preserve">
Oh, S., Lee, B., Park, H., Choi, H., &amp; Kim, S. T. (2020). A numerical and theoretical study of the aerodynamic performance of a hovering rhinoceros beetle (Trypoxylus dichotomus). Journal of Fluid Mechanics, 885, A18.</t>
        </r>
      </text>
    </comment>
    <comment ref="DZ32" authorId="0" shapeId="0" xr:uid="{CC97F981-67B3-448F-A079-15317D2F2701}">
      <text>
        <r>
          <rPr>
            <b/>
            <sz val="9"/>
            <color indexed="81"/>
            <rFont val="Tahoma"/>
            <family val="2"/>
          </rPr>
          <t>esteban ortiz:</t>
        </r>
        <r>
          <rPr>
            <sz val="9"/>
            <color indexed="81"/>
            <rFont val="Tahoma"/>
            <family val="2"/>
          </rPr>
          <t xml:space="preserve">
Kojima, W. (2015). Attraction to carbon dioxide from feeding resources and conspecific neighbours in larvae of the rhinoceros beetle Trypoxylus dichotomus. PLoS One, 10(11), e0141733.
Jiang, Q., Han, Z., Li, W., Ji, T., Yuan, Y., Zhang, J., ... y Wang, S. (2022). Propiedades de adsorción de metales pesados ​​y antibióticos por quitosano de larvas y adultos de Trypoxylus dichotomus. Polímeros de carbohidratos , 276 , 118735.</t>
        </r>
      </text>
    </comment>
    <comment ref="EF32" authorId="0" shapeId="0" xr:uid="{C0000BED-44C4-4BFC-B247-BA8AD927E630}">
      <text>
        <r>
          <rPr>
            <b/>
            <sz val="9"/>
            <color indexed="81"/>
            <rFont val="Tahoma"/>
            <family val="2"/>
          </rPr>
          <t>esteban ortiz:</t>
        </r>
        <r>
          <rPr>
            <sz val="9"/>
            <color indexed="81"/>
            <rFont val="Tahoma"/>
            <family val="2"/>
          </rPr>
          <t xml:space="preserve">
Kiritani, K. (2012). Estudios de la dinámica poblacional de Trypoxylus dichotomus (Coleoptera: Scarabaeidae), especie bioindicadora del paisaje de Satoyama, para la determinación de su densidad de referencia de referencia. Revista Japonesa de Entomología , 15 (4), 232-242.</t>
        </r>
      </text>
    </comment>
    <comment ref="EN32" authorId="0" shapeId="0" xr:uid="{597C3ECB-74E7-4B42-AE59-050DB873EE8D}">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EQ32" authorId="0" shapeId="0" xr:uid="{FDDBAA5F-DFC8-4864-A4B8-1B29EABD75BF}">
      <text>
        <r>
          <rPr>
            <b/>
            <sz val="9"/>
            <color indexed="81"/>
            <rFont val="Tahoma"/>
            <family val="2"/>
          </rPr>
          <t>esteban ortiz:</t>
        </r>
        <r>
          <rPr>
            <sz val="9"/>
            <color indexed="81"/>
            <rFont val="Tahoma"/>
            <family val="2"/>
          </rPr>
          <t xml:space="preserve">
Morita, S., Shibata, T. F., Nishiyama, T., Kobayashi, Y., Yamaguchi, K., Toga, K., ... &amp; Shigenobu, S. (2022). The draft genome sequence of Japanese rhinoceros beetle Trypoxylus dichotomus. bioRxiv, 2022-01.</t>
        </r>
      </text>
    </comment>
    <comment ref="DR33" authorId="0" shapeId="0" xr:uid="{34E3CC9B-572E-4FD2-AB04-417DAA2D6D4C}">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t>
        </r>
      </text>
    </comment>
    <comment ref="DS33" authorId="0" shapeId="0" xr:uid="{BB9AB1C2-F70E-45ED-ADC7-C711ED7A327A}">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t>
        </r>
      </text>
    </comment>
    <comment ref="ED33" authorId="0" shapeId="0" xr:uid="{6D97C4D3-9154-439C-80C6-F300975E9340}">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
Tiñini Vallejos, F. A. Evaluación del comportamiento de Eloria noyesi en los bordes del cultivo de coca (Erythroxylum coca) en la comunidad de San Agustin-Nor Yungas de La Paz (Doctoral dissertation).</t>
        </r>
      </text>
    </comment>
    <comment ref="EE33" authorId="0" shapeId="0" xr:uid="{BFAD65D7-7E39-494C-8331-9F9BBCD86517}">
      <text>
        <r>
          <rPr>
            <b/>
            <sz val="9"/>
            <color indexed="81"/>
            <rFont val="Tahoma"/>
            <family val="2"/>
          </rPr>
          <t>esteban ortiz:</t>
        </r>
        <r>
          <rPr>
            <sz val="9"/>
            <color indexed="81"/>
            <rFont val="Tahoma"/>
            <family val="2"/>
          </rPr>
          <t xml:space="preserve">
https://www.colegiobolivar.edu.co/garden/wp-content/uploads/2019/10/E.-Mar%C3%ADa-Montoya-Coca-Erythroxylum-Coca-Lam.pdf</t>
        </r>
      </text>
    </comment>
    <comment ref="EF33" authorId="0" shapeId="0" xr:uid="{5FFBB677-BAE3-4132-A876-7C00FBFEC293}">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
Tiñini Vallejos, F. A. Evaluación del comportamiento de Eloria noyesi en los bordes del cultivo de coca (Erythroxylum coca) en la comunidad de San Agustin-Nor Yungas de La Paz (Doctoral dissertation).</t>
        </r>
      </text>
    </comment>
    <comment ref="EH33" authorId="0" shapeId="0" xr:uid="{F7C85A40-4896-445A-9996-D6C584D968B3}">
      <text>
        <r>
          <rPr>
            <b/>
            <sz val="9"/>
            <color indexed="81"/>
            <rFont val="Tahoma"/>
            <family val="2"/>
          </rPr>
          <t>esteban ortiz:</t>
        </r>
        <r>
          <rPr>
            <sz val="9"/>
            <color indexed="81"/>
            <rFont val="Tahoma"/>
            <family val="2"/>
          </rPr>
          <t xml:space="preserve">
Blum, M. S., Rivier, L., &amp; Plowman, T. (1981). Fate of cocaine in the lymantriid Eloria noyesi, a predator of Erythroxylum coca. Phytochemistry, 20(11), 2499-2500.</t>
        </r>
      </text>
    </comment>
    <comment ref="EP33" authorId="0" shapeId="0" xr:uid="{AD3FE6C0-1268-4976-B093-2EF5B72D68C1}">
      <text>
        <r>
          <rPr>
            <b/>
            <sz val="9"/>
            <color indexed="81"/>
            <rFont val="Tahoma"/>
            <family val="2"/>
          </rPr>
          <t>esteban ortiz:</t>
        </r>
        <r>
          <rPr>
            <sz val="9"/>
            <color indexed="81"/>
            <rFont val="Tahoma"/>
            <family val="2"/>
          </rPr>
          <t xml:space="preserve">
Blum, MS (2009). Defensa química. En Encyclopedia of Insects (págs. 145-147). Prensa Académica.</t>
        </r>
      </text>
    </comment>
    <comment ref="EQ33" authorId="0" shapeId="0" xr:uid="{08565BEB-75D9-42D0-9329-2209861334FA}">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t>
        </r>
      </text>
    </comment>
    <comment ref="DP34" authorId="0" shapeId="0" xr:uid="{ECE61117-8145-4F0F-AF0A-A201413FD049}">
      <text>
        <r>
          <rPr>
            <b/>
            <sz val="9"/>
            <color indexed="81"/>
            <rFont val="Tahoma"/>
            <family val="2"/>
          </rPr>
          <t>esteban ortiz:</t>
        </r>
        <r>
          <rPr>
            <sz val="9"/>
            <color indexed="81"/>
            <rFont val="Tahoma"/>
            <family val="2"/>
          </rPr>
          <t xml:space="preserve">
Palacios-Vargas, J. G., &amp; Navarrete-Heredia, J. L. (2003). Entomofilatelia, un aspecto de la Entomología cultural. Biodiversidad, taxonomía y biogeografía de artrópodos de México: Hacia una síntesis de su conocimiento, 3, 107-115.</t>
        </r>
      </text>
    </comment>
    <comment ref="DR34" authorId="0" shapeId="0" xr:uid="{8D38FF4E-5622-4EF0-B6BA-EAF3485EAFBA}">
      <text>
        <r>
          <rPr>
            <b/>
            <sz val="9"/>
            <color indexed="81"/>
            <rFont val="Tahoma"/>
            <family val="2"/>
          </rPr>
          <t>esteban ortiz:</t>
        </r>
        <r>
          <rPr>
            <sz val="9"/>
            <color indexed="81"/>
            <rFont val="Tahoma"/>
            <family val="2"/>
          </rPr>
          <t xml:space="preserve">
Lang, A., &amp; Vojtech, E. (2006). The effects of pollen consumption of transgenic Bt maize on the common swallowtail, Papilio machaon L.(Lepidoptera, Papilionidae). Basic and applied ecology, 7(4), 296-306.</t>
        </r>
      </text>
    </comment>
    <comment ref="DS34" authorId="0" shapeId="0" xr:uid="{46307DAF-DC7F-4F1F-810D-77816DEC5197}">
      <text>
        <r>
          <rPr>
            <b/>
            <sz val="9"/>
            <color indexed="81"/>
            <rFont val="Tahoma"/>
            <family val="2"/>
          </rPr>
          <t>esteban ortiz:</t>
        </r>
        <r>
          <rPr>
            <sz val="9"/>
            <color indexed="81"/>
            <rFont val="Tahoma"/>
            <family val="2"/>
          </rPr>
          <t xml:space="preserve">
Lang, A., &amp; Vojtech, E. (2006). The effects of pollen consumption of transgenic Bt maize on the common swallowtail, Papilio machaon L.(Lepidoptera, Papilionidae). Basic and applied ecology, 7(4), 296-306.</t>
        </r>
      </text>
    </comment>
    <comment ref="DU34" authorId="0" shapeId="0" xr:uid="{8957EF94-AA3B-419A-8424-8C63BBFD5C82}">
      <text>
        <r>
          <rPr>
            <b/>
            <sz val="9"/>
            <color indexed="81"/>
            <rFont val="Tahoma"/>
            <family val="2"/>
          </rPr>
          <t>esteban ortiz:</t>
        </r>
        <r>
          <rPr>
            <sz val="9"/>
            <color indexed="81"/>
            <rFont val="Tahoma"/>
            <family val="2"/>
          </rPr>
          <t xml:space="preserve">
Palacios-Vargas, J. G., &amp; Navarrete-Heredia, J. L. (2003). Entomofilatelia, un aspecto de la Entomología cultural. Biodiversidad, taxonomía y biogeografía de artrópodos de México: Hacia una síntesis de su conocimiento, 3, 107-115.</t>
        </r>
      </text>
    </comment>
    <comment ref="EE34" authorId="0" shapeId="0" xr:uid="{CE343D09-C0EE-4E67-823D-B9F016DDF957}">
      <text>
        <r>
          <rPr>
            <b/>
            <sz val="9"/>
            <color indexed="81"/>
            <rFont val="Tahoma"/>
            <family val="2"/>
          </rPr>
          <t>esteban ortiz:</t>
        </r>
        <r>
          <rPr>
            <sz val="9"/>
            <color indexed="81"/>
            <rFont val="Tahoma"/>
            <family val="2"/>
          </rPr>
          <t xml:space="preserve">
Warren, S. D., Harper, K. T., &amp; Booth, G. M. (1988). Elevational distribution of insect pollinators. American Midland Naturalist, 325-330.</t>
        </r>
      </text>
    </comment>
    <comment ref="EF34" authorId="0" shapeId="0" xr:uid="{3ADC5BB7-586C-458F-BDF4-B3B234BAF6F5}">
      <text>
        <r>
          <rPr>
            <b/>
            <sz val="9"/>
            <color indexed="81"/>
            <rFont val="Tahoma"/>
            <family val="2"/>
          </rPr>
          <t>esteban ortiz:</t>
        </r>
        <r>
          <rPr>
            <sz val="9"/>
            <color indexed="81"/>
            <rFont val="Tahoma"/>
            <family val="2"/>
          </rPr>
          <t xml:space="preserve">
Warren, S. D., Harper, K. T., &amp; Booth, G. M. (1988). Elevational distribution of insect pollinators. American Midland Naturalist, 325-330.</t>
        </r>
      </text>
    </comment>
    <comment ref="EM34" authorId="0" shapeId="0" xr:uid="{511F05C2-735D-4631-B9B2-5F5C4CE52B0C}">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EQ34" authorId="0" shapeId="0" xr:uid="{5C1D3CDA-4A6C-44D5-B493-5A492D7F69C9}">
      <text>
        <r>
          <rPr>
            <b/>
            <sz val="9"/>
            <color indexed="81"/>
            <rFont val="Tahoma"/>
            <family val="2"/>
          </rPr>
          <t>esteban ortiz:</t>
        </r>
        <r>
          <rPr>
            <sz val="9"/>
            <color indexed="81"/>
            <rFont val="Tahoma"/>
            <family val="2"/>
          </rPr>
          <t xml:space="preserve">
Lohse, K., Hayward, A., Laetsch, D. R., Vila, R., Yumnam, T., &amp; Darwin Tree of Life Consortium. (2022). The genome sequence of the common yellow swallowtail, Papilio machaon (Linnaeus, 1758). Wellcome Open Research, 7(261), 261.</t>
        </r>
      </text>
    </comment>
    <comment ref="DU35" authorId="0" shapeId="0" xr:uid="{57F99068-88D8-41AD-A548-EA758C58C749}">
      <text>
        <r>
          <rPr>
            <b/>
            <sz val="9"/>
            <color indexed="81"/>
            <rFont val="Tahoma"/>
            <family val="2"/>
          </rPr>
          <t>esteban ortiz:</t>
        </r>
        <r>
          <rPr>
            <sz val="9"/>
            <color indexed="81"/>
            <rFont val="Tahoma"/>
            <family val="2"/>
          </rPr>
          <t xml:space="preserve">
Palacios-Vargas, J. G., &amp; Navarrete-Heredia, J. L. (2003). Entomofilatelia, un aspecto de la Entomología cultural. Biodiversidad, taxonomía y biogeografía de artrópodos de México: Hacia una síntesis de su conocimiento, 3, 107-115.</t>
        </r>
      </text>
    </comment>
    <comment ref="DY35" authorId="0" shapeId="0" xr:uid="{70671156-3062-42D6-B87F-F591C8BADB03}">
      <text>
        <r>
          <rPr>
            <b/>
            <sz val="9"/>
            <color indexed="81"/>
            <rFont val="Tahoma"/>
            <family val="2"/>
          </rPr>
          <t>esteban ortiz:</t>
        </r>
        <r>
          <rPr>
            <sz val="9"/>
            <color indexed="81"/>
            <rFont val="Tahoma"/>
            <family val="2"/>
          </rPr>
          <t xml:space="preserve">
Spanou, S., Tsegenidi, K., &amp; Georgiadis, T. (2012). Perception of visitors’ environmental impacts of ecotourism: A case study in the Valley of Butterflies protected area, Rhodes Island, Greece. International Journal of Environmental Research, 6(1), 245-258.</t>
        </r>
      </text>
    </comment>
    <comment ref="EE35" authorId="0" shapeId="0" xr:uid="{3D5FF8F9-B866-43C3-BEEF-B043EB0B209D}">
      <text>
        <r>
          <rPr>
            <b/>
            <sz val="9"/>
            <color indexed="81"/>
            <rFont val="Tahoma"/>
            <family val="2"/>
          </rPr>
          <t>esteban ortiz:</t>
        </r>
        <r>
          <rPr>
            <sz val="9"/>
            <color indexed="81"/>
            <rFont val="Tahoma"/>
            <family val="2"/>
          </rPr>
          <t xml:space="preserve">
Jennersten, O. (1984). Flower visitation and pollination efficiency of some North European butterflies. Oecologia, 63, 80-89.
Courtney, S. P., Hill, C. J., &amp; Westerman, A. (1982). Pollen carried for long periods by butterflies. Oikos, 260-263.</t>
        </r>
      </text>
    </comment>
    <comment ref="EF35" authorId="0" shapeId="0" xr:uid="{6A796C4B-9E61-4449-A021-9448FEC67820}">
      <text>
        <r>
          <rPr>
            <b/>
            <sz val="9"/>
            <color indexed="81"/>
            <rFont val="Tahoma"/>
            <family val="2"/>
          </rPr>
          <t>esteban ortiz:</t>
        </r>
        <r>
          <rPr>
            <sz val="9"/>
            <color indexed="81"/>
            <rFont val="Tahoma"/>
            <family val="2"/>
          </rPr>
          <t xml:space="preserve">
Jennersten, O. (1984). Flower visitation and pollination efficiency of some North European butterflies. Oecologia, 63, 80-89.
Courtney, S. P., Hill, C. J., &amp; Westerman, A. (1982). Pollen carried for long periods by butterflies. Oikos, 260-263.</t>
        </r>
      </text>
    </comment>
    <comment ref="EM35" authorId="0" shapeId="0" xr:uid="{42040A5B-6C21-4CF1-AAE1-CCC0369C13CC}">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DR36" authorId="0" shapeId="0" xr:uid="{9E1E656D-A9BF-496D-9925-2821E42531C5}">
      <text>
        <r>
          <rPr>
            <b/>
            <sz val="9"/>
            <color indexed="81"/>
            <rFont val="Tahoma"/>
            <family val="2"/>
          </rPr>
          <t>esteban ortiz:</t>
        </r>
        <r>
          <rPr>
            <sz val="9"/>
            <color indexed="81"/>
            <rFont val="Tahoma"/>
            <family val="2"/>
          </rPr>
          <t xml:space="preserve">
Parsons, M. J. (1992). The world's largest butterfly endangered: the ecology, status and conservation of Ornithoptera alexandrae (Lepidoptera: Papilionidae). Tropical Lepidoptera Research, 33-60.</t>
        </r>
      </text>
    </comment>
    <comment ref="DS36" authorId="0" shapeId="0" xr:uid="{3ED2729B-E956-4243-AA7A-01FC8C778CB8}">
      <text>
        <r>
          <rPr>
            <b/>
            <sz val="9"/>
            <color indexed="81"/>
            <rFont val="Tahoma"/>
            <family val="2"/>
          </rPr>
          <t>esteban ortiz:</t>
        </r>
        <r>
          <rPr>
            <sz val="9"/>
            <color indexed="81"/>
            <rFont val="Tahoma"/>
            <family val="2"/>
          </rPr>
          <t xml:space="preserve">
Parsons, M. J. (1992). The world's largest butterfly endangered: the ecology, status and conservation of Ornithoptera alexandrae (Lepidoptera: Papilionidae). Tropical Lepidoptera Research, 33-60.</t>
        </r>
      </text>
    </comment>
    <comment ref="EN36" authorId="0" shapeId="0" xr:uid="{14D9C87C-1019-43E0-8115-FD4D999BA847}">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EQ36" authorId="0" shapeId="0" xr:uid="{0EEF351A-B9DB-4496-8FCE-2AA7C8E3AC60}">
      <text>
        <r>
          <rPr>
            <b/>
            <sz val="9"/>
            <color indexed="81"/>
            <rFont val="Tahoma"/>
            <family val="2"/>
          </rPr>
          <t>esteban ortiz:</t>
        </r>
        <r>
          <rPr>
            <sz val="9"/>
            <color indexed="81"/>
            <rFont val="Tahoma"/>
            <family val="2"/>
          </rPr>
          <t xml:space="preserve">
Reboud, E. L., Nabholz, B., Chevalier, E., Tilak, M. K., Bito, D., &amp; Condamine, F. L. (2023). Genomics, Population Divergence, and Historical Demography of the World's Largest and Endangered Butterfly, The Queen Alexandra's Birdwing. Genome Biology and Evolution, 15(4), evad040.</t>
        </r>
      </text>
    </comment>
    <comment ref="DP37" authorId="0" shapeId="0" xr:uid="{A122B088-855C-4CB7-AAE0-FDCFDD2B63E5}">
      <text>
        <r>
          <rPr>
            <b/>
            <sz val="9"/>
            <color indexed="81"/>
            <rFont val="Tahoma"/>
            <family val="2"/>
          </rPr>
          <t>esteban ortiz:</t>
        </r>
        <r>
          <rPr>
            <sz val="9"/>
            <color indexed="81"/>
            <rFont val="Tahoma"/>
            <family val="2"/>
          </rPr>
          <t xml:space="preserve">
Lech, K., Witkoś, K., Wileńska, B., &amp; Jarosz, M. (2015). Identification of unknown colorants in pre-Columbian textiles dyed with American cochineal (Dactylopius coccus Costa) using high-performance liquid chromatography and tandem mass spectrometry. Analytical and bioanalytical chemistry, 407, 855-867.</t>
        </r>
      </text>
    </comment>
    <comment ref="DT37" authorId="0" shapeId="0" xr:uid="{A14DD50E-2AD9-47FF-8AFA-AC8A920ED25A}">
      <text>
        <r>
          <rPr>
            <b/>
            <sz val="9"/>
            <color indexed="81"/>
            <rFont val="Tahoma"/>
            <family val="2"/>
          </rPr>
          <t>esteban ortiz:</t>
        </r>
        <r>
          <rPr>
            <sz val="9"/>
            <color indexed="81"/>
            <rFont val="Tahoma"/>
            <family val="2"/>
          </rPr>
          <t xml:space="preserve">
Lech, K., Witkoś, K., Wileńska, B., &amp; Jarosz, M. (2015). Identification of unknown colorants in pre-Columbian textiles dyed with American cochineal (Dactylopius coccus Costa) using high-performance liquid chromatography and tandem mass spectrometry. Analytical and bioanalytical chemistry, 407, 855-867.</t>
        </r>
      </text>
    </comment>
    <comment ref="DU37" authorId="0" shapeId="0" xr:uid="{B0E720C9-5303-4C4B-9705-EAB29B79D9FE}">
      <text>
        <r>
          <rPr>
            <b/>
            <sz val="9"/>
            <color indexed="81"/>
            <rFont val="Tahoma"/>
            <family val="2"/>
          </rPr>
          <t>esteban ortiz:</t>
        </r>
        <r>
          <rPr>
            <sz val="9"/>
            <color indexed="81"/>
            <rFont val="Tahoma"/>
            <family val="2"/>
          </rPr>
          <t xml:space="preserve">
Lech, K., Witkoś, K., Wileńska, B., &amp; Jarosz, M. (2015). Identification of unknown colorants in pre-Columbian textiles dyed with American cochineal (Dactylopius coccus Costa) using high-performance liquid chromatography and tandem mass spectrometry. Analytical and bioanalytical chemistry, 407, 855-867.</t>
        </r>
      </text>
    </comment>
    <comment ref="DX37" authorId="0" shapeId="0" xr:uid="{F3499A01-78AF-48CC-91E4-8B1DEDF9E46B}">
      <text>
        <r>
          <rPr>
            <b/>
            <sz val="9"/>
            <color indexed="81"/>
            <rFont val="Tahoma"/>
            <family val="2"/>
          </rPr>
          <t>esteban ortiz:</t>
        </r>
        <r>
          <rPr>
            <sz val="9"/>
            <color indexed="81"/>
            <rFont val="Tahoma"/>
            <family val="2"/>
          </rPr>
          <t xml:space="preserve">
Lech, K., Witkoś, K., Wileńska, B., &amp; Jarosz, M. (2015). Identification of unknown colorants in pre-Columbian textiles dyed with American cochineal (Dactylopius coccus Costa) using high-performance liquid chromatography and tandem mass spectrometry. Analytical and bioanalytical chemistry, 407, 855-867.</t>
        </r>
      </text>
    </comment>
    <comment ref="EO37" authorId="0" shapeId="0" xr:uid="{687F2D31-AC8E-4CED-9634-435CC4E3D8B3}">
      <text>
        <r>
          <rPr>
            <b/>
            <sz val="9"/>
            <color indexed="81"/>
            <rFont val="Tahoma"/>
            <family val="2"/>
          </rPr>
          <t>esteban ortiz:</t>
        </r>
        <r>
          <rPr>
            <sz val="9"/>
            <color indexed="81"/>
            <rFont val="Tahoma"/>
            <family val="2"/>
          </rPr>
          <t xml:space="preserve">
Dapson, RW (2007). La historia, química y modos de acción del carmín y tintes relacionados. Biotécnica e Histoquímica , 82 (4-5), 173-187.</t>
        </r>
      </text>
    </comment>
    <comment ref="DR38" authorId="0" shapeId="0" xr:uid="{FCA6AD75-9212-4CCA-9E64-0377EB1F069E}">
      <text>
        <r>
          <rPr>
            <b/>
            <sz val="9"/>
            <color indexed="81"/>
            <rFont val="Tahoma"/>
            <family val="2"/>
          </rPr>
          <t>esteban ortiz:</t>
        </r>
        <r>
          <rPr>
            <sz val="9"/>
            <color indexed="81"/>
            <rFont val="Tahoma"/>
            <family val="2"/>
          </rPr>
          <t xml:space="preserve">
Miranda-Perkins, K., Llanderal-Cázares, C., De Los Santos-Posadas, H. M., Portillo-Martínez, L., &amp; Vigueras-Guzmán, A. L. (2013). Comadia redtenbacheri (Lepidoptera: Cossidae) pupal development in the laboratory. Florida Entomologist, 1424-1433.</t>
        </r>
      </text>
    </comment>
    <comment ref="DS38" authorId="0" shapeId="0" xr:uid="{B68DEA81-E454-47A9-804C-7EE9DD14DE52}">
      <text>
        <r>
          <rPr>
            <b/>
            <sz val="9"/>
            <color indexed="81"/>
            <rFont val="Tahoma"/>
            <family val="2"/>
          </rPr>
          <t>esteban ortiz:</t>
        </r>
        <r>
          <rPr>
            <sz val="9"/>
            <color indexed="81"/>
            <rFont val="Tahoma"/>
            <family val="2"/>
          </rPr>
          <t xml:space="preserve">
Miranda-Perkins, K., Llanderal-Cázares, C., De Los Santos-Posadas, H. M., Portillo-Martínez, L., &amp; Vigueras-Guzmán, A. L. (2013). Comadia redtenbacheri (Lepidoptera: Cossidae) pupal development in the laboratory. Florida Entomologist, 1424-1433.</t>
        </r>
      </text>
    </comment>
    <comment ref="EK38" authorId="0" shapeId="0" xr:uid="{1FF4F68A-1BB1-447C-8A91-23351EBD0E56}">
      <text>
        <r>
          <rPr>
            <b/>
            <sz val="9"/>
            <color indexed="81"/>
            <rFont val="Tahoma"/>
            <family val="2"/>
          </rPr>
          <t>esteban ortiz:</t>
        </r>
        <r>
          <rPr>
            <sz val="9"/>
            <color indexed="81"/>
            <rFont val="Tahoma"/>
            <family val="2"/>
          </rPr>
          <t xml:space="preserve">
Gibbs Muller, A., Galvan Cuellar, A. D. J., Quintanilla Gonzalez, H. A., &amp; González Villarreal, M. A. (2010). Identificación de una oportunidad comercial y desarrollo de un plan de negocios para el mezcal reposado con gusano, en Asia (Bachelor's thesis, San Pedro Garza García: UDEM).</t>
        </r>
      </text>
    </comment>
    <comment ref="DZ39" authorId="0" shapeId="0" xr:uid="{89E80F23-7303-4016-B0C3-7F232358C69B}">
      <text>
        <r>
          <rPr>
            <b/>
            <sz val="9"/>
            <color indexed="81"/>
            <rFont val="Tahoma"/>
            <family val="2"/>
          </rPr>
          <t>esteban ortiz:</t>
        </r>
        <r>
          <rPr>
            <sz val="9"/>
            <color indexed="81"/>
            <rFont val="Tahoma"/>
            <family val="2"/>
          </rPr>
          <t xml:space="preserve">
Stary, P. (1975). Aphidius colemani Viereck: su taxonomía, distribución y rango de huéspedes (Hymenoptera, Aphidiidae). Acta entomologica bohemoslovaca , 72 (3), 156-163.</t>
        </r>
      </text>
    </comment>
    <comment ref="ED39" authorId="0" shapeId="0" xr:uid="{864F4069-1B13-4D35-8EE8-2AA88E14EAB8}">
      <text>
        <r>
          <rPr>
            <b/>
            <sz val="9"/>
            <color indexed="81"/>
            <rFont val="Tahoma"/>
            <family val="2"/>
          </rPr>
          <t>esteban ortiz:</t>
        </r>
        <r>
          <rPr>
            <sz val="9"/>
            <color indexed="81"/>
            <rFont val="Tahoma"/>
            <family val="2"/>
          </rPr>
          <t xml:space="preserve">
Prado, S. G., Jandricic, S. E., &amp; Frank, S. D. (2015). Ecological interactions affecting the efficacy of Aphidius colemani in greenhouse crops. Insects, 6(2), 538-575.</t>
        </r>
      </text>
    </comment>
    <comment ref="EF39" authorId="0" shapeId="0" xr:uid="{FDF316C2-1756-4FA6-9461-45995D333952}">
      <text>
        <r>
          <rPr>
            <b/>
            <sz val="9"/>
            <color indexed="81"/>
            <rFont val="Tahoma"/>
            <family val="2"/>
          </rPr>
          <t>esteban ortiz:</t>
        </r>
        <r>
          <rPr>
            <sz val="9"/>
            <color indexed="81"/>
            <rFont val="Tahoma"/>
            <family val="2"/>
          </rPr>
          <t xml:space="preserve">
Prado, S. G., Jandricic, S. E., &amp; Frank, S. D. (2015). Ecological interactions affecting the efficacy of Aphidius colemani in greenhouse crops. Insects, 6(2), 538-575.</t>
        </r>
      </text>
    </comment>
    <comment ref="DP40" authorId="0" shapeId="0" xr:uid="{243680DD-0B06-4C51-80D7-8983441E82CE}">
      <text>
        <r>
          <rPr>
            <b/>
            <sz val="9"/>
            <color indexed="81"/>
            <rFont val="Tahoma"/>
            <family val="2"/>
          </rPr>
          <t>esteban ortiz:</t>
        </r>
        <r>
          <rPr>
            <sz val="9"/>
            <color indexed="81"/>
            <rFont val="Tahoma"/>
            <family val="2"/>
          </rPr>
          <t xml:space="preserve">
Marcos, Y. S., Pacheco, R. P., Pérez, G. E. G., Manzanero, G. I., &amp; Medina, G. R. O. (2015). CONOCIMIENTO TRADICIONAL Y VALOR CULTURAL DE Sphenarium spp. EN VALLES CENTRALES DE OAXACA1 [TRADITIONAL KNOWLEDGE AND CULTURAL VALUE OF GRASSHOPPER (Sphenarium spp.) IN CENTRAL VALLEYS OF OAXACA]. Revista Mexicana de Agroecosistemas, 2(2).</t>
        </r>
      </text>
    </comment>
    <comment ref="DR40" authorId="0" shapeId="0" xr:uid="{71CCE30F-5860-4448-9307-5B4F7444FB00}">
      <text>
        <r>
          <rPr>
            <b/>
            <sz val="9"/>
            <color indexed="81"/>
            <rFont val="Tahoma"/>
            <family val="2"/>
          </rPr>
          <t>esteban ortiz:</t>
        </r>
        <r>
          <rPr>
            <sz val="9"/>
            <color indexed="81"/>
            <rFont val="Tahoma"/>
            <family val="2"/>
          </rPr>
          <t xml:space="preserve">
Castillo, R. C. D., &amp; Nunez‐Farfan, J. (1999). Sexual selection on maturation time and body size in Sphenarium purpurascens (Orthoptera: Pyrgomorphidae): correlated response to selection. Evolution, 53(1), 209-215.</t>
        </r>
      </text>
    </comment>
    <comment ref="DS40" authorId="0" shapeId="0" xr:uid="{101C1048-21DC-4CC2-9CB7-B1248AF0D589}">
      <text>
        <r>
          <rPr>
            <b/>
            <sz val="9"/>
            <color indexed="81"/>
            <rFont val="Tahoma"/>
            <family val="2"/>
          </rPr>
          <t>esteban ortiz:</t>
        </r>
        <r>
          <rPr>
            <sz val="9"/>
            <color indexed="81"/>
            <rFont val="Tahoma"/>
            <family val="2"/>
          </rPr>
          <t xml:space="preserve">
Castillo, R. C. D., &amp; Nunez‐Farfan, J. (1999). Sexual selection on maturation time and body size in Sphenarium purpurascens (Orthoptera: Pyrgomorphidae): correlated response to selection. Evolution, 53(1), 209-215.</t>
        </r>
      </text>
    </comment>
    <comment ref="DW40" authorId="0" shapeId="0" xr:uid="{9C2B41FA-1DBD-450B-91E8-E8955F18771B}">
      <text>
        <r>
          <rPr>
            <b/>
            <sz val="9"/>
            <color indexed="81"/>
            <rFont val="Tahoma"/>
            <family val="2"/>
          </rPr>
          <t>esteban ortiz:</t>
        </r>
        <r>
          <rPr>
            <sz val="9"/>
            <color indexed="81"/>
            <rFont val="Tahoma"/>
            <family val="2"/>
          </rPr>
          <t xml:space="preserve">
Marcos, Y. S., Pacheco, R. P., Pérez, G. E. G., Manzanero, G. I., &amp; Medina, G. R. O. (2015). CONOCIMIENTO TRADICIONAL Y VALOR CULTURAL DE Sphenarium spp. EN VALLES CENTRALES DE OAXACA1 [TRADITIONAL KNOWLEDGE AND CULTURAL VALUE OF GRASSHOPPER (Sphenarium spp.) IN CENTRAL VALLEYS OF OAXACA]. Revista Mexicana de Agroecosistemas, 2(2).</t>
        </r>
      </text>
    </comment>
    <comment ref="DX40" authorId="0" shapeId="0" xr:uid="{B25FA75A-479D-488B-93C2-EC0BE98A4900}">
      <text>
        <r>
          <rPr>
            <b/>
            <sz val="9"/>
            <color indexed="81"/>
            <rFont val="Tahoma"/>
            <family val="2"/>
          </rPr>
          <t>esteban ortiz:</t>
        </r>
        <r>
          <rPr>
            <sz val="9"/>
            <color indexed="81"/>
            <rFont val="Tahoma"/>
            <family val="2"/>
          </rPr>
          <t xml:space="preserve">
Marcos, Y. S., Pacheco, R. P., Pérez, G. E. G., Manzanero, G. I., &amp; Medina, G. R. O. (2015). CONOCIMIENTO TRADICIONAL Y VALOR CULTURAL DE Sphenarium spp. EN VALLES CENTRALES DE OAXACA1 [TRADITIONAL KNOWLEDGE AND CULTURAL VALUE OF GRASSHOPPER (Sphenarium spp.) IN CENTRAL VALLEYS OF OAXACA]. Revista Mexicana de Agroecosistemas, 2(2).</t>
        </r>
      </text>
    </comment>
    <comment ref="EK40" authorId="0" shapeId="0" xr:uid="{98030468-6896-42C6-B738-AF12569BF06D}">
      <text>
        <r>
          <rPr>
            <b/>
            <sz val="9"/>
            <color indexed="81"/>
            <rFont val="Tahoma"/>
            <family val="2"/>
          </rPr>
          <t>esteban ortiz:</t>
        </r>
        <r>
          <rPr>
            <sz val="9"/>
            <color indexed="81"/>
            <rFont val="Tahoma"/>
            <family val="2"/>
          </rPr>
          <t xml:space="preserve">
Cerritos, R., &amp; Cano-Santana, Z. (2008). Harvesting grasshoppers Sphenarium purpurascens in Mexico for human consumption: a comparison with insecticidal control for managing pest outbreaks. Crop Protection, 27(3-5), 473-480.</t>
        </r>
      </text>
    </comment>
    <comment ref="ED41" authorId="1" shapeId="0" xr:uid="{EAD55323-C006-44BA-BCF9-E7ABB05F1C30}">
      <text>
        <r>
          <rPr>
            <b/>
            <sz val="9"/>
            <color indexed="81"/>
            <rFont val="Tahoma"/>
            <family val="2"/>
          </rPr>
          <t>EstebanLlop:</t>
        </r>
        <r>
          <rPr>
            <sz val="9"/>
            <color indexed="81"/>
            <rFont val="Tahoma"/>
            <family val="2"/>
          </rPr>
          <t xml:space="preserve">
PETRAŠIŪNAS, A., &amp; Bernotienė, R. A. S. A. (2012). Robber flies of the genera Laphria and Asilus in Lithuania (Diptera: Asilidae)–the Insect of the Year 2012: Campain review and results. New and Rare for Lithuania Insect Species, 24, 43-48.</t>
        </r>
      </text>
    </comment>
    <comment ref="DR42" authorId="1" shapeId="0" xr:uid="{CCE5B5A3-8B43-411A-81C2-6EC134537EE6}">
      <text>
        <r>
          <rPr>
            <b/>
            <sz val="9"/>
            <color indexed="81"/>
            <rFont val="Tahoma"/>
            <family val="2"/>
          </rPr>
          <t>EstebanLlop:</t>
        </r>
        <r>
          <rPr>
            <sz val="9"/>
            <color indexed="81"/>
            <rFont val="Tahoma"/>
            <family val="2"/>
          </rPr>
          <t xml:space="preserve">
Pérez-Bañón, C., Rojo, S., Ståhls, G., &amp; Marcos-García, M. (2003). Taxonomy of European Eristalinus (Diptera: Syrphidae) based on larval morphology and molecular data.</t>
        </r>
      </text>
    </comment>
    <comment ref="DS42" authorId="1" shapeId="0" xr:uid="{57181651-2335-421D-9DE0-9F1553ED2E1A}">
      <text>
        <r>
          <rPr>
            <b/>
            <sz val="9"/>
            <color indexed="81"/>
            <rFont val="Tahoma"/>
            <family val="2"/>
          </rPr>
          <t>EstebanLlop:</t>
        </r>
        <r>
          <rPr>
            <sz val="9"/>
            <color indexed="81"/>
            <rFont val="Tahoma"/>
            <family val="2"/>
          </rPr>
          <t xml:space="preserve">
Pérez-Bañón, C., Rojo, S., Ståhls, G., &amp; Marcos-García, M. (2003). Taxonomy of European Eristalinus (Diptera: Syrphidae) based on larval morphology and molecular data.</t>
        </r>
      </text>
    </comment>
    <comment ref="EE42" authorId="1" shapeId="0" xr:uid="{CE4B0879-8123-4D44-A058-3A7D8485DBAF}">
      <text>
        <r>
          <rPr>
            <b/>
            <sz val="9"/>
            <color indexed="81"/>
            <rFont val="Tahoma"/>
            <family val="2"/>
          </rPr>
          <t>EstebanLlop:</t>
        </r>
        <r>
          <rPr>
            <sz val="9"/>
            <color indexed="81"/>
            <rFont val="Tahoma"/>
            <family val="2"/>
          </rPr>
          <t xml:space="preserve">
Rossi Rotondi, B. A., Videla, M., Beccacece, H. M., &amp; Fenoglio, M. S. (2020). New records of the exotic Band-eyed Drone Fly, Eristalinus taeniops (Wiedemann, 1818)(Diptera, Syrphidae), in Argentina.
Irshad, M. (2014). role of syrphids (diptera: syrphidae) as biotic agents and pollinators in Pakistan. Journal of Bioresource Management, 1(2), 2.</t>
        </r>
      </text>
    </comment>
    <comment ref="EF42" authorId="1" shapeId="0" xr:uid="{E48E7A76-D67B-4462-A292-D55B5374B5FA}">
      <text>
        <r>
          <rPr>
            <b/>
            <sz val="9"/>
            <color indexed="81"/>
            <rFont val="Tahoma"/>
            <family val="2"/>
          </rPr>
          <t>EstebanLlop:</t>
        </r>
        <r>
          <rPr>
            <sz val="9"/>
            <color indexed="81"/>
            <rFont val="Tahoma"/>
            <family val="2"/>
          </rPr>
          <t xml:space="preserve">
GONÇALVES, F., PINHEIRO, L., CARLOS, C., SOUSA, S., SANTOS, S. A., &amp; TORRES, L. (2015). Biodiversity of hoverflies (Diptera: Syrphidae) and seasonal variation in vineyards of Douro Demarcated Region, Portugal. Pure, IPM innovation in Europe, Poznan, Poland.</t>
        </r>
      </text>
    </comment>
    <comment ref="EJ42" authorId="1" shapeId="0" xr:uid="{7EC8F262-93F2-491F-8A8A-69A85E4B2ECF}">
      <text>
        <r>
          <rPr>
            <b/>
            <sz val="9"/>
            <color indexed="81"/>
            <rFont val="Tahoma"/>
            <family val="2"/>
          </rPr>
          <t>EstebanLlop:</t>
        </r>
        <r>
          <rPr>
            <sz val="9"/>
            <color indexed="81"/>
            <rFont val="Tahoma"/>
            <family val="2"/>
          </rPr>
          <t xml:space="preserve">
GONÇALVES, F., PINHEIRO, L., CARLOS, C., SOUSA, S., SANTOS, S. A., &amp; TORRES, L. (2015). Biodiversity of hoverflies (Diptera: Syrphidae) and seasonal variation in vineyards of Douro Demarcated Region, Portugal. Pure, IPM innovation in Europe, Poznan, Poland.</t>
        </r>
      </text>
    </comment>
    <comment ref="DP43" authorId="1" shapeId="0" xr:uid="{0FF93453-4B3B-45ED-BA05-EA08D88133D9}">
      <text>
        <r>
          <rPr>
            <b/>
            <sz val="9"/>
            <color indexed="81"/>
            <rFont val="Tahoma"/>
            <family val="2"/>
          </rPr>
          <t>EstebanLlop:</t>
        </r>
        <r>
          <rPr>
            <sz val="9"/>
            <color indexed="81"/>
            <rFont val="Tahoma"/>
            <family val="2"/>
          </rPr>
          <t xml:space="preserve">
Ramos-Elorduy, J., &amp; Pino, J. M. (2001). Contenido de vitaminas de algunos insectos comestibles de México. Revista de la Sociedad Química de México, 45(2), 66-76.</t>
        </r>
      </text>
    </comment>
    <comment ref="DX43" authorId="1" shapeId="0" xr:uid="{D4FA0265-E8A3-492A-80A4-C1DDEF5849DE}">
      <text>
        <r>
          <rPr>
            <b/>
            <sz val="9"/>
            <color indexed="81"/>
            <rFont val="Tahoma"/>
            <family val="2"/>
          </rPr>
          <t>EstebanLlop:</t>
        </r>
        <r>
          <rPr>
            <sz val="9"/>
            <color indexed="81"/>
            <rFont val="Tahoma"/>
            <family val="2"/>
          </rPr>
          <t xml:space="preserve">
</t>
        </r>
      </text>
    </comment>
    <comment ref="EK43" authorId="1" shapeId="0" xr:uid="{FA114EEF-262E-47D9-A303-644BBB3F546B}">
      <text>
        <r>
          <rPr>
            <b/>
            <sz val="9"/>
            <color indexed="81"/>
            <rFont val="Tahoma"/>
            <family val="2"/>
          </rPr>
          <t>EstebanLlop:</t>
        </r>
        <r>
          <rPr>
            <sz val="9"/>
            <color indexed="81"/>
            <rFont val="Tahoma"/>
            <family val="2"/>
          </rPr>
          <t xml:space="preserve">
Pino Moreno, J. M., &amp; Ganguly, A. (2016). Determination of fatty acid content in some edible insects of Mexico. Journal of Insects as Food and Feed, 2(1), 37-42.
Pino Moreno, J. M., &amp; Ganguly, A. (2016). Determination of fatty acid content in some edible insects of Mexico. Journal of Insects as Food and Feed, 2(1), 37-42.</t>
        </r>
      </text>
    </comment>
    <comment ref="DR44" authorId="1" shapeId="0" xr:uid="{494BE7EE-929C-4C71-A954-F985676F53F7}">
      <text>
        <r>
          <rPr>
            <b/>
            <sz val="9"/>
            <color indexed="81"/>
            <rFont val="Tahoma"/>
            <family val="2"/>
          </rPr>
          <t>EstebanLlop:</t>
        </r>
        <r>
          <rPr>
            <sz val="9"/>
            <color indexed="81"/>
            <rFont val="Tahoma"/>
            <family val="2"/>
          </rPr>
          <t xml:space="preserve">
Mrdaković, M., Ilijin, L., Vlahović, M., Filipović, A., Grčić, A., Todorović, D., &amp; Perić-Mataruga, V. (2019). Effects of dietary fluoranthene on nymphs of Blaptica dubia S.(Blattodea: Blaberidae). Environmental Science and Pollution Research, 26, 6216-6222.</t>
        </r>
      </text>
    </comment>
    <comment ref="DS44" authorId="1" shapeId="0" xr:uid="{EF0F73AB-E963-4533-92D7-DFD7749F4A7B}">
      <text>
        <r>
          <rPr>
            <b/>
            <sz val="9"/>
            <color indexed="81"/>
            <rFont val="Tahoma"/>
            <family val="2"/>
          </rPr>
          <t>EstebanLlop:</t>
        </r>
        <r>
          <rPr>
            <sz val="9"/>
            <color indexed="81"/>
            <rFont val="Tahoma"/>
            <family val="2"/>
          </rPr>
          <t xml:space="preserve">
Mrdaković, M., Ilijin, L., Vlahović, M., Filipović, A., Grčić, A., Todorović, D., &amp; Perić-Mataruga, V. (2019). Effects of dietary fluoranthene on nymphs of Blaptica dubia S.(Blattodea: Blaberidae). Environmental Science and Pollution Research, 26, 6216-6222.</t>
        </r>
      </text>
    </comment>
    <comment ref="EC44" authorId="1" shapeId="0" xr:uid="{872485EA-E1FC-4E44-A662-5A645A2EE52C}">
      <text>
        <r>
          <rPr>
            <b/>
            <sz val="9"/>
            <color indexed="81"/>
            <rFont val="Tahoma"/>
            <family val="2"/>
          </rPr>
          <t>EstebanLlop:</t>
        </r>
        <r>
          <rPr>
            <sz val="9"/>
            <color indexed="81"/>
            <rFont val="Tahoma"/>
            <family val="2"/>
          </rPr>
          <t xml:space="preserve">
Ardestani, M. M., Šustr, V., Hnilička, F., &amp; Frouz, J. (2020). Food consumption of the cockroach species Blaptica dubia Serville (Blattodea: Blaberidae) using three leaf litter types in a microcosm design. Applied Soil Ecology, 150, 103460.
Patón, D., &amp; García-Gómez, J. C. (2023). Blatticomposting of Food Waste, Production Estimates, Chemical Composition and CO2 Emissions Savings: A Case Study. Waste and Biomass Valorization, 1-16.</t>
        </r>
      </text>
    </comment>
    <comment ref="EH44" authorId="1" shapeId="0" xr:uid="{0CABAE25-4AAA-4205-B918-4659AFF75617}">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EI44" authorId="1" shapeId="0" xr:uid="{00CDCF5C-590C-4C40-9D10-6B15C5D39B88}">
      <text>
        <r>
          <rPr>
            <b/>
            <sz val="9"/>
            <color indexed="81"/>
            <rFont val="Tahoma"/>
            <family val="2"/>
          </rPr>
          <t>EstebanLlop:</t>
        </r>
        <r>
          <rPr>
            <sz val="9"/>
            <color indexed="81"/>
            <rFont val="Tahoma"/>
            <family val="2"/>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EK44" authorId="1" shapeId="0" xr:uid="{E926F0A3-2086-4F8C-92E8-1F2022CD1F35}">
      <text>
        <r>
          <rPr>
            <b/>
            <sz val="9"/>
            <color indexed="81"/>
            <rFont val="Tahoma"/>
            <family val="2"/>
          </rPr>
          <t>EstebanLlop:</t>
        </r>
        <r>
          <rPr>
            <sz val="9"/>
            <color indexed="81"/>
            <rFont val="Tahoma"/>
            <family val="2"/>
          </rPr>
          <t xml:space="preserve">
Hopley, D. (2016). The evaluation of the potential of Tenebrio molitor, Zophobas morio, Naophoeta cinerea, Blaptica dubia, Gromphardhina portentosa, Periplaneta americana, Blatta lateralis, Oxyhalao duesta and Hermetia illucens for use in poultry feeds (Doctoral dissertation, Stellenbosch: Stellenbosch University).
Lam, P. Y., Latif, N. S. A., Thevan, K., Rao, P. V., &amp; Muhamed, W. Z. W. (2018). Nutrient composition of Blaptica dubia (Order: Blattodea) as an alternative protein source. Journal of Tropical Resources and Sustainable Science (JTRSS), 6(2), 88-92.</t>
        </r>
      </text>
    </comment>
    <comment ref="EQ44" authorId="1" shapeId="0" xr:uid="{CA12B1B7-9EF6-42E2-87EC-D4B0251B4275}">
      <text>
        <r>
          <rPr>
            <b/>
            <sz val="9"/>
            <color indexed="81"/>
            <rFont val="Tahoma"/>
            <family val="2"/>
          </rPr>
          <t>EstebanLlop:</t>
        </r>
        <r>
          <rPr>
            <sz val="9"/>
            <color indexed="81"/>
            <rFont val="Tahoma"/>
            <family val="2"/>
          </rPr>
          <t xml:space="preserve">
Tian, X., Ma, G., Cui, Y., Dong, P., Zhu, Y., &amp; Gao, X. (2017). The complete mitochondrial genomes of Opisthoplatia orientalis and Blaptica dubia (Blattodea: Blaberidae). Mitochondrial DNA Part A, 28(1), 139-140.</t>
        </r>
      </text>
    </comment>
    <comment ref="DS45" authorId="1" shapeId="0" xr:uid="{3E0AB12E-BB39-47BB-8698-EF7AEB1B910E}">
      <text>
        <r>
          <rPr>
            <b/>
            <sz val="9"/>
            <color indexed="81"/>
            <rFont val="Tahoma"/>
            <family val="2"/>
          </rPr>
          <t>EstebanLlop:</t>
        </r>
        <r>
          <rPr>
            <sz val="9"/>
            <color indexed="81"/>
            <rFont val="Tahoma"/>
            <family val="2"/>
          </rPr>
          <t xml:space="preserve">
Hernández, JM, Martínez, MD, &amp; Ruiz, E. (2002). Descripción del órgano estridulante en Messor barbarus (Linnaeus, 1767) (Hymenoptera, Formicidae). En Annals of Biology (No. 24, pp. 167-174). Servicio de Publicaciones de la Universidad de Murcia.</t>
        </r>
      </text>
    </comment>
    <comment ref="EB45" authorId="1" shapeId="0" xr:uid="{529EA6D7-C277-42B9-B96B-5EF27BF02953}">
      <text>
        <r>
          <rPr>
            <b/>
            <sz val="9"/>
            <color indexed="81"/>
            <rFont val="Tahoma"/>
            <family val="2"/>
          </rPr>
          <t>EstebanLlop:</t>
        </r>
        <r>
          <rPr>
            <sz val="9"/>
            <color indexed="81"/>
            <rFont val="Tahoma"/>
            <family val="2"/>
          </rPr>
          <t xml:space="preserve">
Aalders, I. H., Augustinus, P. G. E. F., &amp; Nobbe, J. M. (1989). The contribution of ants to soil erosion: a reconnaissance survey. Catena, 16(4-5), 449-459.</t>
        </r>
      </text>
    </comment>
    <comment ref="ED45" authorId="1" shapeId="0" xr:uid="{8B709D06-A2F9-4C4F-9C46-A34A527B443F}">
      <text>
        <r>
          <rPr>
            <b/>
            <sz val="9"/>
            <color indexed="81"/>
            <rFont val="Tahoma"/>
            <family val="2"/>
          </rPr>
          <t>EstebanLlop:</t>
        </r>
        <r>
          <rPr>
            <sz val="9"/>
            <color indexed="81"/>
            <rFont val="Tahoma"/>
            <family val="2"/>
          </rPr>
          <t xml:space="preserve">
Anjos, D. V., Tena, A., Viana-Junior, A. B., Carvalho, R. L., Torezan-Silingardi, H., Del-Claro, K., &amp; Perfecto, I. (2022). The effects of ants on pest control: a meta-analysis. Proceedings of the Royal Society B, 289(1981), 20221316.</t>
        </r>
      </text>
    </comment>
    <comment ref="EF45" authorId="1" shapeId="0" xr:uid="{892CB61C-F7AA-4547-80D9-13EE4CE4CC3D}">
      <text>
        <r>
          <rPr>
            <b/>
            <sz val="9"/>
            <color indexed="81"/>
            <rFont val="Tahoma"/>
            <family val="2"/>
          </rPr>
          <t>EstebanLlop:</t>
        </r>
        <r>
          <rPr>
            <sz val="9"/>
            <color indexed="81"/>
            <rFont val="Tahoma"/>
            <family val="2"/>
          </rPr>
          <t xml:space="preserve">
Anjos, D. V., Tena, A., Viana-Junior, A. B., Carvalho, R. L., Torezan-Silingardi, H., Del-Claro, K., &amp; Perfecto, I. (2022). The effects of ants on pest control: a meta-analysis. Proceedings of the Royal Society B, 289(1981), 20221316.</t>
        </r>
      </text>
    </comment>
    <comment ref="EG45" authorId="1" shapeId="0" xr:uid="{2918FAEB-BA0A-4A22-A8BC-BC5892AC1230}">
      <text>
        <r>
          <rPr>
            <b/>
            <sz val="9"/>
            <color indexed="81"/>
            <rFont val="Tahoma"/>
            <family val="2"/>
          </rPr>
          <t>EstebanLlop:</t>
        </r>
        <r>
          <rPr>
            <sz val="9"/>
            <color indexed="81"/>
            <rFont val="Tahoma"/>
            <family val="2"/>
          </rPr>
          <t xml:space="preserve">
Handel, S. N., &amp; Beattie, A. J. (1990). Seed dispersal by ants. Scientific American, 263(2), 76-83B.
Christianini, A. V., &amp; Oliveira, P. S. (2010). Birds and ants provide complementary seed dispersal in a neotropical savanna. Journal of Ecology, 98(3), 573-582.</t>
        </r>
      </text>
    </comment>
    <comment ref="EI45" authorId="1" shapeId="0" xr:uid="{0B60D311-9BE8-40ED-8AD8-75F104505308}">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EN45" authorId="1" shapeId="0" xr:uid="{E00DB79E-E273-4543-BE3C-9AC24204400C}">
      <text>
        <r>
          <rPr>
            <b/>
            <sz val="9"/>
            <color indexed="81"/>
            <rFont val="Tahoma"/>
            <family val="2"/>
          </rPr>
          <t>EstebanLlop:</t>
        </r>
        <r>
          <rPr>
            <sz val="9"/>
            <color indexed="81"/>
            <rFont val="Tahoma"/>
            <family val="2"/>
          </rPr>
          <t xml:space="preserve">
Criado, P. L., de Amo, J. C. M., &amp; López, A. R. Granja de Hormigas; un Ecosistema en el Aula.</t>
        </r>
      </text>
    </comment>
    <comment ref="DQ46" authorId="1" shapeId="0" xr:uid="{E42EE657-48F3-40DD-8D38-315737D7B412}">
      <text>
        <r>
          <rPr>
            <b/>
            <sz val="9"/>
            <color indexed="81"/>
            <rFont val="Tahoma"/>
            <family val="2"/>
          </rPr>
          <t>EstebanLlop:</t>
        </r>
        <r>
          <rPr>
            <sz val="9"/>
            <color indexed="81"/>
            <rFont val="Tahoma"/>
            <family val="2"/>
          </rPr>
          <t xml:space="preserve">
Akre, R. D., Hansen, L. D., &amp; Zack, R. S. (1991). Insect jewelry. American Entomologist, 37(2), 90-95.
MacCurdy, G. G. (1916). Urgeschichte der bildenden Kunst in Europa, von den Anfangen bis um 500 vor Chr. Von M. Hoernes. Zweite durchaus umgearbeitete und neu illustrierte Auflage mit 1330 Abbildungen im Text. Mit Unterstützung der Kais. Akademie der Wissenschaften in Wien. Wien 1915. Kunstverlag Anton Schroll &amp; Co., Ges. MBH Pp. xiv+ 661. Science, 44(1128), 206-208.</t>
        </r>
      </text>
    </comment>
    <comment ref="DR46" authorId="1" shapeId="0" xr:uid="{20B7D907-FA9A-4714-A8BF-507465E6F082}">
      <text>
        <r>
          <rPr>
            <b/>
            <sz val="9"/>
            <color indexed="81"/>
            <rFont val="Tahoma"/>
            <family val="2"/>
          </rPr>
          <t>EstebanLlop:</t>
        </r>
        <r>
          <rPr>
            <sz val="9"/>
            <color indexed="81"/>
            <rFont val="Tahoma"/>
            <family val="2"/>
          </rPr>
          <t xml:space="preserve">
Kanda, S. (1920). PHYSICO-CHEMICAL STUDIES ON BIOLUMINESCENCE: I. On the Luciférine and Luciférase of Cypridina hilgendorfii. American Journal of Physiology-Legacy Content, 50(4), 544-560.
</t>
        </r>
      </text>
    </comment>
    <comment ref="DS46" authorId="1" shapeId="0" xr:uid="{004B81C9-EEF2-45E3-BA6F-AE54036FDB15}">
      <text>
        <r>
          <rPr>
            <b/>
            <sz val="9"/>
            <color indexed="81"/>
            <rFont val="Tahoma"/>
            <family val="2"/>
          </rPr>
          <t>EstebanLlop:</t>
        </r>
        <r>
          <rPr>
            <sz val="9"/>
            <color indexed="81"/>
            <rFont val="Tahoma"/>
            <family val="2"/>
          </rPr>
          <t xml:space="preserve">
Kanda, S. (1920). PHYSICO-CHEMICAL STUDIES ON BIOLUMINESCENCE: I. On the Luciférine and Luciférase of Cypridina hilgendorfii. American Journal of Physiology-Legacy Content, 50(4), 544-560.
</t>
        </r>
      </text>
    </comment>
    <comment ref="DU46" authorId="1" shapeId="0" xr:uid="{CCD866A9-D7D1-4E94-A9AA-6459191F0D28}">
      <text>
        <r>
          <rPr>
            <b/>
            <sz val="9"/>
            <color indexed="81"/>
            <rFont val="Tahoma"/>
            <family val="2"/>
          </rPr>
          <t>EstebanLlop:</t>
        </r>
        <r>
          <rPr>
            <sz val="9"/>
            <color indexed="81"/>
            <rFont val="Tahoma"/>
            <family val="2"/>
          </rPr>
          <t xml:space="preserve">
Romero-Díaz, C., Ugalde-Lezama, S., Tarango-Arámbula, L. A., &amp; Valdés-Velarde, E. (2022). Insects an alternative for sustainable production in Mexico. Agro Productividad.</t>
        </r>
      </text>
    </comment>
    <comment ref="EQ46" authorId="1" shapeId="0" xr:uid="{13DAE000-D67A-45C4-8FB8-782B8128A413}">
      <text>
        <r>
          <rPr>
            <b/>
            <sz val="9"/>
            <color indexed="81"/>
            <rFont val="Tahoma"/>
            <family val="2"/>
          </rPr>
          <t>EstebanLlop:</t>
        </r>
        <r>
          <rPr>
            <sz val="9"/>
            <color indexed="81"/>
            <rFont val="Tahoma"/>
            <family val="2"/>
          </rPr>
          <t xml:space="preserve">
Sagegami-Oba, R., Oba, Y., &amp; Ôhira, H. (2007). Phylogenetic relationships of click beetles (Coleoptera: Elateridae) inferred from 28S ribosomal DNA: Insights into the evolution of bioluminescence in Elateridae. Molecular Phylogenetics and Evolution, 42(2), 410-421.</t>
        </r>
      </text>
    </comment>
    <comment ref="DR47" authorId="1" shapeId="0" xr:uid="{BE7FEA5B-E240-4EEE-B124-75BC65BF4EE8}">
      <text>
        <r>
          <rPr>
            <b/>
            <sz val="9"/>
            <color indexed="81"/>
            <rFont val="Tahoma"/>
            <family val="2"/>
          </rPr>
          <t>EstebanLlop:</t>
        </r>
        <r>
          <rPr>
            <sz val="9"/>
            <color indexed="81"/>
            <rFont val="Tahoma"/>
            <family val="2"/>
          </rPr>
          <t xml:space="preserve">
Zeh, D. W., Zeh, J. A., &amp; Tavakilian, G. (1992). Sexual selection and sexual dimorphism in the harlequin beetle Acrocinus longimanus. Biotropica, 86-96.</t>
        </r>
      </text>
    </comment>
    <comment ref="DS47" authorId="1" shapeId="0" xr:uid="{E561E82B-BCDE-479D-98B9-1BBF46FB4974}">
      <text>
        <r>
          <rPr>
            <b/>
            <sz val="9"/>
            <color indexed="81"/>
            <rFont val="Tahoma"/>
            <family val="2"/>
          </rPr>
          <t>EstebanLlop:</t>
        </r>
        <r>
          <rPr>
            <sz val="9"/>
            <color indexed="81"/>
            <rFont val="Tahoma"/>
            <family val="2"/>
          </rPr>
          <t xml:space="preserve">
Zeh, D. W., Zeh, J. A., &amp; Tavakilian, G. (1992). Sexual selection and sexual dimorphism in the harlequin beetle Acrocinus longimanus. Biotropica, 86-96.</t>
        </r>
      </text>
    </comment>
    <comment ref="DW47" authorId="1" shapeId="0" xr:uid="{BA6975F1-1B09-4758-B2F0-67F1623D1EF7}">
      <text>
        <r>
          <rPr>
            <b/>
            <sz val="9"/>
            <color indexed="81"/>
            <rFont val="Tahoma"/>
            <family val="2"/>
          </rPr>
          <t>EstebanLlop:</t>
        </r>
        <r>
          <rPr>
            <sz val="9"/>
            <color indexed="81"/>
            <rFont val="Tahoma"/>
            <family val="2"/>
          </rPr>
          <t xml:space="preserve">
Douglas, L. R., &amp; Salazar, J. A. (2005). Coleóptera (III) Sobre algunas localidades colombianas para conocer y estudiar a Acrocinus longimanus (L.) y Euchroma gigantea (L.)(Coleoptera, Cerambycidae, Buprestidae). Boletín Científico-Centro de Museos-Museo de Historia Natural, 9, 139-153.</t>
        </r>
      </text>
    </comment>
    <comment ref="DY47" authorId="1" shapeId="0" xr:uid="{AC3A6A47-B533-4D5D-B49D-547D29165036}">
      <text>
        <r>
          <rPr>
            <b/>
            <sz val="9"/>
            <color indexed="81"/>
            <rFont val="Tahoma"/>
            <family val="2"/>
          </rPr>
          <t>EstebanLlop:</t>
        </r>
        <r>
          <rPr>
            <sz val="9"/>
            <color indexed="81"/>
            <rFont val="Tahoma"/>
            <family val="2"/>
          </rPr>
          <t xml:space="preserve">
DBFOLIART, G. R. AN OVERVIEW OF THE ROLE OF EDIBLE INSECTS IN PRESERVING.</t>
        </r>
      </text>
    </comment>
    <comment ref="EN47" authorId="1" shapeId="0" xr:uid="{C3640917-FC3E-40B3-A40D-A727A030F79D}">
      <text>
        <r>
          <rPr>
            <b/>
            <sz val="9"/>
            <color indexed="81"/>
            <rFont val="Tahoma"/>
            <family val="2"/>
          </rPr>
          <t>EstebanLlop:</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DS48" authorId="1" shapeId="0" xr:uid="{D80793CF-556F-45B5-9A73-35E6987D44B2}">
      <text>
        <r>
          <rPr>
            <b/>
            <sz val="9"/>
            <color indexed="81"/>
            <rFont val="Tahoma"/>
            <family val="2"/>
          </rPr>
          <t>EstebanLlop:</t>
        </r>
        <r>
          <rPr>
            <sz val="9"/>
            <color indexed="81"/>
            <rFont val="Tahoma"/>
            <family val="2"/>
          </rPr>
          <t xml:space="preserve">
Mawdsley, J. R., &amp; Sithole, H. (2012). Tiger beetles (Coleoptera: Cicindelidae) of the Kruger National Park, South Africa: distribution, habitat associations and conservation status. African Entomology, 20(2), 266-275.</t>
        </r>
      </text>
    </comment>
    <comment ref="EQ48" authorId="1" shapeId="0" xr:uid="{B3B1165D-90D4-4B19-8BD0-DF9770CD7737}">
      <text>
        <r>
          <rPr>
            <b/>
            <sz val="9"/>
            <color indexed="81"/>
            <rFont val="Tahoma"/>
            <family val="2"/>
          </rPr>
          <t>EstebanLlop:</t>
        </r>
        <r>
          <rPr>
            <sz val="9"/>
            <color indexed="81"/>
            <rFont val="Tahoma"/>
            <family val="2"/>
          </rPr>
          <t xml:space="preserve">
Gough, HM, Allen, JM, Toussaint, EF, Storer, CG y Kawahara, AY (2020). La transcriptómica ilumina la columna vertebral filogenética de los escarabajos tigre. Biological Journal of the Linnean Society , 129 (3), 740-751.</t>
        </r>
      </text>
    </comment>
    <comment ref="DP49" authorId="1" shapeId="0" xr:uid="{EE997337-9BF1-47B8-82C0-774370429E7D}">
      <text>
        <r>
          <rPr>
            <b/>
            <sz val="9"/>
            <color indexed="81"/>
            <rFont val="Tahoma"/>
            <family val="2"/>
          </rPr>
          <t>EstebanLlop:</t>
        </r>
        <r>
          <rPr>
            <sz val="9"/>
            <color indexed="81"/>
            <rFont val="Tahoma"/>
            <family val="2"/>
          </rPr>
          <t xml:space="preserve">
Langthasa, S., Teron, R., &amp; Tamuli, A. K. (2017). Weaver ants (Oecophylla smaragdina): a multi-utility natural resource in Dima Hasao District, Assam. International Journal of Applied Environmental Science, 12, 709-715.</t>
        </r>
      </text>
    </comment>
    <comment ref="DS49" authorId="1" shapeId="0" xr:uid="{805D9D91-8B7D-429B-879C-934C88C4637F}">
      <text>
        <r>
          <rPr>
            <b/>
            <sz val="9"/>
            <color indexed="81"/>
            <rFont val="Tahoma"/>
            <family val="2"/>
          </rPr>
          <t>EstebanLlop:</t>
        </r>
        <r>
          <rPr>
            <sz val="9"/>
            <color indexed="81"/>
            <rFont val="Tahoma"/>
            <family val="2"/>
          </rPr>
          <t xml:space="preserve">
Cole, AC y Jones, JW (1948). Un estudio de la hormiga tejedora, Oecophylla smaragdina (Fab.) 1. American Midland Naturalist , 641-651.</t>
        </r>
      </text>
    </comment>
    <comment ref="DY49" authorId="1" shapeId="0" xr:uid="{9B8DD0F7-373D-4117-A036-0CD1702337D4}">
      <text>
        <r>
          <rPr>
            <b/>
            <sz val="9"/>
            <color indexed="81"/>
            <rFont val="Tahoma"/>
            <family val="2"/>
          </rPr>
          <t>EstebanLlop:</t>
        </r>
        <r>
          <rPr>
            <sz val="9"/>
            <color indexed="81"/>
            <rFont val="Tahoma"/>
            <family val="2"/>
          </rPr>
          <t xml:space="preserve">
Langthasa, S., Teron, R., &amp; Tamuli, A. K. (2017). Weaver ants (Oecophylla smaragdina): a multi-utility natural resource in Dima Hasao District, Assam. International Journal of Applied Environmental Science, 12, 709-715.</t>
        </r>
      </text>
    </comment>
    <comment ref="ED49" authorId="1" shapeId="0" xr:uid="{B7E4DE58-1B02-4FA9-84B9-53255EB2B79C}">
      <text>
        <r>
          <rPr>
            <b/>
            <sz val="9"/>
            <color indexed="81"/>
            <rFont val="Tahoma"/>
            <family val="2"/>
          </rPr>
          <t>EstebanLlop:</t>
        </r>
        <r>
          <rPr>
            <sz val="9"/>
            <color indexed="81"/>
            <rFont val="Tahoma"/>
            <family val="2"/>
          </rPr>
          <t xml:space="preserve">
Peng, R. K., &amp; Christian, K. (2006). Effective control of Jarvis's fruit fly, Bactrocera jarvisi (Diptera: Tephritidae), by the weaver ant, Oecophylla smaragdina (Hymenoptera: Formicidae), in mango orchards in the Northern Territory of Australia. International Journal of Pest Management, 52(4), 275-282.</t>
        </r>
      </text>
    </comment>
    <comment ref="EI49" authorId="1" shapeId="0" xr:uid="{576E54E3-AF9B-4DE9-BF1E-E36D1C66D02F}">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EK49" authorId="1" shapeId="0" xr:uid="{76FE9E16-231B-4E40-A963-1F8D82F050F8}">
      <text>
        <r>
          <rPr>
            <b/>
            <sz val="9"/>
            <color indexed="81"/>
            <rFont val="Tahoma"/>
            <family val="2"/>
          </rPr>
          <t>EstebanLlop:</t>
        </r>
        <r>
          <rPr>
            <sz val="9"/>
            <color indexed="81"/>
            <rFont val="Tahoma"/>
            <family val="2"/>
          </rPr>
          <t xml:space="preserve">
Chakravorty, J., Ghosh, S., Megu, K., Jung, C., &amp; Meyer-Rochow, V. B. (2016). Nutritional and anti-nutritional composition of Oecophylla smaragdina (Hymenoptera: Formicidae) and Odontotermes sp.(Isoptera: Termitidae): Two preferred edible insects of Arunachal Pradesh, India. Journal of Asia-Pacific Entomology, 19(3), 711-720.</t>
        </r>
      </text>
    </comment>
    <comment ref="EN49" authorId="1" shapeId="0" xr:uid="{219501EE-1EA2-49FF-9F95-1A2019C77F86}">
      <text>
        <r>
          <rPr>
            <b/>
            <sz val="9"/>
            <color indexed="81"/>
            <rFont val="Tahoma"/>
            <family val="2"/>
          </rPr>
          <t>EstebanLlop:</t>
        </r>
        <r>
          <rPr>
            <sz val="9"/>
            <color indexed="81"/>
            <rFont val="Tahoma"/>
            <family val="2"/>
          </rPr>
          <t xml:space="preserve">
Peng, R. K., Nielsen, M. G., Offenberg, J., &amp; Birkmose, D. (2013). Utilisation of multiple queens and pupae transplantation to boost early colony growth of weaver ants Oecophylla smaragdina. Asian Myrmecology, 5(1), 177-184.</t>
        </r>
      </text>
    </comment>
    <comment ref="DR50" authorId="1" shapeId="0" xr:uid="{0E64A6C7-603C-47DC-B5BB-89D3C808386C}">
      <text>
        <r>
          <rPr>
            <b/>
            <sz val="9"/>
            <color indexed="81"/>
            <rFont val="Tahoma"/>
            <family val="2"/>
          </rPr>
          <t>EstebanLlop:</t>
        </r>
        <r>
          <rPr>
            <sz val="9"/>
            <color indexed="81"/>
            <rFont val="Tahoma"/>
            <family val="2"/>
          </rPr>
          <t xml:space="preserve">
Rettenmeyer, C. W., Rettenmeyer, M. E., Joseph, J., &amp; Berghoff, S. M. (2011). The largest animal association centered on one species: the army ant Eciton burchellii and its more than 300 associates. Insectes Sociaux, 58, 281-292.</t>
        </r>
      </text>
    </comment>
    <comment ref="DS50" authorId="1" shapeId="0" xr:uid="{FD7D14FA-8DF4-4AC8-98B0-7C89F2ACD628}">
      <text>
        <r>
          <rPr>
            <b/>
            <sz val="9"/>
            <color indexed="81"/>
            <rFont val="Tahoma"/>
            <family val="2"/>
          </rPr>
          <t>EstebanLlop:</t>
        </r>
        <r>
          <rPr>
            <sz val="9"/>
            <color indexed="81"/>
            <rFont val="Tahoma"/>
            <family val="2"/>
          </rPr>
          <t xml:space="preserve">
Rettenmeyer, C. W., Rettenmeyer, M. E., Joseph, J., &amp; Berghoff, S. M. (2011). The largest animal association centered on one species: the army ant Eciton burchellii and its more than 300 associates. Insectes Sociaux, 58, 281-292.</t>
        </r>
      </text>
    </comment>
    <comment ref="EQ50" authorId="1" shapeId="0" xr:uid="{025720D3-2BDA-4CBE-A2DE-F0DFA37F7AB7}">
      <text>
        <r>
          <rPr>
            <b/>
            <sz val="9"/>
            <color indexed="81"/>
            <rFont val="Tahoma"/>
            <family val="2"/>
          </rPr>
          <t>EstebanLlop:</t>
        </r>
        <r>
          <rPr>
            <sz val="9"/>
            <color indexed="81"/>
            <rFont val="Tahoma"/>
            <family val="2"/>
          </rPr>
          <t xml:space="preserve">
Jaffé, R., Moritz, R. F., &amp; Kraus, F. B. (2009). Gene flow is maintained by polyandry and male dispersal in the army ant Eciton burchellii. Population Ecology, 51, 227-236.</t>
        </r>
      </text>
    </comment>
    <comment ref="DR51" authorId="1" shapeId="0" xr:uid="{A6165861-520B-47FF-8D21-DF1980EA5E2A}">
      <text>
        <r>
          <rPr>
            <b/>
            <sz val="9"/>
            <color indexed="81"/>
            <rFont val="Tahoma"/>
            <family val="2"/>
          </rPr>
          <t>EstebanLlop:</t>
        </r>
        <r>
          <rPr>
            <sz val="9"/>
            <color indexed="81"/>
            <rFont val="Tahoma"/>
            <family val="2"/>
          </rPr>
          <t xml:space="preserve">
Guilbert, E., &amp; Chłond, D. (2009). The Reduviidae (Hemiptera: Heteroptera) of Ipassa Reserve (Makokou, Gabon). Zootaxa, 2157(1), 34-42.</t>
        </r>
      </text>
    </comment>
    <comment ref="DS51" authorId="1" shapeId="0" xr:uid="{E341A744-73F8-4ABC-A6EB-00E4396D78ED}">
      <text>
        <r>
          <rPr>
            <b/>
            <sz val="9"/>
            <color indexed="81"/>
            <rFont val="Tahoma"/>
            <family val="2"/>
          </rPr>
          <t>EstebanLlop:</t>
        </r>
        <r>
          <rPr>
            <sz val="9"/>
            <color indexed="81"/>
            <rFont val="Tahoma"/>
            <family val="2"/>
          </rPr>
          <t xml:space="preserve">
Guilbert, E., &amp; Chłond, D. (2009). The Reduviidae (Hemiptera: Heteroptera) of Ipassa Reserve (Makokou, Gabon). Zootaxa, 2157(1), 34-42.</t>
        </r>
      </text>
    </comment>
    <comment ref="ED51" authorId="1" shapeId="0" xr:uid="{A8225541-4452-4BDE-97A4-F5EEA4558B70}">
      <text>
        <r>
          <rPr>
            <b/>
            <sz val="9"/>
            <color indexed="81"/>
            <rFont val="Tahoma"/>
            <family val="2"/>
          </rPr>
          <t>EstebanLlop:</t>
        </r>
        <r>
          <rPr>
            <sz val="9"/>
            <color indexed="81"/>
            <rFont val="Tahoma"/>
            <family val="2"/>
          </rPr>
          <t xml:space="preserve">
Qu, Y., Walker, A. A., Meng, L., Herzig, V., &amp; Li, B. (2023). The Predatory Stink Bug Arma custos (Hemiptera: Pentatomidae) Produces a Complex Proteinaceous Venom to Overcome Caterpillar Prey. Biology, 12(5), 691.</t>
        </r>
      </text>
    </comment>
    <comment ref="EO51" authorId="1" shapeId="0" xr:uid="{F627091D-BFDF-4446-9113-8A3746783B8A}">
      <text>
        <r>
          <rPr>
            <b/>
            <sz val="9"/>
            <color indexed="81"/>
            <rFont val="Tahoma"/>
            <family val="2"/>
          </rPr>
          <t>EstebanLlop:</t>
        </r>
        <r>
          <rPr>
            <sz val="9"/>
            <color indexed="81"/>
            <rFont val="Tahoma"/>
            <family val="2"/>
          </rPr>
          <t xml:space="preserve">
Fischer, M. L., Fabian, B., Pauchet, Y., Wielsch, N., Sachse, S., Vilcinskas, A., &amp; Vogel, H. (2023). An assassin’s secret: Multifunctional cytotoxic compounds in the predation venom of the assassin bug Psytalla horrida (Reduviidae, Hemiptera). Toxins, 15(4), 302.</t>
        </r>
      </text>
    </comment>
    <comment ref="EQ51" authorId="1" shapeId="0" xr:uid="{9CC66106-5300-421D-869E-876232FDAE98}">
      <text>
        <r>
          <rPr>
            <b/>
            <sz val="9"/>
            <color indexed="81"/>
            <rFont val="Tahoma"/>
            <family val="2"/>
          </rPr>
          <t>EstebanLlop:</t>
        </r>
        <r>
          <rPr>
            <sz val="9"/>
            <color indexed="81"/>
            <rFont val="Tahoma"/>
            <family val="2"/>
          </rPr>
          <t xml:space="preserve">
Gao, F., Tian, L., Li, X., Zhang, Y., Wang, T., Ma, L., ... &amp; Li, H. (2022). Proteotranscriptomic Analysis and Toxicity Assay Suggest the Functional Distinction between Venom Gland Chambers in Twin-Spotted Assassin Bug, Platymeris biguttatus. Biology, 11(3), 464.</t>
        </r>
      </text>
    </comment>
    <comment ref="DR52" authorId="1" shapeId="0" xr:uid="{F57E5F5A-A36C-449B-BB5B-48EE5B3A4AF2}">
      <text>
        <r>
          <rPr>
            <b/>
            <sz val="9"/>
            <color indexed="81"/>
            <rFont val="Tahoma"/>
            <family val="2"/>
          </rPr>
          <t>EstebanLlop:</t>
        </r>
        <r>
          <rPr>
            <sz val="9"/>
            <color indexed="81"/>
            <rFont val="Tahoma"/>
            <family val="2"/>
          </rPr>
          <t xml:space="preserve">
Allen, R. K. (1966). Haplohyphes, a new genus of Leptohyphinae (Ephemeroptera: Tricorythidae). Journal of the Kansas Entomological Society, 565-568.
Hojos, D. C., Zúñiga, M. D. C., &amp; DIAS, L. G. (2014). Contribution to the knowledge of Haplohyphes Allen (Insecta: Ephemeroptera: Leptohyphidae) from Colombia. Caldasia, 36(1), 125-138.</t>
        </r>
      </text>
    </comment>
    <comment ref="DS52" authorId="1" shapeId="0" xr:uid="{CED350B7-78B3-4C92-B504-AC3531D858F8}">
      <text>
        <r>
          <rPr>
            <b/>
            <sz val="9"/>
            <color indexed="81"/>
            <rFont val="Tahoma"/>
            <family val="2"/>
          </rPr>
          <t>EstebanLlop:</t>
        </r>
        <r>
          <rPr>
            <sz val="9"/>
            <color indexed="81"/>
            <rFont val="Tahoma"/>
            <family val="2"/>
          </rPr>
          <t xml:space="preserve">
Allen, R. K. (1966). Haplohyphes, a new genus of Leptohyphinae (Ephemeroptera: Tricorythidae). Journal of the Kansas Entomological Society, 565-568.</t>
        </r>
      </text>
    </comment>
    <comment ref="DS53" authorId="1" shapeId="0" xr:uid="{8790BA77-AC82-473F-92DF-7371AF082AF2}">
      <text>
        <r>
          <rPr>
            <b/>
            <sz val="9"/>
            <color indexed="81"/>
            <rFont val="Tahoma"/>
            <family val="2"/>
          </rPr>
          <t>EstebanLlop:</t>
        </r>
        <r>
          <rPr>
            <sz val="9"/>
            <color indexed="81"/>
            <rFont val="Tahoma"/>
            <family val="2"/>
          </rPr>
          <t xml:space="preserve">
Gold, C. S., Pena, J. E., &amp; Karamura, E. B. (2001). Biology and integrated pest management for the banana weevil Cosmopolites sordidus (Germar)(Coleoptera: Curculionidae). Integrated Pest Management Reviews, 6, 79-155.</t>
        </r>
      </text>
    </comment>
    <comment ref="EQ53" authorId="1" shapeId="0" xr:uid="{AC86532F-2AE3-49FD-BBFD-45F82F460E87}">
      <text>
        <r>
          <rPr>
            <b/>
            <sz val="9"/>
            <color indexed="81"/>
            <rFont val="Tahoma"/>
            <family val="2"/>
          </rPr>
          <t>EstebanLlop:</t>
        </r>
        <r>
          <rPr>
            <sz val="9"/>
            <color indexed="81"/>
            <rFont val="Tahoma"/>
            <family val="2"/>
          </rPr>
          <t xml:space="preserve">
Ocimati, W., Kiggundu, A., Bailey, A., Niblett, C. L., Pedun, H., Tazuba, A. F., ... &amp; Karamura, E. B. (2014, August). Suppression of the ubiquitin E2 gene through RNA interference causes mortality in the banana weevil, Cosmopolites sordidus (Germar). In XXIX International Horticultural Congress on Horticulture: Sustaining Lives, Livelihoods and Landscapes (IHC2014): IX 1114 (pp. 181-190).</t>
        </r>
      </text>
    </comment>
    <comment ref="DR54" authorId="1" shapeId="0" xr:uid="{5B17B947-8598-443F-BB6B-D421CA33E955}">
      <text>
        <r>
          <rPr>
            <b/>
            <sz val="9"/>
            <color indexed="81"/>
            <rFont val="Tahoma"/>
            <family val="2"/>
          </rPr>
          <t>EstebanLlop:</t>
        </r>
        <r>
          <rPr>
            <sz val="9"/>
            <color indexed="81"/>
            <rFont val="Tahoma"/>
            <family val="2"/>
          </rPr>
          <t xml:space="preserve">
Malo, F., &amp; Willis, E. R. (1961). Life history and biological control of Caligo eurilochus, a pest of banana. Journal of Economic Entomology, 54(3), 530-536.</t>
        </r>
      </text>
    </comment>
    <comment ref="DS54" authorId="1" shapeId="0" xr:uid="{30942699-A33A-4231-87DB-8411D88FB0F6}">
      <text>
        <r>
          <rPr>
            <b/>
            <sz val="9"/>
            <color indexed="81"/>
            <rFont val="Tahoma"/>
            <family val="2"/>
          </rPr>
          <t>EstebanLlop:</t>
        </r>
        <r>
          <rPr>
            <sz val="9"/>
            <color indexed="81"/>
            <rFont val="Tahoma"/>
            <family val="2"/>
          </rPr>
          <t xml:space="preserve">
Malo, F., &amp; Willis, E. R. (1961). Life history and biological control of Caligo eurilochus, a pest of banana. Journal of Economic Entomology, 54(3), 530-536.</t>
        </r>
      </text>
    </comment>
    <comment ref="DY54" authorId="1" shapeId="0" xr:uid="{14107BD8-4C80-4147-ACB4-D8F8DD7CF6DD}">
      <text>
        <r>
          <rPr>
            <b/>
            <sz val="9"/>
            <color indexed="81"/>
            <rFont val="Tahoma"/>
            <family val="2"/>
          </rPr>
          <t>EstebanLlop:</t>
        </r>
        <r>
          <rPr>
            <sz val="9"/>
            <color indexed="81"/>
            <rFont val="Tahoma"/>
            <family val="2"/>
          </rPr>
          <t xml:space="preserve">
Vásquez-Bardales, J., Callirgos-Bardales, J., Zárate-Gómez, R., Ramírez-Hernandez, J. J., Pinedo-Jiménez, J., García-Ruiz, A., ... &amp; Tello-Espinoza, R. (2021). Diversidad y composición de mariposas (Lepidoptera: Morphinae y Satyrinae) de los varillales en la Reserva Nacional Allpahuayo Mishana, Loreto, Perú. Boletín Científico. Centro de Museos. Museo de Historia Natural, 25(1), 177-190.</t>
        </r>
      </text>
    </comment>
    <comment ref="EF54" authorId="1" shapeId="0" xr:uid="{F03923B6-872F-4507-A8D7-237ECC171666}">
      <text>
        <r>
          <rPr>
            <b/>
            <sz val="9"/>
            <color indexed="81"/>
            <rFont val="Tahoma"/>
            <family val="2"/>
          </rPr>
          <t>EstebanLlop:</t>
        </r>
        <r>
          <rPr>
            <sz val="9"/>
            <color indexed="81"/>
            <rFont val="Tahoma"/>
            <family val="2"/>
          </rPr>
          <t xml:space="preserve">
Daily, G. C., &amp; Ehrlich, P. R. (1995). Preservation of biodiversity in small rainforest patches: rapid evaluations using butterfly trapping. Biodiversity &amp; Conservation, 4, 35-55.</t>
        </r>
      </text>
    </comment>
    <comment ref="EN54" authorId="1" shapeId="0" xr:uid="{98A1D9C1-B88E-40FE-B81D-A75148F9768C}">
      <text>
        <r>
          <rPr>
            <b/>
            <sz val="9"/>
            <color indexed="81"/>
            <rFont val="Tahoma"/>
            <family val="2"/>
          </rPr>
          <t>EstebanLlop:</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DR55" authorId="1" shapeId="0" xr:uid="{520044EC-40BD-4E41-BCFD-BAADD265560A}">
      <text>
        <r>
          <rPr>
            <b/>
            <sz val="9"/>
            <color indexed="81"/>
            <rFont val="Tahoma"/>
            <family val="2"/>
          </rPr>
          <t>EstebanLlop:</t>
        </r>
        <r>
          <rPr>
            <sz val="9"/>
            <color indexed="81"/>
            <rFont val="Tahoma"/>
            <family val="2"/>
          </rPr>
          <t xml:space="preserve">
Gonzalez, V. H., Mejia, A., &amp; Rasmussen, C. (2004). Ecology and nesting behavior of Bombus atratus Franklin in Andean highlands (Hymenoptera: Apidae). Journal of Hymenoptera Research, 13(2), 28-36.</t>
        </r>
      </text>
    </comment>
    <comment ref="DS55" authorId="1" shapeId="0" xr:uid="{8286DA3F-3739-47FE-9D66-0384BA091F45}">
      <text>
        <r>
          <rPr>
            <b/>
            <sz val="9"/>
            <color indexed="81"/>
            <rFont val="Tahoma"/>
            <family val="2"/>
          </rPr>
          <t>EstebanLlop:</t>
        </r>
        <r>
          <rPr>
            <sz val="9"/>
            <color indexed="81"/>
            <rFont val="Tahoma"/>
            <family val="2"/>
          </rPr>
          <t xml:space="preserve">
Gamboa, V., Ravoet, J., Brunain, M., Smagghe, G., Meeus, I., Figueroa, J., ... &amp; de Graaf, D. C. (2015). Bee pathogens found in Bombus atratus from Colombia: A case study. Journal of Invertebrate Pathology, 129, 36-39.</t>
        </r>
      </text>
    </comment>
    <comment ref="EE55" authorId="1" shapeId="0" xr:uid="{7A81DFFC-07C7-4DF6-ACCC-55FFB20BDF41}">
      <text>
        <r>
          <rPr>
            <b/>
            <sz val="9"/>
            <color indexed="81"/>
            <rFont val="Tahoma"/>
            <family val="2"/>
          </rPr>
          <t>EstebanLlop:</t>
        </r>
        <r>
          <rPr>
            <sz val="9"/>
            <color indexed="81"/>
            <rFont val="Tahoma"/>
            <family val="2"/>
          </rPr>
          <t xml:space="preserve">
Fandiño, M. T. A. (2007). Management of Bombus atratus bumblebees to pollinate lulo (Solanum quitoense L), a native fruit from the Andes of Colombia (Vol. 50). Cuvillier Verlag.</t>
        </r>
      </text>
    </comment>
    <comment ref="EF55" authorId="1" shapeId="0" xr:uid="{E8CAFFFE-FD61-42A0-9833-32E3E17EED93}">
      <text>
        <r>
          <rPr>
            <b/>
            <sz val="9"/>
            <color indexed="81"/>
            <rFont val="Tahoma"/>
            <family val="2"/>
          </rPr>
          <t>EstebanLlop:</t>
        </r>
        <r>
          <rPr>
            <sz val="9"/>
            <color indexed="81"/>
            <rFont val="Tahoma"/>
            <family val="2"/>
          </rPr>
          <t xml:space="preserve">
Salvarrey, S., Arbulo, N., Rossi, C., Santos, E., Salvarrey, L., &amp; Invernizzi, C. (2017). Uso de abejorros nativos (Bombus atratus Franklin y Bombus bellicosus Smith) para mejorar la producción de semillas de trébol rojo (Trifolium pratense). Agrociencia (Montevideo) , 21 (1), 95-104.</t>
        </r>
      </text>
    </comment>
    <comment ref="EJ55" authorId="1" shapeId="0" xr:uid="{94E051E9-AC89-429F-8DFE-A08A67698403}">
      <text>
        <r>
          <rPr>
            <b/>
            <sz val="9"/>
            <color indexed="81"/>
            <rFont val="Tahoma"/>
            <family val="2"/>
          </rPr>
          <t>EstebanLlop:</t>
        </r>
        <r>
          <rPr>
            <sz val="9"/>
            <color indexed="81"/>
            <rFont val="Tahoma"/>
            <family val="2"/>
          </rPr>
          <t xml:space="preserve">
Salvarrey, S., Arbulo, N., Rossi, C., Santos, E., Salvarrey, L., &amp; Invernizzi, C. (2017). Uso de abejorros nativos (Bombus atratus Franklin y Bombus bellicosus Smith) para mejorar la producción de semillas de trébol rojo (Trifolium pratense). Agrociencia (Montevideo) , 21 (1), 95-104.</t>
        </r>
      </text>
    </comment>
    <comment ref="EQ55" authorId="1" shapeId="0" xr:uid="{41035339-AFB7-4A68-9723-BB4AADF40981}">
      <text>
        <r>
          <rPr>
            <b/>
            <sz val="9"/>
            <color indexed="81"/>
            <rFont val="Tahoma"/>
            <family val="2"/>
          </rPr>
          <t>EstebanLlop:</t>
        </r>
        <r>
          <rPr>
            <sz val="9"/>
            <color indexed="81"/>
            <rFont val="Tahoma"/>
            <family val="2"/>
          </rPr>
          <t xml:space="preserve">
Peña Polanía, J. F. (2019). Walking the tightrope: genomic characterization of the bumblebee Bombus atratus in Colombia.</t>
        </r>
      </text>
    </comment>
    <comment ref="DS56" authorId="1" shapeId="0" xr:uid="{24125578-2ACA-450A-A50A-87E8BBEE06DA}">
      <text>
        <r>
          <rPr>
            <b/>
            <sz val="9"/>
            <color indexed="81"/>
            <rFont val="Tahoma"/>
            <family val="2"/>
          </rPr>
          <t>EstebanLlop:</t>
        </r>
        <r>
          <rPr>
            <sz val="9"/>
            <color indexed="81"/>
            <rFont val="Tahoma"/>
            <family val="2"/>
          </rPr>
          <t xml:space="preserve">
GREVEN, H. y ZWANZIG, N. (2013). Cortejo, apareamiento y organización del pronoto en la cucaracha Lucihormetica verrucosa (Brunner von Wattenwyl, 1865) (Blattodea: Blaberidae). Entomología hoy , 25 , 77-97.</t>
        </r>
      </text>
    </comment>
    <comment ref="EC56" authorId="1" shapeId="0" xr:uid="{D408E02A-7087-44C2-873B-D6AA71693D6A}">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EH56" authorId="1" shapeId="0" xr:uid="{3B216228-FD37-4311-B2BE-4682DEE38E87}">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EI56" authorId="1" shapeId="0" xr:uid="{6CBD17BE-6663-4001-8D3E-FE788E1A7073}">
      <text>
        <r>
          <rPr>
            <b/>
            <sz val="9"/>
            <color indexed="81"/>
            <rFont val="Tahoma"/>
            <family val="2"/>
          </rPr>
          <t>EstebanLlop:</t>
        </r>
        <r>
          <rPr>
            <sz val="9"/>
            <color indexed="81"/>
            <rFont val="Tahoma"/>
            <family val="2"/>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EN56" authorId="1" shapeId="0" xr:uid="{B98C1EC1-D66D-4A1C-81F0-8725580831A9}">
      <text>
        <r>
          <rPr>
            <b/>
            <sz val="9"/>
            <color indexed="81"/>
            <rFont val="Tahoma"/>
            <family val="2"/>
          </rPr>
          <t>EstebanLlop:</t>
        </r>
        <r>
          <rPr>
            <sz val="9"/>
            <color indexed="81"/>
            <rFont val="Tahoma"/>
            <family val="2"/>
          </rPr>
          <t xml:space="preserve">
Thomas, M. C. (1995). Invertebrate pets and the Florida department of agriculture and consumer services. Florida Entomologist, 39-44.</t>
        </r>
      </text>
    </comment>
    <comment ref="DR57" authorId="1" shapeId="0" xr:uid="{52BCF423-6D83-4F54-9DEE-E04F3708F1C9}">
      <text>
        <r>
          <rPr>
            <b/>
            <sz val="9"/>
            <color indexed="81"/>
            <rFont val="Tahoma"/>
            <family val="2"/>
          </rPr>
          <t>EstebanLlop:</t>
        </r>
        <r>
          <rPr>
            <sz val="9"/>
            <color indexed="81"/>
            <rFont val="Tahoma"/>
            <family val="2"/>
          </rPr>
          <t xml:space="preserve">
Lillig, M., Mifsud, D., &amp; Grimm, R. (2012). Faunistic and taxonomic updates on the Tenebrionidae of Malta (Coleoptera).</t>
        </r>
      </text>
    </comment>
    <comment ref="DS57" authorId="1" shapeId="0" xr:uid="{785FCD8C-E1AC-49F1-AF21-F98D69ECACAE}">
      <text>
        <r>
          <rPr>
            <b/>
            <sz val="9"/>
            <color indexed="81"/>
            <rFont val="Tahoma"/>
            <family val="2"/>
          </rPr>
          <t>EstebanLlop:</t>
        </r>
        <r>
          <rPr>
            <sz val="9"/>
            <color indexed="81"/>
            <rFont val="Tahoma"/>
            <family val="2"/>
          </rPr>
          <t xml:space="preserve">
Xu, H., &amp; Wen, L. (2011). Living habits and behavior of Zophobas opacus (Coleoptera: Tenebrionidae). Journal of Hunan Agricultural University, 37(1), 43-46.</t>
        </r>
      </text>
    </comment>
    <comment ref="EC57" authorId="1" shapeId="0" xr:uid="{93871FB3-A2E2-497D-89B5-AD93F746F74B}">
      <text>
        <r>
          <rPr>
            <b/>
            <sz val="9"/>
            <color indexed="81"/>
            <rFont val="Tahoma"/>
            <family val="2"/>
          </rPr>
          <t>EstebanLlop:</t>
        </r>
        <r>
          <rPr>
            <sz val="9"/>
            <color indexed="81"/>
            <rFont val="Tahoma"/>
            <family val="2"/>
          </rPr>
          <t xml:space="preserve">
Xu, H., &amp; Wen, L. (2011). Living habits and behavior of Zophobas opacus (Coleoptera: Tenebrionidae). Journal of Hunan Agricultural University, 37(1), 43-46.</t>
        </r>
      </text>
    </comment>
    <comment ref="EH57" authorId="0" shapeId="0" xr:uid="{EC48657A-F9F5-41E9-8890-E902CDF9CE4E}">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EI57" authorId="1" shapeId="0" xr:uid="{7F89449A-D905-4F2B-9549-9230C7FA21AB}">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EK57" authorId="1" shapeId="0" xr:uid="{DF673F04-8E72-4FAC-8C05-6766FAE755B4}">
      <text>
        <r>
          <rPr>
            <b/>
            <sz val="9"/>
            <color indexed="81"/>
            <rFont val="Tahoma"/>
            <family val="2"/>
          </rPr>
          <t>EstebanLlop:</t>
        </r>
        <r>
          <rPr>
            <sz val="9"/>
            <color indexed="81"/>
            <rFont val="Tahoma"/>
            <family val="2"/>
          </rPr>
          <t xml:space="preserve">
Morote, K. J. D., &amp; Bardales, J. V. (2004). Estudio de escarabajo amazonico zophobas opacus (Coleoptera: Tenebrionidae) para incluirlo como alimento vivo en sistemas de crianza de fauna silvestre en cautiverio, peces ornamentales y de consume. Manejo de Fauna silvestre en Amazonia y Latinoamérica, 695-702.</t>
        </r>
      </text>
    </comment>
    <comment ref="DR58" authorId="1" shapeId="0" xr:uid="{21D12697-E1E9-48E2-BA80-A1B51A1110CF}">
      <text>
        <r>
          <rPr>
            <b/>
            <sz val="9"/>
            <color indexed="81"/>
            <rFont val="Tahoma"/>
            <family val="2"/>
          </rPr>
          <t>EstebanLlop:</t>
        </r>
        <r>
          <rPr>
            <sz val="9"/>
            <color indexed="81"/>
            <rFont val="Tahoma"/>
            <family val="2"/>
          </rPr>
          <t xml:space="preserve">
Rau, P. (1937). Notes on the courtship and mating of the fly, Ptecticus trivittatus Say. Psyche, 44(4), 141-142.</t>
        </r>
      </text>
    </comment>
    <comment ref="DV58" authorId="0" shapeId="0" xr:uid="{AC167F0D-5DFA-4877-B295-B3574504F526}">
      <text>
        <r>
          <rPr>
            <b/>
            <sz val="9"/>
            <color indexed="81"/>
            <rFont val="Tahoma"/>
            <family val="2"/>
          </rPr>
          <t>esteban ortiz:</t>
        </r>
        <r>
          <rPr>
            <sz val="9"/>
            <color indexed="81"/>
            <rFont val="Tahoma"/>
            <family val="2"/>
          </rPr>
          <t xml:space="preserve">
Barragán-Fonseca, K. Y., Barragán-Fonseca, K. B., Verschoor, G., van Loon, J. J., &amp; Dicke, M. (2020). Insects for peace. Current opinion in insect science, 40, 85-93.</t>
        </r>
      </text>
    </comment>
    <comment ref="EC58" authorId="1" shapeId="0" xr:uid="{40C99907-66DC-4836-A2EE-CD03F6D874F8}">
      <text>
        <r>
          <rPr>
            <b/>
            <sz val="9"/>
            <color indexed="81"/>
            <rFont val="Tahoma"/>
            <family val="2"/>
          </rPr>
          <t>EstebanLlop:</t>
        </r>
        <r>
          <rPr>
            <sz val="9"/>
            <color indexed="81"/>
            <rFont val="Tahoma"/>
            <family val="2"/>
          </rPr>
          <t xml:space="preserve">
Torres-Toro, J., Pujol-Luz, J. R., &amp; Wolff, M. (2022). Two new species of Ptecticus Loew, 1855 (Diptera: Stratiomyidae), from bat guano in a Colombian cave. Zootaxa, 5116(1), 61-88.
</t>
        </r>
      </text>
    </comment>
    <comment ref="ED58" authorId="0" shapeId="0" xr:uid="{EE59BC09-4793-4CC6-8776-0333862D1C95}">
      <text>
        <r>
          <rPr>
            <b/>
            <sz val="9"/>
            <color indexed="81"/>
            <rFont val="Tahoma"/>
            <family val="2"/>
          </rPr>
          <t>esteban ortiz:</t>
        </r>
        <r>
          <rPr>
            <sz val="9"/>
            <color indexed="81"/>
            <rFont val="Tahoma"/>
            <family val="2"/>
          </rPr>
          <t xml:space="preserve">
Salomone, R., Saija, G., Mondello, G., Giannetto, A., Fasulo, S., &amp; Savastano, D. (2017). Environmental impact of food waste bioconversion by insects: Application of Life Cycle Assessment to process using Hermetia illucens. Journal of Cleaner Production, 140, 890–905. https://doi.org/10.1016/J.JCLEPRO.2016.06.154</t>
        </r>
      </text>
    </comment>
    <comment ref="EH58" authorId="0" shapeId="0" xr:uid="{E43DC4C0-FC12-4D75-B996-944B5F5A11FB}">
      <text>
        <r>
          <rPr>
            <b/>
            <sz val="9"/>
            <color indexed="81"/>
            <rFont val="Tahoma"/>
            <family val="2"/>
          </rPr>
          <t>esteban ortiz:</t>
        </r>
        <r>
          <rPr>
            <sz val="9"/>
            <color indexed="81"/>
            <rFont val="Tahoma"/>
            <family val="2"/>
          </rPr>
          <t xml:space="preserve">
Newton, G. L., Sheppard, D. C., Watson, D. W., Burtle, G. J., Dove, C. R., Tomberlin, J. K., &amp; Thelen, E. E. (2005, January). The black soldier fly, Hermetia illucens, as a manure management/resource recovery tool. In Symposium on the state of the science of Animal Manure and Waste Management (Vol. 1, p. 57). Citeseer.
Gligorescu, A., Macavei, L. I., Larsen, B. F., Markfoged, R., Fischer, C. H., Koch, J. D., ... &amp; Maistrello, L. (2022). Pilot scale production of Hermetia illucens (L.) larvae and frass using former foodstuffs. Cleaner Engineering and Technology, 10, 100546.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EJ58" authorId="0" shapeId="0" xr:uid="{6F284F8E-AB80-4B9B-9471-4D58E88F747D}">
      <text>
        <r>
          <rPr>
            <b/>
            <sz val="9"/>
            <color indexed="81"/>
            <rFont val="Tahoma"/>
            <family val="2"/>
          </rPr>
          <t>esteban ortiz:</t>
        </r>
        <r>
          <rPr>
            <sz val="9"/>
            <color indexed="81"/>
            <rFont val="Tahoma"/>
            <family val="2"/>
          </rPr>
          <t xml:space="preserve">
Cabrera Gutiérrez, D., &amp; López Gutiérrez, A. L. (2021). Evaluación de la larva de mosca soldado negra (Hermetia Illucens) como alternativa para la degradación de residuos sólidos urbanos (Bachelor's thesis, Fundación Universidad de América).</t>
        </r>
      </text>
    </comment>
    <comment ref="EK58" authorId="0" shapeId="0" xr:uid="{C6AA3B7D-5FFE-4127-9421-AD935F6A406F}">
      <text>
        <r>
          <rPr>
            <b/>
            <sz val="9"/>
            <color indexed="81"/>
            <rFont val="Tahoma"/>
            <family val="2"/>
          </rPr>
          <t>esteban ortiz:</t>
        </r>
        <r>
          <rPr>
            <sz val="9"/>
            <color indexed="81"/>
            <rFont val="Tahoma"/>
            <family val="2"/>
          </rPr>
          <t xml:space="preserve">
English, G., Wanger, G., &amp; Colombo, S. M. (2021). A review of advancements in black soldier fly (Hermetia illucens) production for dietary inclusion in salmonid feeds. Journal of Agriculture and Food Research, 5, 100164.
Wang, Y. S., &amp; Shelomi, M. (2017). Review of black soldier fly (Hermetia illucens) as animal feed and human food. Foods, 6(10), 91.
Wardhana, A. H. (2017). Black soldier fly (Hermetia illucens) as an alternative protein source for animal feed. WARTAZOA. Indonesian Bulletin of Animal and Veterinary Sciences, 26(2), 069-078.</t>
        </r>
      </text>
    </comment>
    <comment ref="EL58" authorId="0" shapeId="0" xr:uid="{4B29576C-534C-45A1-BF91-994F9CFAAEF6}">
      <text>
        <r>
          <rPr>
            <b/>
            <sz val="9"/>
            <color indexed="81"/>
            <rFont val="Tahoma"/>
            <family val="2"/>
          </rPr>
          <t>esteban ortiz:</t>
        </r>
        <r>
          <rPr>
            <sz val="9"/>
            <color indexed="81"/>
            <rFont val="Tahoma"/>
            <family val="2"/>
          </rPr>
          <t xml:space="preserve">
Triunfo, M., Tafi, E., Guarnieri, A., Salvia, R., Scieuzo, C., Hahn, T., ... &amp; Falabella, P. (2022). Characterization of chitin and chitosan derived from Hermetia illucens, a further step in a circular economy process. Scientific Reports, 12(1), 6613.
Jayanegara, A., Haryati, R. P., Nafisah, A., Suptijah, P., Ridla, M., &amp; Laconi, E. B. (2020). Derivatization of chitin and chitosan from black soldier fly (Hermetia illucens) and their use as feed additives: An in vitro study. Adv. Anim. Vet. Sci, 8(5), 472-477.</t>
        </r>
      </text>
    </comment>
    <comment ref="EO58" authorId="0" shapeId="0" xr:uid="{F6FFD5CF-9F9D-4D1C-864A-D4840AE15C5D}">
      <text>
        <r>
          <rPr>
            <b/>
            <sz val="9"/>
            <color indexed="81"/>
            <rFont val="Tahoma"/>
            <family val="2"/>
          </rPr>
          <t>esteban ortiz:</t>
        </r>
        <r>
          <rPr>
            <sz val="9"/>
            <color indexed="81"/>
            <rFont val="Tahoma"/>
            <family val="2"/>
          </rPr>
          <t xml:space="preserve">
Li, Q., Zheng, L., Cai, H., Garza, E., Yu, Z., &amp; Zhou, S. (2011). From organic waste to biodiesel: Black soldier fly, Hermetia illucens, makes it feasible. Fuel, 90(4), 1545-1548.
Mohan, K., Sathishkumar, P., Rajan, D. K., Rajarajeswaran, J., &amp; Ganesan, A. R. (2023). Black soldier fly (Hermetia illucens) larvae as potential feedstock for the biodiesel production: Recent advances and challenges. Science of The Total Environment, 859, 160235.
</t>
        </r>
      </text>
    </comment>
    <comment ref="DR59" authorId="0" shapeId="0" xr:uid="{9DC9F29D-9BB9-4AA5-9677-49DAB066960F}">
      <text>
        <r>
          <rPr>
            <b/>
            <sz val="9"/>
            <color indexed="81"/>
            <rFont val="Tahoma"/>
            <family val="2"/>
          </rPr>
          <t>esteban ortiz:</t>
        </r>
        <r>
          <rPr>
            <sz val="9"/>
            <color indexed="81"/>
            <rFont val="Tahoma"/>
            <family val="2"/>
          </rPr>
          <t xml:space="preserve">
Pratondo, A., &amp; Bramantoro, A. (2022). Classification of Zophobas morio and Tenebrio molitor using transfer learning. PeerJ Computer Science, 8, e884.</t>
        </r>
      </text>
    </comment>
    <comment ref="EC59" authorId="0" shapeId="0" xr:uid="{B904B32C-CCC4-452B-B1B7-3AFF1F55F6B3}">
      <text>
        <r>
          <rPr>
            <b/>
            <sz val="9"/>
            <color indexed="81"/>
            <rFont val="Tahoma"/>
            <family val="2"/>
          </rPr>
          <t>esteban ortiz:</t>
        </r>
        <r>
          <rPr>
            <sz val="9"/>
            <color indexed="81"/>
            <rFont val="Tahoma"/>
            <family val="2"/>
          </rPr>
          <t xml:space="preserve">
Harsányi, E., Juhász, C., Kovács, E., Huzsvai, L., Pintér, R., Fekete, G., ... &amp; Gyuricza, C. (2020). Evaluation of organic wastes as substrates for rearing Zophobas morio, Tenebrio molitor, and Acheta domesticus larvae as alternative feed supplements. Insects, 11(9), 604.
Pintér, R., Fekete, G., Varga, Z. I., Gyuricza, C., &amp; Aleksza, L. (2022). Evaluation of Organic Wastes as Substrates for Rearing Zophobas Morio, Tenebrio Molitor, and Acheta Domesticus Larvae as Alternative Feed Supplements. Journal of Central European Green Innovation, 10(Suppl 1), 143-156.</t>
        </r>
      </text>
    </comment>
    <comment ref="EH59" authorId="0" shapeId="0" xr:uid="{E0A1C652-78AC-4D8B-9CA0-56672F7A0996}">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EI59" authorId="1" shapeId="0" xr:uid="{7018F7B4-C84A-4E16-93C5-D8E406C9E1DA}">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EK59" authorId="0" shapeId="0" xr:uid="{404B8FFA-4774-4A1E-84D2-D5AD4CC6DD77}">
      <text>
        <r>
          <rPr>
            <b/>
            <sz val="9"/>
            <color indexed="81"/>
            <rFont val="Tahoma"/>
            <family val="2"/>
          </rPr>
          <t>esteban ortiz:</t>
        </r>
        <r>
          <rPr>
            <sz val="9"/>
            <color indexed="81"/>
            <rFont val="Tahoma"/>
            <family val="2"/>
          </rPr>
          <t xml:space="preserve">
Araújo, R. R. S., dos Santos Benfica, T. A. R., Ferraz, V. P., &amp; Santos, E. M. (2019). Nutritional composition of insects Gryllus assimilis and Zophobas morio: Potential foods harvested in Brazil. Journal of Food Composition and Analysis, 76, 22-26.
Jabir, M. A. R., Jabir, S. A. R., &amp; Vikineswary, S. (2012). Nutritive potential and utilization of super worm (Zophobas morio) meal in the diet of Nile tilapia (Oreochromis niloticus) juvenile. African Journal of Biotechnology, 11(24), 6592-6598.</t>
        </r>
      </text>
    </comment>
    <comment ref="EL59" authorId="0" shapeId="0" xr:uid="{BC44EE3B-C500-492F-8639-C43C982BE5DD}">
      <text>
        <r>
          <rPr>
            <b/>
            <sz val="9"/>
            <color indexed="81"/>
            <rFont val="Tahoma"/>
            <family val="2"/>
          </rPr>
          <t>esteban ortiz:</t>
        </r>
        <r>
          <rPr>
            <sz val="9"/>
            <color indexed="81"/>
            <rFont val="Tahoma"/>
            <family val="2"/>
          </rPr>
          <t xml:space="preserve">
Shin, C. S., Kim, D. Y., &amp; Shin, W. S. (2019). Characterization of chitosan extracted from Mealworm Beetle (Tenebrio molitor, Zophobas morio) and Rhinoceros Beetle (Allomyrina dichotoma) and their antibacterial activities. International journal of biological macromolecules, 125, 72-77.</t>
        </r>
      </text>
    </comment>
    <comment ref="EQ59" authorId="1" shapeId="0" xr:uid="{72D070AF-C68D-4633-8E7B-5A47001CE16C}">
      <text>
        <r>
          <rPr>
            <b/>
            <sz val="9"/>
            <color indexed="81"/>
            <rFont val="Tahoma"/>
            <family val="2"/>
          </rPr>
          <t>EstebanLlop:</t>
        </r>
        <r>
          <rPr>
            <sz val="9"/>
            <color indexed="81"/>
            <rFont val="Tahoma"/>
            <family val="2"/>
          </rPr>
          <t xml:space="preserve">
Hong, K. J., Ki, W., Park, D. S., Yang, B. K., Lee, H., Park, J., &amp; Lee, W. (2020). The complete mitochondrial genome of Alphitobius diaperinus Panzer, 1797 (Coleoptera: Tenebrionidae). Mitochondrial DNA Part B, 5(3), 2291-2293.</t>
        </r>
      </text>
    </comment>
    <comment ref="DR60" authorId="1" shapeId="0" xr:uid="{81C536A7-E239-4B5D-B8AC-C580CCE5B76D}">
      <text>
        <r>
          <rPr>
            <b/>
            <sz val="9"/>
            <color indexed="81"/>
            <rFont val="Tahoma"/>
            <family val="2"/>
          </rPr>
          <t>EstebanLlop:</t>
        </r>
        <r>
          <rPr>
            <sz val="9"/>
            <color indexed="81"/>
            <rFont val="Tahoma"/>
            <family val="2"/>
          </rPr>
          <t xml:space="preserve">
Elmer, H. S. (1963). Protection of dates from injury caused by the Apache cicada in California. Journal of Economic Entomology, 56(6), 875-876.</t>
        </r>
      </text>
    </comment>
    <comment ref="DS60" authorId="1" shapeId="0" xr:uid="{08A6A3CF-BCDB-4006-8A2E-11E431CCF530}">
      <text>
        <r>
          <rPr>
            <b/>
            <sz val="9"/>
            <color indexed="81"/>
            <rFont val="Tahoma"/>
            <family val="2"/>
          </rPr>
          <t>EstebanLlop:</t>
        </r>
        <r>
          <rPr>
            <sz val="9"/>
            <color indexed="81"/>
            <rFont val="Tahoma"/>
            <family val="2"/>
          </rPr>
          <t xml:space="preserve">
Wymore, F. H. (1934). Cicadas in relation to agriculture. Journal of Economic Entomology, 27(5), 884-891.</t>
        </r>
      </text>
    </comment>
    <comment ref="EA60" authorId="1" shapeId="0" xr:uid="{2D7417B5-AAF5-4806-8E84-2B87ACC22D68}">
      <text>
        <r>
          <rPr>
            <b/>
            <sz val="9"/>
            <color indexed="81"/>
            <rFont val="Tahoma"/>
            <family val="2"/>
          </rPr>
          <t>EstebanLlop:</t>
        </r>
        <r>
          <rPr>
            <sz val="9"/>
            <color indexed="81"/>
            <rFont val="Tahoma"/>
            <family val="2"/>
          </rPr>
          <t xml:space="preserve">
Andersen, D. C. (1994). Are cicadas (Diceroprocta apache) both a" keystone" and a" critical-link" species in lower Colorado River riparian communities?. The Southwestern Naturalist, 26-33.</t>
        </r>
      </text>
    </comment>
    <comment ref="EK60" authorId="1" shapeId="0" xr:uid="{6CE55C85-FE0F-4CC7-ACCD-CF5C99C2836A}">
      <text>
        <r>
          <rPr>
            <b/>
            <sz val="9"/>
            <color indexed="81"/>
            <rFont val="Tahoma"/>
            <family val="2"/>
          </rPr>
          <t>EstebanLlop:</t>
        </r>
        <r>
          <rPr>
            <sz val="9"/>
            <color indexed="81"/>
            <rFont val="Tahoma"/>
            <family val="2"/>
          </rPr>
          <t xml:space="preserve">
Ritter, K. S. THE FOOD INSECTS NEWSLETTER.</t>
        </r>
      </text>
    </comment>
    <comment ref="DS61" authorId="1" shapeId="0" xr:uid="{2D3B5B70-236A-48F6-AF37-01E9D7B1C817}">
      <text>
        <r>
          <rPr>
            <b/>
            <sz val="9"/>
            <color indexed="81"/>
            <rFont val="Tahoma"/>
            <family val="2"/>
          </rPr>
          <t>EstebanLlop:</t>
        </r>
        <r>
          <rPr>
            <sz val="9"/>
            <color indexed="81"/>
            <rFont val="Tahoma"/>
            <family val="2"/>
          </rPr>
          <t xml:space="preserve">
Gold, C. S., Pena, J. E., &amp; Karamura, E. B. (2001). Biology and integrated pest management for the banana weevil Cosmopolites sordidus (Germar)(Coleoptera: Curculionidae). Integrated Pest Management Reviews, 6, 79-155.</t>
        </r>
      </text>
    </comment>
    <comment ref="EQ61" authorId="1" shapeId="0" xr:uid="{BD061C47-A716-4307-9812-E767BEF8F346}">
      <text>
        <r>
          <rPr>
            <b/>
            <sz val="9"/>
            <color indexed="81"/>
            <rFont val="Tahoma"/>
            <family val="2"/>
          </rPr>
          <t>EstebanLlop:</t>
        </r>
        <r>
          <rPr>
            <sz val="9"/>
            <color indexed="81"/>
            <rFont val="Tahoma"/>
            <family val="2"/>
          </rPr>
          <t xml:space="preserve">
Ocimati, W., Kiggundu, A., Bailey, A., Niblett, C. L., Pedun, H., Tazuba, A. F., ... &amp; Karamura, E. B. (2014, August). Suppression of the ubiquitin E2 gene through RNA interference causes mortality in the banana weevil, Cosmopolites sordidus (Germar). In XXIX International Horticultural Congress on Horticulture: Sustaining Lives, Livelihoods and Landscapes (IHC2014): IX 1114 (pp. 181-190).</t>
        </r>
      </text>
    </comment>
    <comment ref="DR62" authorId="1" shapeId="0" xr:uid="{9A9BD63F-6757-4E90-8BEA-201B3CE0DA30}">
      <text>
        <r>
          <rPr>
            <b/>
            <sz val="9"/>
            <color indexed="81"/>
            <rFont val="Tahoma"/>
            <family val="2"/>
          </rPr>
          <t>EstebanLlop:</t>
        </r>
        <r>
          <rPr>
            <sz val="9"/>
            <color indexed="81"/>
            <rFont val="Tahoma"/>
            <family val="2"/>
          </rPr>
          <t xml:space="preserve">
Revis, H. C., &amp; Waller, D. A. (2004). Bactericidal and fungicidal activity of ant chemicals on feather parasites: an evaluation of anting behavior as a method of self-medication in songbirds. The Auk, 121(4), 1262-1268.</t>
        </r>
      </text>
    </comment>
    <comment ref="DS62" authorId="1" shapeId="0" xr:uid="{666759C8-3AF3-4C21-B5AC-142762E922FA}">
      <text>
        <r>
          <rPr>
            <b/>
            <sz val="9"/>
            <color indexed="81"/>
            <rFont val="Tahoma"/>
            <family val="2"/>
          </rPr>
          <t>EstebanLlop:</t>
        </r>
        <r>
          <rPr>
            <sz val="9"/>
            <color indexed="81"/>
            <rFont val="Tahoma"/>
            <family val="2"/>
          </rPr>
          <t xml:space="preserve">
Keister, M. (1963). The anatomy of the tracheal system of Camponotus pennsylvanicus (Hymenoptera: Formicidae). Annals of the Entomological Society of America, 56(3), 336-340.</t>
        </r>
      </text>
    </comment>
    <comment ref="EA62" authorId="1" shapeId="0" xr:uid="{EFAE0E5D-6D1D-4318-9A74-747A0E839E2F}">
      <text>
        <r>
          <rPr>
            <b/>
            <sz val="9"/>
            <color indexed="81"/>
            <rFont val="Tahoma"/>
            <family val="2"/>
          </rPr>
          <t>EstebanLlop:</t>
        </r>
        <r>
          <rPr>
            <sz val="9"/>
            <color indexed="81"/>
            <rFont val="Tahoma"/>
            <family val="2"/>
          </rPr>
          <t xml:space="preserve">
Gora, E. M., Gripshover, N., &amp; Yanoviak, S. P. (2016). Orientation at the water surface by the carpenter ant Camponotus pennsylvanicus (De Geer, 1773)(Hymenoptera: Formicidae). Myrmecol. News, 23, 33-39.</t>
        </r>
      </text>
    </comment>
    <comment ref="EB62" authorId="1" shapeId="0" xr:uid="{01861B4A-7FDF-4400-9877-008C9C93BD1F}">
      <text>
        <r>
          <rPr>
            <b/>
            <sz val="9"/>
            <color indexed="81"/>
            <rFont val="Tahoma"/>
            <family val="2"/>
          </rPr>
          <t>EstebanLlop:</t>
        </r>
        <r>
          <rPr>
            <sz val="9"/>
            <color indexed="81"/>
            <rFont val="Tahoma"/>
            <family val="2"/>
          </rPr>
          <t xml:space="preserve">
Aalders, I. H., Augustinus, P. G. E. F., &amp; Nobbe, J. M. (1989). The contribution of ants to soil erosion: a reconnaissance survey. Catena, 16(4-5), 449-459.</t>
        </r>
      </text>
    </comment>
    <comment ref="ED62" authorId="1" shapeId="0" xr:uid="{ADB266DE-4438-4CEC-B097-F3969BF99911}">
      <text>
        <r>
          <rPr>
            <b/>
            <sz val="9"/>
            <color indexed="81"/>
            <rFont val="Tahoma"/>
            <family val="2"/>
          </rPr>
          <t>EstebanLlop:</t>
        </r>
        <r>
          <rPr>
            <sz val="9"/>
            <color indexed="81"/>
            <rFont val="Tahoma"/>
            <family val="2"/>
          </rPr>
          <t xml:space="preserve">
Donley, D. E. (1983). Cultural control of the red oak borer (Coleoptera: Cerambycidae) in forest management units. Journal of Economic Entomology, 76(4), 927-929.</t>
        </r>
      </text>
    </comment>
    <comment ref="EI62" authorId="1" shapeId="0" xr:uid="{0A19F5BF-2FE8-4354-BA54-0E52312AB9E7}">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EN62" authorId="1" shapeId="0" xr:uid="{0FEBA3D9-3AF9-4F11-8A04-48302D6B9A24}">
      <text>
        <r>
          <rPr>
            <b/>
            <sz val="9"/>
            <color indexed="81"/>
            <rFont val="Tahoma"/>
            <family val="2"/>
          </rPr>
          <t>EstebanLlop:</t>
        </r>
        <r>
          <rPr>
            <sz val="9"/>
            <color indexed="81"/>
            <rFont val="Tahoma"/>
            <family val="2"/>
          </rPr>
          <t xml:space="preserve">
Peng, R. K., Nielsen, M. G., Offenberg, J., &amp; Birkmose, D. (2013). Utilisation of multiple queens and pupae transplantation to boost early colony growth of weaver ants Oecophylla smaragdina. Asian Myrmecology, 5(1), 177-184.</t>
        </r>
      </text>
    </comment>
    <comment ref="EO62" authorId="1" shapeId="0" xr:uid="{2F0CFF0D-8AE1-4922-B220-9B78A3E10144}">
      <text>
        <r>
          <rPr>
            <b/>
            <sz val="9"/>
            <color indexed="81"/>
            <rFont val="Tahoma"/>
            <family val="2"/>
          </rPr>
          <t>EstebanLlop:</t>
        </r>
        <r>
          <rPr>
            <sz val="9"/>
            <color indexed="81"/>
            <rFont val="Tahoma"/>
            <family val="2"/>
          </rPr>
          <t xml:space="preserve">
Ayre, G. L. (1967). The relationships between food and digestive enzymes in five species of ants (Hymenoptera: Formicidae). The Canadian Entomologist, 99(4), 408-411.
Hefetz, A., &amp; Blum, M. S. (1978). Biosynthesis and accumulation of formic acid in the poison gland of the carpenter ant Camponotus pennsylvanicus. Science, 201(4354), 454-455.</t>
        </r>
      </text>
    </comment>
    <comment ref="EP62" authorId="1" shapeId="0" xr:uid="{CEC9D050-29A4-45BF-B567-B35083E77F93}">
      <text>
        <r>
          <rPr>
            <b/>
            <sz val="9"/>
            <color indexed="81"/>
            <rFont val="Tahoma"/>
            <family val="2"/>
          </rPr>
          <t>EstebanLlop:</t>
        </r>
        <r>
          <rPr>
            <sz val="9"/>
            <color indexed="81"/>
            <rFont val="Tahoma"/>
            <family val="2"/>
          </rPr>
          <t xml:space="preserve">
Revis, H. C., &amp; Waller, D. A. (2004). Bactericidal and fungicidal activity of ant chemicals on feather parasites: an evaluation of anting behavior as a method of self-medication in songbirds. The Auk, 121(4), 1262-1268.</t>
        </r>
      </text>
    </comment>
    <comment ref="DR63" authorId="1" shapeId="0" xr:uid="{A152CC2A-8BA7-4748-806C-8C7A1C0B4486}">
      <text>
        <r>
          <rPr>
            <b/>
            <sz val="9"/>
            <color indexed="81"/>
            <rFont val="Tahoma"/>
            <family val="2"/>
          </rPr>
          <t>EstebanLlop:</t>
        </r>
        <r>
          <rPr>
            <sz val="9"/>
            <color indexed="81"/>
            <rFont val="Tahoma"/>
            <family val="2"/>
          </rPr>
          <t xml:space="preserve">
Human, H., Brodschneider, R., Dietemann, V., Dively, G., Ellis, J. D., Forsgren, E., ... &amp; Zheng, H. Q. (2013). Miscellaneous standard methods for Apis mellifera research. Journal of Apicultural Research, 52(4), 1-53.</t>
        </r>
      </text>
    </comment>
    <comment ref="DS63" authorId="1" shapeId="0" xr:uid="{9673C3C7-AF62-4000-9B0D-218D8D43A922}">
      <text>
        <r>
          <rPr>
            <b/>
            <sz val="9"/>
            <color indexed="81"/>
            <rFont val="Tahoma"/>
            <family val="2"/>
          </rPr>
          <t>EstebanLlop:</t>
        </r>
        <r>
          <rPr>
            <sz val="9"/>
            <color indexed="81"/>
            <rFont val="Tahoma"/>
            <family val="2"/>
          </rPr>
          <t xml:space="preserve">
Seeley, T. D., &amp; Morse, R. A. (1976). The nest of the honey bee (Apis mellifera L.). Insectes Sociaux, 23(4), 495-512.</t>
        </r>
      </text>
    </comment>
    <comment ref="EE63" authorId="1" shapeId="0" xr:uid="{2BDE2975-4132-47EF-93D3-F5E052C361C1}">
      <text>
        <r>
          <rPr>
            <b/>
            <sz val="9"/>
            <color indexed="81"/>
            <rFont val="Tahoma"/>
            <family val="2"/>
          </rPr>
          <t>EstebanLlop:</t>
        </r>
        <r>
          <rPr>
            <sz val="9"/>
            <color indexed="81"/>
            <rFont val="Tahoma"/>
            <family val="2"/>
          </rPr>
          <t xml:space="preserve">
Delaplane, K. S., Dag, A., Danka, R. G., Freitas, B. M., Garibaldi, L. A., Goodwin, R. M., &amp; Hormaza, J. I. (2013). Standard methods for pollination research with Apis mellifera. Journal of Apicultural Research, 52(4), 1-28.</t>
        </r>
      </text>
    </comment>
    <comment ref="EJ63" authorId="1" shapeId="0" xr:uid="{9AA9E179-E1E5-4342-A802-1E1E4A46CC28}">
      <text>
        <r>
          <rPr>
            <b/>
            <sz val="9"/>
            <color indexed="81"/>
            <rFont val="Tahoma"/>
            <family val="2"/>
          </rPr>
          <t>EstebanLlop:</t>
        </r>
        <r>
          <rPr>
            <sz val="9"/>
            <color indexed="81"/>
            <rFont val="Tahoma"/>
            <family val="2"/>
          </rPr>
          <t xml:space="preserve">
Hung, KLJ, Kingston, JM, Albrecht, M., Holway, DA y Kohn, JR (2018). La importancia mundial de las abejas melíferas como polinizadores en hábitats naturales. Actas de la Royal Society B: Ciencias biológicas , 285 (1870), 20172140.</t>
        </r>
      </text>
    </comment>
    <comment ref="EK63" authorId="1" shapeId="0" xr:uid="{15FB60B2-813D-48FB-A596-5DB6347495A4}">
      <text>
        <r>
          <rPr>
            <b/>
            <sz val="9"/>
            <color indexed="81"/>
            <rFont val="Tahoma"/>
            <family val="2"/>
          </rPr>
          <t>EstebanLlop:</t>
        </r>
        <r>
          <rPr>
            <sz val="9"/>
            <color indexed="81"/>
            <rFont val="Tahoma"/>
            <family val="2"/>
          </rPr>
          <t xml:space="preserve">
Jensen, A. B., Evans, J., Jonas-Levi, A., Benjamin, O., Martinez, I., Dahle, B., ... &amp; Foley, K. (2019). Standard methods for Apis mellifera brood as human food. Journal of Apicultural Research, 58(2), 1-28.</t>
        </r>
      </text>
    </comment>
    <comment ref="EL63" authorId="1" shapeId="0" xr:uid="{5E762BB0-124C-4479-B450-09FD8B772454}">
      <text>
        <r>
          <rPr>
            <b/>
            <sz val="9"/>
            <color indexed="81"/>
            <rFont val="Tahoma"/>
            <family val="2"/>
          </rPr>
          <t>EstebanLlop:</t>
        </r>
        <r>
          <rPr>
            <sz val="9"/>
            <color indexed="81"/>
            <rFont val="Tahoma"/>
            <family val="2"/>
          </rPr>
          <t xml:space="preserve">
Blomquist, G. J., Chu, A. J., &amp; Remaley, S. (1980). Biosynthesis of wax in the honeybee, Apis mellifera L. Insect Biochemistry, 10(3), 313-321.</t>
        </r>
      </text>
    </comment>
    <comment ref="EO63" authorId="1" shapeId="0" xr:uid="{DFF6D336-BCC8-47B3-97F8-AC4924BFADB0}">
      <text>
        <r>
          <rPr>
            <b/>
            <sz val="9"/>
            <color indexed="81"/>
            <rFont val="Tahoma"/>
            <family val="2"/>
          </rPr>
          <t>EstebanLlop:</t>
        </r>
        <r>
          <rPr>
            <sz val="9"/>
            <color indexed="81"/>
            <rFont val="Tahoma"/>
            <family val="2"/>
          </rPr>
          <t xml:space="preserve">
Schumacher, M. J., Schmidt, J. O., Egen, N. B., &amp; Dillon, K. A. (1992). Biochemical variability of venoms from individual European and Africanized honeybees (Apis mellifera). Journal of allergy and clinical immunology, 90(1), 59-65.</t>
        </r>
      </text>
    </comment>
    <comment ref="EQ63" authorId="1" shapeId="0" xr:uid="{08B1AD99-FF0E-42C6-973A-5EC199A5AC0E}">
      <text>
        <r>
          <rPr>
            <b/>
            <sz val="9"/>
            <color indexed="81"/>
            <rFont val="Tahoma"/>
            <family val="2"/>
          </rPr>
          <t>EstebanLlop:</t>
        </r>
        <r>
          <rPr>
            <sz val="9"/>
            <color indexed="81"/>
            <rFont val="Tahoma"/>
            <family val="2"/>
          </rPr>
          <t xml:space="preserve">
Evans, J. D., Schwarz, R. S., Chen, Y. P., Budge, G., Cornman, R. S., De la Rua, P., ... &amp; Pinto, M. A. (2013). Standard methods for molecular research in Apis mellifera. Journal of apicultural research, 52(4), 1-54.</t>
        </r>
      </text>
    </comment>
    <comment ref="DR64" authorId="1" shapeId="0" xr:uid="{64C1FB86-E357-47ED-847A-0D2CBA564426}">
      <text>
        <r>
          <rPr>
            <b/>
            <sz val="9"/>
            <color indexed="81"/>
            <rFont val="Tahoma"/>
            <family val="2"/>
          </rPr>
          <t>EstebanLlop:</t>
        </r>
        <r>
          <rPr>
            <sz val="9"/>
            <color indexed="81"/>
            <rFont val="Tahoma"/>
            <family val="2"/>
          </rPr>
          <t xml:space="preserve">
Martínez-Hernández, D. G., &amp; Callejas-Chavero, A. (2015). Efecto mutualista de Liometopum apiculatum (Hymenoptera: Formicidae) sobre la tasa de parasitoidismo en Toumeyella martinezi (Hemiptera: Coccidae) asociados a Myrtillocactus geometrizans (Cactaceae). Avances de Formicidae de México. Guadalajara, Jalisco, México: Astra Editores, 109-120.</t>
        </r>
      </text>
    </comment>
    <comment ref="DS64" authorId="1" shapeId="0" xr:uid="{98AF6EA4-5B71-452A-93FE-FA8BBC26972B}">
      <text>
        <r>
          <rPr>
            <b/>
            <sz val="9"/>
            <color indexed="81"/>
            <rFont val="Tahoma"/>
            <family val="2"/>
          </rPr>
          <t>EstebanLlop:</t>
        </r>
        <r>
          <rPr>
            <sz val="9"/>
            <color indexed="81"/>
            <rFont val="Tahoma"/>
            <family val="2"/>
          </rPr>
          <t xml:space="preserve">
Lara Juárez, P. (2013). Etnobiología de escamoles (Liometopum apiculatum) en el altiplano potosino. REPOSITORIO NACIONAL CONACYT.</t>
        </r>
      </text>
    </comment>
    <comment ref="EB64" authorId="1" shapeId="0" xr:uid="{546213CC-A130-460F-866E-7F476D74A4E5}">
      <text>
        <r>
          <rPr>
            <b/>
            <sz val="9"/>
            <color indexed="81"/>
            <rFont val="Tahoma"/>
            <family val="2"/>
          </rPr>
          <t>EstebanLlop:</t>
        </r>
        <r>
          <rPr>
            <sz val="9"/>
            <color indexed="81"/>
            <rFont val="Tahoma"/>
            <family val="2"/>
          </rPr>
          <t xml:space="preserve">
Cruz-Labana, J. D., Tarango-Arámbula, L. A., Alcántara-Carbajal, J. L., Pimentel-López, J., Ugalde-Lezama, S., Ramirez-Valverde, G., &amp; Méndez-Gallegos, S. D. J. (2014). Habitat use by the" Escamolera" ant (Liometopum apiculatum Mayr) in central Mexico. Agrociencia, 48(6), 569-582.
</t>
        </r>
      </text>
    </comment>
    <comment ref="ED64" authorId="1" shapeId="0" xr:uid="{6BA7A28F-F977-4240-B7A6-95249621D1D2}">
      <text>
        <r>
          <rPr>
            <b/>
            <sz val="9"/>
            <color indexed="81"/>
            <rFont val="Tahoma"/>
            <family val="2"/>
          </rPr>
          <t>EstebanLlop:</t>
        </r>
        <r>
          <rPr>
            <sz val="9"/>
            <color indexed="81"/>
            <rFont val="Tahoma"/>
            <family val="2"/>
          </rPr>
          <t xml:space="preserve">
Vigil, L. (2016). Interactions Between the Velvety Tree Ant Liometopum occidentale (Hymenoptera: Formicidae) and Pseudacteon Phorid Flies (Diptera: Phoridae) (Doctoral dissertation, California State University, Northridge).</t>
        </r>
      </text>
    </comment>
    <comment ref="EH64" authorId="1" shapeId="0" xr:uid="{FBC0D3A7-DD7E-4DF0-8A62-8E217EA86D99}">
      <text>
        <r>
          <rPr>
            <b/>
            <sz val="9"/>
            <color indexed="81"/>
            <rFont val="Tahoma"/>
            <family val="2"/>
          </rPr>
          <t>EstebanLlop:</t>
        </r>
        <r>
          <rPr>
            <sz val="9"/>
            <color indexed="81"/>
            <rFont val="Tahoma"/>
            <family val="2"/>
          </rPr>
          <t xml:space="preserve">
MARTINS, M., REIS FILHO, W., PENTEADO, S., NICKELE, M., &amp; THOMAZINI, M. (2013). Ants associated with Crop-Livestock-Forest Integration Systems (CLFIS) in Ponta Grossa, PR, Brazil.</t>
        </r>
      </text>
    </comment>
    <comment ref="EI64" authorId="1" shapeId="0" xr:uid="{EF22B6A2-FCB3-483B-B189-82BC18FE8160}">
      <text>
        <r>
          <rPr>
            <b/>
            <sz val="9"/>
            <color indexed="81"/>
            <rFont val="Tahoma"/>
            <family val="2"/>
          </rPr>
          <t>EstebanLlop:</t>
        </r>
        <r>
          <rPr>
            <sz val="9"/>
            <color indexed="81"/>
            <rFont val="Tahoma"/>
            <family val="2"/>
          </rPr>
          <t xml:space="preserve">
Cruz-Labana, J. D., Tarango-Arámbula, L. A., Alcántara-Carbajal, J. L., Pimentel-López, J., Ugalde-Lezama, S., Ramirez-Valverde, G., &amp; Méndez-Gallegos, S. D. J. (2014). Habitat use by the" Escamolera" ant (Liometopum apiculatum Mayr) in central Mexico. Agrociencia, 48(6), 569-582.
</t>
        </r>
      </text>
    </comment>
    <comment ref="EJ64" authorId="1" shapeId="0" xr:uid="{1C3BFE86-85C8-4AA9-AEC9-A2CD595161F4}">
      <text>
        <r>
          <rPr>
            <b/>
            <sz val="9"/>
            <color indexed="81"/>
            <rFont val="Tahoma"/>
            <family val="2"/>
          </rPr>
          <t>EstebanLlop:</t>
        </r>
        <r>
          <rPr>
            <sz val="9"/>
            <color indexed="81"/>
            <rFont val="Tahoma"/>
            <family val="2"/>
          </rPr>
          <t xml:space="preserve">
González-Escobar, J. L., Pereyra-Camacho, M. A., De Léon-Rodríguez, A., Grajales-Lagunes, A., Reyes-Agüero, A., Chagolla-López, A., &amp; de la Rosa, A. P. B. (2020). Biodegradation of recalcitrant compounds and phthalates by culturable bacteria isolated from Liometopum apiculatum microbiota. World Journal of Microbiology and Biotechnology, 36, 1-13.</t>
        </r>
      </text>
    </comment>
    <comment ref="EK64" authorId="1" shapeId="0" xr:uid="{9EDC407A-60F7-4868-B01F-D143229731DC}">
      <text>
        <r>
          <rPr>
            <b/>
            <sz val="9"/>
            <color indexed="81"/>
            <rFont val="Tahoma"/>
            <family val="2"/>
          </rPr>
          <t>EstebanLlop:</t>
        </r>
        <r>
          <rPr>
            <sz val="9"/>
            <color indexed="81"/>
            <rFont val="Tahoma"/>
            <family val="2"/>
          </rPr>
          <t xml:space="preserve">
Ambrosio Arzate, G. A., &amp; Espinoza Ortega, A. (2013). La recolección de escamoles (Liometopum apiculatum M) en el corredor gastronómico del Municipio de Teotihuacan, Estado de Mexico.</t>
        </r>
      </text>
    </comment>
    <comment ref="EQ64" authorId="1" shapeId="0" xr:uid="{D1FD2FFA-443E-4AD8-8678-253D5D755C65}">
      <text>
        <r>
          <rPr>
            <b/>
            <sz val="9"/>
            <color indexed="81"/>
            <rFont val="Tahoma"/>
            <family val="2"/>
          </rPr>
          <t>EstebanLlop:</t>
        </r>
        <r>
          <rPr>
            <sz val="9"/>
            <color indexed="81"/>
            <rFont val="Tahoma"/>
            <family val="2"/>
          </rPr>
          <t xml:space="preserve">
Huerta-Ocampo, JA, García-Muñoz, MS, Velarde-Salcedo, AJ, Hernández-Domínguez, EE, González-Escobar, JL, Barrera-Pacheco, A., ... &amp; de la Rosa, APB (2018). El mapa del proteoma de las larvas de la hormiga escamolera (Liometopum apiculatum Mayr) revela proteínas inmunogénicas y varias proteoformas de hexamerina. Bioquímica y Fisiología Comparadas Parte D: Genómica y Proteómica , 28 , 107-121.</t>
        </r>
      </text>
    </comment>
    <comment ref="DR65" authorId="1" shapeId="0" xr:uid="{EB18C4DE-2686-4A60-ACB3-8071EF30F33D}">
      <text>
        <r>
          <rPr>
            <b/>
            <sz val="9"/>
            <color indexed="81"/>
            <rFont val="Tahoma"/>
            <family val="2"/>
          </rPr>
          <t>EstebanLlop:</t>
        </r>
        <r>
          <rPr>
            <sz val="9"/>
            <color indexed="81"/>
            <rFont val="Tahoma"/>
            <family val="2"/>
          </rPr>
          <t xml:space="preserve">
Lemus, Y., Rodríguez, G., Cuervo, R., Vanegas, J. A. D., &amp; Zuluaga, C. L. (2008). Determinación de la factibilidad del hongo Metarhizium anisopliae para ser usado como control biológico de la hormiga arriera (Atta cephalotes). Revista Guillermo de Ockham, 6(1).</t>
        </r>
      </text>
    </comment>
    <comment ref="DS65" authorId="1" shapeId="0" xr:uid="{DF96FA82-9C5B-4B6F-85CA-703AF224BEDC}">
      <text>
        <r>
          <rPr>
            <b/>
            <sz val="9"/>
            <color indexed="81"/>
            <rFont val="Tahoma"/>
            <family val="2"/>
          </rPr>
          <t>EstebanLlop:</t>
        </r>
        <r>
          <rPr>
            <sz val="9"/>
            <color indexed="81"/>
            <rFont val="Tahoma"/>
            <family val="2"/>
          </rPr>
          <t xml:space="preserve">
Valderrama, E. I., Giraldo, C., Montoya-Lerma, J., Ambrecht, I., &amp; Calle, Z. (2006). Guía para el establecimiento y manejo de colonias artificiales de hormiga arriera Atta cephalotes (Hymenoptera: Myrmicinae). Boletín del Museo de Entomología de la Universidad del Valle, 7(2), 9-16.</t>
        </r>
      </text>
    </comment>
    <comment ref="EB65" authorId="0" shapeId="0" xr:uid="{910F6BC4-0A90-4F1A-8AD5-D03749120677}">
      <text>
        <r>
          <rPr>
            <b/>
            <sz val="9"/>
            <color indexed="81"/>
            <rFont val="Tahoma"/>
            <family val="2"/>
          </rPr>
          <t>esteban ortiz:</t>
        </r>
        <r>
          <rPr>
            <sz val="9"/>
            <color indexed="81"/>
            <rFont val="Tahoma"/>
            <family val="2"/>
          </rPr>
          <t xml:space="preserve">
Fernández, P. R. (2001). Las hormigas del suelo en México: diversidad, distribución e importancia (Hymenoptera: Formicidade). Acta Zoológica Mexicana (ns), 189-238.
Brazeiro, A., Fagúndez, C., Sosa, B., &amp; Arim, M. (2005). Algarrobales y Atta vollenweideri: Una hormiga que configura un paisaje relictual en el litoral oeste uruguayo. Seminario “Compartiendo conocimientos sobre el Monte Indígena.</t>
        </r>
      </text>
    </comment>
    <comment ref="EK65" authorId="0" shapeId="0" xr:uid="{E2B3069D-D374-42DF-AFF5-BBB9D571B0B4}">
      <text>
        <r>
          <rPr>
            <b/>
            <sz val="9"/>
            <color indexed="81"/>
            <rFont val="Tahoma"/>
            <family val="2"/>
          </rPr>
          <t>esteban ortiz:</t>
        </r>
        <r>
          <rPr>
            <sz val="9"/>
            <color indexed="81"/>
            <rFont val="Tahoma"/>
            <family val="2"/>
          </rPr>
          <t xml:space="preserve">
Beltrán Rangel, J. S. (2019). Caracterización nutricional de las especies de hormiga culona (Atta laevigata) el gusano mojojoy (Ancognatha scarabaeoides) y la de grillo común (Acheta domestica), en el departamento de Santander, para su implementación en preparaciones gastronómicas.
Sierra Chávez, E. L., &amp; Cossío Rojas, W. A. (2019). Preparaciones dulces con Hormiga Culona.
Castillo Quizhpe, M. E. (2021). Las hormigas culonas atta laevigata como recurso gastronómico en barras de cacao fino de aroma (Bachelor's thesis).</t>
        </r>
      </text>
    </comment>
    <comment ref="EP65" authorId="0" shapeId="0" xr:uid="{B819DE29-FFA6-455F-A91B-B211CD752A44}">
      <text>
        <r>
          <rPr>
            <b/>
            <sz val="9"/>
            <color indexed="81"/>
            <rFont val="Tahoma"/>
            <family val="2"/>
          </rPr>
          <t>esteban ortiz:</t>
        </r>
        <r>
          <rPr>
            <sz val="9"/>
            <color indexed="81"/>
            <rFont val="Tahoma"/>
            <family val="2"/>
          </rPr>
          <t xml:space="preserve">
Palma Egas, A. A. (2023). Concentrados proteicos de Hormigas Santandereanas (Atta laevigata): Caracterización y evaluación de su capacidad antinflamatoria tras el proceso de digestión gastrointestinal in vitro (Bachelor's thesis, Universidad Técnica de Ambato. Facultad de Ciencia e Ingeniería en Alimentos y Biotecnología. Carrera de Alimentos).</t>
        </r>
      </text>
    </comment>
    <comment ref="DS66" authorId="1" shapeId="0" xr:uid="{43089258-6566-4EC3-A9FA-3E0A7CEAE057}">
      <text>
        <r>
          <rPr>
            <b/>
            <sz val="9"/>
            <color indexed="81"/>
            <rFont val="Tahoma"/>
            <family val="2"/>
          </rPr>
          <t>EstebanLlop:</t>
        </r>
        <r>
          <rPr>
            <sz val="9"/>
            <color indexed="81"/>
            <rFont val="Tahoma"/>
            <family val="2"/>
          </rPr>
          <t xml:space="preserve">
Pedrini, N., Villaverde, M. L., Fuse, C. B., Dal Bello, G. M., &amp; Juárez, M. P. (2010). Beauveria bassiana infection alters colony development and defensive secretions of the beetles Tribolium castaneum and Ulomoides dermestoides (Coleoptera: Tenebrionidae). Journal of economic entomology, 103(4), 1094-1099.</t>
        </r>
      </text>
    </comment>
    <comment ref="EC66" authorId="0" shapeId="0" xr:uid="{9FCFF772-6E6D-4284-B4A8-D83D181AB4F0}">
      <text>
        <r>
          <rPr>
            <b/>
            <sz val="9"/>
            <color indexed="81"/>
            <rFont val="Tahoma"/>
            <family val="2"/>
          </rPr>
          <t>esteban ortiz:</t>
        </r>
        <r>
          <rPr>
            <sz val="9"/>
            <color indexed="81"/>
            <rFont val="Tahoma"/>
            <family val="2"/>
          </rPr>
          <t xml:space="preserve">
Bordiean, A., Krzyżaniak, M., &amp; Stolarski, M. J. (2022). Bioconversion Potential of Agro-Industrial Byproducts by Tenebrio molitor—Long-Term Results. Insects, 13(9), 810.
Liu, J., Liu, J., Xu, B., Xu, A., Cao, S., Wei, R., ... &amp; Dong, W. (2022). Biodegradation of polyether-polyurethane foam in yellow mealworms (Tenebrio molitor) and effects on the gut microbiome. Chemosphere, 304, 135263.
Sangiorgio, P., Verardi, A., Dimatteo, S., Spagnoletta, A., Moliterni, S., &amp; Errico, S. (2021). Tenebrio molitor in the circular economy: a novel approach for plastic valorisation and PHA biological recovery. Environmental Science and Pollution Research, 28(38), 52689-52701.</t>
        </r>
      </text>
    </comment>
    <comment ref="EH66" authorId="0" shapeId="0" xr:uid="{63196893-F93C-483C-AF89-444A7B24198A}">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EI66" authorId="1" shapeId="0" xr:uid="{EF53E1DF-9CC3-4B92-93E9-A92186E41D37}">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EK66" authorId="1" shapeId="0" xr:uid="{834C7A90-9D2A-409F-80F1-97EC82411CD6}">
      <text>
        <r>
          <rPr>
            <b/>
            <sz val="9"/>
            <color indexed="81"/>
            <rFont val="Tahoma"/>
            <family val="2"/>
          </rPr>
          <t>EstebanLlop:</t>
        </r>
        <r>
          <rPr>
            <sz val="9"/>
            <color indexed="81"/>
            <rFont val="Tahoma"/>
            <family val="2"/>
          </rPr>
          <t xml:space="preserve">
Flores, D. R., Casados, L. E., Velasco, S. F., Ramírez, A. C., &amp; Velázquez, G. (2020). Comparative study of composition, antioxidant and antimicrobial activity of two adult edible insects from Tenebrionidae family. BMC chemistry, 14, 1-9.</t>
        </r>
      </text>
    </comment>
    <comment ref="EO66" authorId="1" shapeId="0" xr:uid="{9AA243ED-5B0E-4D2F-84DB-A0E1D52EAE9D}">
      <text>
        <r>
          <rPr>
            <b/>
            <sz val="9"/>
            <color indexed="81"/>
            <rFont val="Tahoma"/>
            <family val="2"/>
          </rPr>
          <t>EstebanLlop:</t>
        </r>
        <r>
          <rPr>
            <sz val="9"/>
            <color indexed="81"/>
            <rFont val="Tahoma"/>
            <family val="2"/>
          </rPr>
          <t xml:space="preserve">
Crespo, R., Villaverde, M. L., Girotti, J. R., Güerci, A., Juárez, M. P., &amp; de Bravo, M. G. (2011). Cytotoxic and genotoxic effects of defence secretion of Ulomoides dermestoides on A549 cells. Journal of ethnopharmacology, 136(1), 204-209.</t>
        </r>
      </text>
    </comment>
    <comment ref="EP66" authorId="1" shapeId="0" xr:uid="{DDCB4B59-0A85-4FE2-8087-3DC9714BFD08}">
      <text>
        <r>
          <rPr>
            <b/>
            <sz val="9"/>
            <color indexed="81"/>
            <rFont val="Tahoma"/>
            <family val="2"/>
          </rPr>
          <t>EstebanLlop:</t>
        </r>
        <r>
          <rPr>
            <sz val="9"/>
            <color indexed="81"/>
            <rFont val="Tahoma"/>
            <family val="2"/>
          </rPr>
          <t xml:space="preserve">
Santos, R. C. V., Lunardelli, A., Caberlon, E., Bastos, C. M. A., Nunes, F. B., Pires, M. G. S., ... &amp; Rodrigues de Oliveira, J. (2010). Anti-inflammatory and immunomodulatory effects of Ulomoides dermestoides on induced pleurisy in rats and lymphoproliferation in vitro. Inflammation, 33, 173-179.</t>
        </r>
      </text>
    </comment>
    <comment ref="DR67" authorId="1" shapeId="0" xr:uid="{793A1AFB-306D-488D-A947-E3FA85315C7B}">
      <text>
        <r>
          <rPr>
            <b/>
            <sz val="9"/>
            <color indexed="81"/>
            <rFont val="Tahoma"/>
            <family val="2"/>
          </rPr>
          <t>EstebanLlop:</t>
        </r>
        <r>
          <rPr>
            <sz val="9"/>
            <color indexed="81"/>
            <rFont val="Tahoma"/>
            <family val="2"/>
          </rPr>
          <t xml:space="preserve">
Nelson, M. C., &amp; Fraser, J. (1980). Sound production in the cockroach, Gromphadorhina portentosa: evidence for communication by hissing. Behavioral Ecology and Sociobiology, 305-314.</t>
        </r>
      </text>
    </comment>
    <comment ref="DS67" authorId="1" shapeId="0" xr:uid="{9C06168A-BDF9-437B-B152-12C0FD5C8DE0}">
      <text>
        <r>
          <rPr>
            <b/>
            <sz val="9"/>
            <color indexed="81"/>
            <rFont val="Tahoma"/>
            <family val="2"/>
          </rPr>
          <t>EstebanLlop:</t>
        </r>
        <r>
          <rPr>
            <sz val="9"/>
            <color indexed="81"/>
            <rFont val="Tahoma"/>
            <family val="2"/>
          </rPr>
          <t xml:space="preserve">
Wagler, R., &amp; Wagler, A. (2011). Arthropods: attitude and incorporation in preservice elementary teachers. International Journal of Environmental and Science Education, 6(3), 229-250.</t>
        </r>
      </text>
    </comment>
    <comment ref="EC67" authorId="1" shapeId="0" xr:uid="{51315776-6FFD-4894-A090-31472A075356}">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EH67" authorId="1" shapeId="0" xr:uid="{8DB21985-0884-4508-9E00-334542C3972D}">
      <text>
        <r>
          <rPr>
            <b/>
            <sz val="9"/>
            <color indexed="81"/>
            <rFont val="Tahoma"/>
            <family val="2"/>
          </rPr>
          <t>EstebanLlop:</t>
        </r>
        <r>
          <rPr>
            <sz val="9"/>
            <color indexed="81"/>
            <rFont val="Tahoma"/>
            <family val="2"/>
          </rPr>
          <t xml:space="preserve">
Wagler, R., &amp; Wagler, A. (2021). Fear and loathing of cockroaches. American Entomologist, 67(1), 34-38.</t>
        </r>
      </text>
    </comment>
    <comment ref="EI67" authorId="1" shapeId="0" xr:uid="{302EF823-4537-43F1-A9DE-D41CC4413700}">
      <text>
        <r>
          <rPr>
            <b/>
            <sz val="9"/>
            <color indexed="81"/>
            <rFont val="Tahoma"/>
            <family val="2"/>
          </rPr>
          <t>EstebanLlop:</t>
        </r>
        <r>
          <rPr>
            <sz val="9"/>
            <color indexed="81"/>
            <rFont val="Tahoma"/>
            <family val="2"/>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EK67" authorId="1" shapeId="0" xr:uid="{22EF2451-E6C1-4864-9BCD-303B970C21E0}">
      <text>
        <r>
          <rPr>
            <b/>
            <sz val="9"/>
            <color indexed="81"/>
            <rFont val="Tahoma"/>
            <family val="2"/>
          </rPr>
          <t>EstebanLlop:</t>
        </r>
        <r>
          <rPr>
            <sz val="9"/>
            <color indexed="81"/>
            <rFont val="Tahoma"/>
            <family val="2"/>
          </rPr>
          <t xml:space="preserve">
Ramírez-Morales, S., García-Munguía, C. A., &amp; García-Munguía, A. M. (2018). NUTRACÉUTICOS: USO DE HARINA DE CUCARACHA DE MADAGASCAR (Gromphadorhina portentosa) EN LA ALIMENTACIÓN DE POLLOS EN ETAPA DE DESARROLLO. JÓVENES EN LA CIENCIA, 4(1), 168-172.
</t>
        </r>
      </text>
    </comment>
    <comment ref="EN67" authorId="1" shapeId="0" xr:uid="{EB74EC8A-496B-4023-A264-03B3874DACEC}">
      <text>
        <r>
          <rPr>
            <b/>
            <sz val="9"/>
            <color indexed="81"/>
            <rFont val="Tahoma"/>
            <family val="2"/>
          </rPr>
          <t>EstebanLlop:</t>
        </r>
        <r>
          <rPr>
            <sz val="9"/>
            <color indexed="81"/>
            <rFont val="Tahoma"/>
            <family val="2"/>
          </rPr>
          <t xml:space="preserve">
Phillips, JF y Lockey, RF (2009). Alergia a mascotas exóticas. Revista de alergia e inmunología clínica , 123 (2), 513-515.</t>
        </r>
      </text>
    </comment>
    <comment ref="EQ67" authorId="1" shapeId="0" xr:uid="{61ACF795-AB4A-4C50-A45D-8DB46E44F871}">
      <text>
        <r>
          <rPr>
            <b/>
            <sz val="9"/>
            <color indexed="81"/>
            <rFont val="Tahoma"/>
            <family val="2"/>
          </rPr>
          <t>EstebanLlop:</t>
        </r>
        <r>
          <rPr>
            <sz val="9"/>
            <color indexed="81"/>
            <rFont val="Tahoma"/>
            <family val="2"/>
          </rPr>
          <t xml:space="preserve">
Cheng, X. F., Zhang, L. P., Yu, D. N., Storey, K. B., &amp; Zhang, J. Y. (2016). The complete mitochondrial genomes of four cockroaches (Insecta: Blattodea) and phylogenetic analyses within cockroaches. Gene, 586(1), 115-122.</t>
        </r>
      </text>
    </comment>
    <comment ref="DR68" authorId="1" shapeId="0" xr:uid="{406D38E4-043E-48C3-B110-A6E49110CDDE}">
      <text>
        <r>
          <rPr>
            <b/>
            <sz val="9"/>
            <color indexed="81"/>
            <rFont val="Tahoma"/>
            <family val="2"/>
          </rPr>
          <t>EstebanLlop:</t>
        </r>
        <r>
          <rPr>
            <sz val="9"/>
            <color indexed="81"/>
            <rFont val="Tahoma"/>
            <family val="2"/>
          </rPr>
          <t xml:space="preserve">
Fiore, C. (1960). Effects of temperature and parental age on the life cycle of the dark mealworm, Tenebrio obscurus Fabricius. Journal of the New York Entomological Society, 68(1), 27-35.</t>
        </r>
      </text>
    </comment>
    <comment ref="DS68" authorId="1" shapeId="0" xr:uid="{384ED9EA-5395-4922-8F35-CFA04D4D1C68}">
      <text>
        <r>
          <rPr>
            <b/>
            <sz val="9"/>
            <color indexed="81"/>
            <rFont val="Tahoma"/>
            <family val="2"/>
          </rPr>
          <t>EstebanLlop:</t>
        </r>
        <r>
          <rPr>
            <sz val="9"/>
            <color indexed="81"/>
            <rFont val="Tahoma"/>
            <family val="2"/>
          </rPr>
          <t xml:space="preserve">
Weinburgh, M. (2007). The effect of Tenebrio obscurus on elementary preservice teachers’ content knowledge, attitudes, and self-efficacy. Journal of Science Teacher Education, 18(6), 801-815.</t>
        </r>
      </text>
    </comment>
    <comment ref="EC68" authorId="1" shapeId="0" xr:uid="{30F74D28-08AE-4AA1-87D0-A5BA3C667022}">
      <text>
        <r>
          <rPr>
            <b/>
            <sz val="9"/>
            <color indexed="81"/>
            <rFont val="Tahoma"/>
            <family val="2"/>
          </rPr>
          <t>EstebanLlop:</t>
        </r>
        <r>
          <rPr>
            <sz val="9"/>
            <color indexed="81"/>
            <rFont val="Tahoma"/>
            <family val="2"/>
          </rPr>
          <t xml:space="preserve">
Peng, B. Y., Su, Y., Chen, Z., Chen, J., Zhou, X., Benbow, M. E., ... &amp; Zhang, Y. (2019). Biodegradation of polystyrene by dark (Tenebrio obscurus) and yellow (Tenebrio molitor) mealworms (Coleoptera: Tenebrionidae). Environmental science &amp; technology, 53(9), 5256-5265.</t>
        </r>
      </text>
    </comment>
    <comment ref="EH68" authorId="0" shapeId="0" xr:uid="{73C73F13-15C5-4454-9725-F0B46774B8D4}">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EI68" authorId="1" shapeId="0" xr:uid="{272762D6-4F2F-4D67-A0D6-75F1166FAE4D}">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EK68" authorId="1" shapeId="0" xr:uid="{8667AD1D-FB26-4244-9F57-5A2677D9F933}">
      <text>
        <r>
          <rPr>
            <b/>
            <sz val="9"/>
            <color indexed="81"/>
            <rFont val="Tahoma"/>
            <family val="2"/>
          </rPr>
          <t>EstebanLlop:</t>
        </r>
        <r>
          <rPr>
            <sz val="9"/>
            <color indexed="81"/>
            <rFont val="Tahoma"/>
            <family val="2"/>
          </rPr>
          <t xml:space="preserve">
Song, J. H., Chang, G. D., Ji, S., Kim, S. Y., &amp; Kim, W. (2022). Selective breeding and characterization of a black mealworm strain of Tenebrio molitor Linnaeus (Coleoptera: Tenebrionidae). Journal of Asia-Pacific Entomology, 25(4), 101978.</t>
        </r>
      </text>
    </comment>
    <comment ref="EQ68" authorId="1" shapeId="0" xr:uid="{76A8000D-6943-4703-BE85-400FAE0BD605}">
      <text>
        <r>
          <rPr>
            <b/>
            <sz val="9"/>
            <color indexed="81"/>
            <rFont val="Tahoma"/>
            <family val="2"/>
          </rPr>
          <t>EstebanLlop:</t>
        </r>
        <r>
          <rPr>
            <sz val="9"/>
            <color indexed="81"/>
            <rFont val="Tahoma"/>
            <family val="2"/>
          </rPr>
          <t xml:space="preserve">
Bai, Y., Li, C., Yang, M., &amp; Liang, S. (2018). Complete mitochondrial genome of the dark mealworm Tenebrio obscurus Fabricius (Insecta: Coleoptera: Tenebrionidae). Mitochondrial DNA Part B, 3(1), 171-172.</t>
        </r>
      </text>
    </comment>
    <comment ref="DS69" authorId="1" shapeId="0" xr:uid="{99418156-1CD0-4D22-BC56-C592537F2E79}">
      <text>
        <r>
          <rPr>
            <b/>
            <sz val="9"/>
            <color indexed="81"/>
            <rFont val="Tahoma"/>
            <family val="2"/>
          </rPr>
          <t>EstebanLlop:</t>
        </r>
        <r>
          <rPr>
            <sz val="9"/>
            <color indexed="81"/>
            <rFont val="Tahoma"/>
            <family val="2"/>
          </rPr>
          <t xml:space="preserve">
Carey, J. R. (1984). Host‐specific demographic studies of the Mediterranean fruit fly Ceratitis capitata. Ecological Entomology, 9(3), 261-270.
</t>
        </r>
      </text>
    </comment>
    <comment ref="EC69" authorId="1" shapeId="0" xr:uid="{F6191970-CF0C-4AA0-91EF-A583CD47F952}">
      <text>
        <r>
          <rPr>
            <b/>
            <sz val="9"/>
            <color indexed="81"/>
            <rFont val="Tahoma"/>
            <family val="2"/>
          </rPr>
          <t>EstebanLlop:</t>
        </r>
        <r>
          <rPr>
            <sz val="9"/>
            <color indexed="81"/>
            <rFont val="Tahoma"/>
            <family val="2"/>
          </rPr>
          <t xml:space="preserve">
Pastor, B., Velasquez, Y., Gobbi, P., &amp; Rojo, S. (2015). Conversion of organic wastes into fly larval biomass: bottlenecks and challenges. Journal of Insects as Food and Feed, 1(3), 179-193.</t>
        </r>
      </text>
    </comment>
    <comment ref="EH69" authorId="1" shapeId="0" xr:uid="{782442A2-4096-485C-A5B4-61A640DB965A}">
      <text>
        <r>
          <rPr>
            <b/>
            <sz val="9"/>
            <color indexed="81"/>
            <rFont val="Tahoma"/>
            <family val="2"/>
          </rPr>
          <t>EstebanLlop:</t>
        </r>
        <r>
          <rPr>
            <sz val="9"/>
            <color indexed="81"/>
            <rFont val="Tahoma"/>
            <family val="2"/>
          </rPr>
          <t xml:space="preserve">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EQ69" authorId="1" shapeId="0" xr:uid="{65F1A00E-3C73-4A3D-B329-29D8E318AC56}">
      <text>
        <r>
          <rPr>
            <b/>
            <sz val="9"/>
            <color indexed="81"/>
            <rFont val="Tahoma"/>
            <family val="2"/>
          </rPr>
          <t>EstebanLlop:</t>
        </r>
        <r>
          <rPr>
            <sz val="9"/>
            <color indexed="81"/>
            <rFont val="Tahoma"/>
            <family val="2"/>
          </rPr>
          <t xml:space="preserve">
Robinson, A. S. (2002). Genetic sexing strains in medfly, Ceratitis capitata, sterile insect technique programmes. Genetica, 116(1), 5-13.</t>
        </r>
      </text>
    </comment>
    <comment ref="DR70" authorId="1" shapeId="0" xr:uid="{180641B6-59BA-4D8C-9D89-3CE2833E1F72}">
      <text>
        <r>
          <rPr>
            <b/>
            <sz val="9"/>
            <color indexed="81"/>
            <rFont val="Tahoma"/>
            <family val="2"/>
          </rPr>
          <t>EstebanLlop:</t>
        </r>
        <r>
          <rPr>
            <sz val="9"/>
            <color indexed="81"/>
            <rFont val="Tahoma"/>
            <family val="2"/>
          </rPr>
          <t xml:space="preserve">
Bazaliński, D., Kózka, M., Karnas, M., &amp; Więch, P. (2019). Effectiveness of chronic wound debridement with the use of larvae of Lucilia sericata. Journal of clinical medicine, 8(11), 1845.</t>
        </r>
      </text>
    </comment>
    <comment ref="DS70" authorId="1" shapeId="0" xr:uid="{2CD91370-AD82-4C72-87BC-A5D586A79AB3}">
      <text>
        <r>
          <rPr>
            <b/>
            <sz val="9"/>
            <color indexed="81"/>
            <rFont val="Tahoma"/>
            <family val="2"/>
          </rPr>
          <t>EstebanLlop:</t>
        </r>
        <r>
          <rPr>
            <sz val="9"/>
            <color indexed="81"/>
            <rFont val="Tahoma"/>
            <family val="2"/>
          </rPr>
          <t xml:space="preserve">
Clark, K., Evans, L., &amp; Wall, R. (2006). Growth rates of the blowfly, Lucilia sericata, on different body tissues. Forensic science international, 156(2-3), 145-149.</t>
        </r>
      </text>
    </comment>
    <comment ref="EC70" authorId="1" shapeId="0" xr:uid="{94A55602-B848-4222-87E4-723A5AC3A820}">
      <text>
        <r>
          <rPr>
            <b/>
            <sz val="9"/>
            <color indexed="81"/>
            <rFont val="Tahoma"/>
            <family val="2"/>
          </rPr>
          <t>EstebanLlop:</t>
        </r>
        <r>
          <rPr>
            <sz val="9"/>
            <color indexed="81"/>
            <rFont val="Tahoma"/>
            <family val="2"/>
          </rPr>
          <t xml:space="preserve">
Yehuda, B., Marchaim, U., Glatman, L., Drabkin, V., Chizov-Ginzburg, A., Mumcuoglu, K. Y., &amp; Gelman, A. (2011). Bioconversion of poultry and fish waste by Lucilia sericata and Sarcophaga carnaria larvae. Asian Journal of Water, Environment and Pollution, 8(4), 69-75.</t>
        </r>
      </text>
    </comment>
    <comment ref="EE70" authorId="1" shapeId="0" xr:uid="{78F131EF-EDE5-47BF-BF81-BE291D9DFDE9}">
      <text>
        <r>
          <rPr>
            <b/>
            <sz val="9"/>
            <color indexed="81"/>
            <rFont val="Tahoma"/>
            <family val="2"/>
          </rPr>
          <t>EstebanLlop:</t>
        </r>
        <r>
          <rPr>
            <sz val="9"/>
            <color indexed="81"/>
            <rFont val="Tahoma"/>
            <family val="2"/>
          </rPr>
          <t xml:space="preserve">
Dag, A., &amp; Gazit, S. (2000). Mango pollinators in Israel. Journal of Applied Horticulture, 2(1), 39-43.</t>
        </r>
      </text>
    </comment>
    <comment ref="EH70" authorId="1" shapeId="0" xr:uid="{3D477F28-4021-4B2E-85F5-DF85D56FBF69}">
      <text>
        <r>
          <rPr>
            <b/>
            <sz val="9"/>
            <color indexed="81"/>
            <rFont val="Tahoma"/>
            <family val="2"/>
          </rPr>
          <t>EstebanLlop:</t>
        </r>
        <r>
          <rPr>
            <sz val="9"/>
            <color indexed="81"/>
            <rFont val="Tahoma"/>
            <family val="2"/>
          </rPr>
          <t xml:space="preserve">
Brown, A. W. A. (1938). The nitrogen metabolism of an insect (Lucilia sericata Mg.): Ammonia and other metabolites. Biochemical Journal, 32(5), 903.</t>
        </r>
      </text>
    </comment>
    <comment ref="EO70" authorId="1" shapeId="0" xr:uid="{B799682E-B1D4-4FC0-BA4C-F20B78B25690}">
      <text>
        <r>
          <rPr>
            <b/>
            <sz val="9"/>
            <color indexed="81"/>
            <rFont val="Tahoma"/>
            <family val="2"/>
          </rPr>
          <t>EstebanLlop:</t>
        </r>
        <r>
          <rPr>
            <sz val="9"/>
            <color indexed="81"/>
            <rFont val="Tahoma"/>
            <family val="2"/>
          </rPr>
          <t xml:space="preserve">
Kerridge, A., Lappin‐Scott, H., &amp; Stevens, J. R. (2005). Antibacterial properties of larval secretions of the blowfly, Lucilia sericata. Medical and veterinary entomology, 19(3), 333-337.</t>
        </r>
      </text>
    </comment>
    <comment ref="EQ70" authorId="1" shapeId="0" xr:uid="{92FD20CF-FF4C-44A3-BD75-E87CDBE822A2}">
      <text>
        <r>
          <rPr>
            <b/>
            <sz val="9"/>
            <color indexed="81"/>
            <rFont val="Tahoma"/>
            <family val="2"/>
          </rPr>
          <t>EstebanLlop:</t>
        </r>
        <r>
          <rPr>
            <sz val="9"/>
            <color indexed="81"/>
            <rFont val="Tahoma"/>
            <family val="2"/>
          </rPr>
          <t xml:space="preserve">
Davis, R. J., Belikoff, E. J., Dickey, A. N., Scholl, E. H., Benoit, J. B., &amp; Scott, M. J. (2021). Genome and transcriptome sequencing of the green bottle fly, Lucilia sericata, reveals underlying factors of sheep flystrike and maggot debridement therapy. Genomics, 113(6), 3978-3988.</t>
        </r>
      </text>
    </comment>
    <comment ref="DS71" authorId="1" shapeId="0" xr:uid="{6529B42D-CC1D-4CBF-9E13-8E7811B38443}">
      <text>
        <r>
          <rPr>
            <b/>
            <sz val="9"/>
            <color indexed="81"/>
            <rFont val="Tahoma"/>
            <family val="2"/>
          </rPr>
          <t>EstebanLlop:</t>
        </r>
        <r>
          <rPr>
            <sz val="9"/>
            <color indexed="81"/>
            <rFont val="Tahoma"/>
            <family val="2"/>
          </rPr>
          <t xml:space="preserve">
Pcikens, L. G., &amp; Miller, R. W. (1980). Biology and control of the face fly, Musca autumnalis (Diptera: Muscidae). Journal of Medical Entomology, 17(3), 195-210.</t>
        </r>
      </text>
    </comment>
    <comment ref="EC71" authorId="1" shapeId="0" xr:uid="{A1971AE5-261D-408F-80AF-8D51E19ECB61}">
      <text>
        <r>
          <rPr>
            <b/>
            <sz val="9"/>
            <color indexed="81"/>
            <rFont val="Tahoma"/>
            <family val="2"/>
          </rPr>
          <t>EstebanLlop:</t>
        </r>
        <r>
          <rPr>
            <sz val="9"/>
            <color indexed="81"/>
            <rFont val="Tahoma"/>
            <family val="2"/>
          </rPr>
          <t xml:space="preserve">
Teskey, H. J. (1969). On the behavior and ecology of the face fly, Musca autumnalis (Diptera: Muscidae). The Canadian Entomologist, 101(6), 561-576.</t>
        </r>
      </text>
    </comment>
    <comment ref="EH71" authorId="1" shapeId="0" xr:uid="{020783FC-EF6A-4961-B48A-31F89152B681}">
      <text>
        <r>
          <rPr>
            <b/>
            <sz val="9"/>
            <color indexed="81"/>
            <rFont val="Tahoma"/>
            <family val="2"/>
          </rPr>
          <t>EstebanLlop:</t>
        </r>
        <r>
          <rPr>
            <sz val="9"/>
            <color indexed="81"/>
            <rFont val="Tahoma"/>
            <family val="2"/>
          </rPr>
          <t xml:space="preserve">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EK71" authorId="1" shapeId="0" xr:uid="{7EA4E43C-716E-44E4-940D-0991B9C1ECE7}">
      <text>
        <r>
          <rPr>
            <b/>
            <sz val="9"/>
            <color indexed="81"/>
            <rFont val="Tahoma"/>
            <family val="2"/>
          </rPr>
          <t>EstebanLlop:</t>
        </r>
        <r>
          <rPr>
            <sz val="9"/>
            <color indexed="81"/>
            <rFont val="Tahoma"/>
            <family val="2"/>
          </rPr>
          <t xml:space="preserve">
Phillips, H. N., Moon, R. D., Sorge, U. S., &amp; Heins, B. J. (2020). Efficacy of broilers as a method of face fly (Musca autumnalis De Geer) larva control for organic dairy production. Animals, 10(12), 2429.</t>
        </r>
      </text>
    </comment>
    <comment ref="EQ71" authorId="1" shapeId="0" xr:uid="{6281ED29-B75E-4B69-B094-B64196BC5B99}">
      <text>
        <r>
          <rPr>
            <b/>
            <sz val="9"/>
            <color indexed="81"/>
            <rFont val="Tahoma"/>
            <family val="2"/>
          </rPr>
          <t>EstebanLlop:</t>
        </r>
        <r>
          <rPr>
            <sz val="9"/>
            <color indexed="81"/>
            <rFont val="Tahoma"/>
            <family val="2"/>
          </rPr>
          <t xml:space="preserve">
Krafsur, E. S., &amp; Black, W. C. (1992). Analysis of isozyme loci in the face fly, Musca autumnalis DeGeer. Biochemical genetics, 30, 625-634.</t>
        </r>
      </text>
    </comment>
    <comment ref="DR72" authorId="1" shapeId="0" xr:uid="{027C15C4-1F10-4334-85DD-54F83253FA3A}">
      <text>
        <r>
          <rPr>
            <b/>
            <sz val="9"/>
            <color indexed="81"/>
            <rFont val="Tahoma"/>
            <family val="2"/>
          </rPr>
          <t>EstebanLlop:</t>
        </r>
        <r>
          <rPr>
            <sz val="9"/>
            <color indexed="81"/>
            <rFont val="Tahoma"/>
            <family val="2"/>
          </rPr>
          <t xml:space="preserve">
Gbarakoro, T. N., &amp; Abajue, M. C. (2022). Threats to African Arthropods and Their Biodiversity Potentials on Food Security, Environmental Health and Criminal Investigation. In Biodiversity in Africa: Potentials, Threats and Conservation (pp. 175-201). Singapore: Springer Nature Singapore.</t>
        </r>
      </text>
    </comment>
    <comment ref="DS72" authorId="1" shapeId="0" xr:uid="{88496A56-7CF4-4194-A37B-DE5F6E3E648E}">
      <text>
        <r>
          <rPr>
            <b/>
            <sz val="9"/>
            <color indexed="81"/>
            <rFont val="Tahoma"/>
            <family val="2"/>
          </rPr>
          <t>EstebanLlop:</t>
        </r>
        <r>
          <rPr>
            <sz val="9"/>
            <color indexed="81"/>
            <rFont val="Tahoma"/>
            <family val="2"/>
          </rPr>
          <t xml:space="preserve">
Tanga, C. M., Egonyu, J. P., Beesigamukama, D., Niassy, S., Emily, K., Magara, H. J., ... &amp; Ekesi, S. (2021). Edible insect farming as an emerging and profitable enterprise in East Africa. Current Opinion in Insect Science, 48, 64-71.</t>
        </r>
      </text>
    </comment>
    <comment ref="DX72" authorId="1" shapeId="0" xr:uid="{E793E1EC-11CC-4BB8-8693-7A18EB6D1221}">
      <text>
        <r>
          <rPr>
            <b/>
            <sz val="9"/>
            <color indexed="81"/>
            <rFont val="Tahoma"/>
            <family val="2"/>
          </rPr>
          <t>EstebanLlop:</t>
        </r>
        <r>
          <rPr>
            <sz val="9"/>
            <color indexed="81"/>
            <rFont val="Tahoma"/>
            <family val="2"/>
          </rPr>
          <t xml:space="preserve">
Tanga, C., Magara, H. J., Ayieko, A. M., Copeland, R. S., Khamis, F. M., Mohamed, S. A., ... &amp; Hugel, S. (2018). A new edible cricket species from Africa of the genus Scapsipedus. Zootaxa, 4486(3), 383-392.</t>
        </r>
      </text>
    </comment>
    <comment ref="EC72" authorId="1" shapeId="0" xr:uid="{8236A57B-295F-4A75-96BB-650F546CB739}">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EH72" authorId="1" shapeId="0" xr:uid="{70785B04-705D-4B2D-8DAE-6EAEFCEE7BCE}">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EK72" authorId="1" shapeId="0" xr:uid="{204904DB-33F9-4D04-AB40-78395CA33A1B}">
      <text>
        <r>
          <rPr>
            <b/>
            <sz val="9"/>
            <color indexed="81"/>
            <rFont val="Tahoma"/>
            <family val="2"/>
          </rPr>
          <t>EstebanLlop:</t>
        </r>
        <r>
          <rPr>
            <sz val="9"/>
            <color indexed="81"/>
            <rFont val="Tahoma"/>
            <family val="2"/>
          </rPr>
          <t xml:space="preserve">
Maiyo, N. C., Khamis, F. M., Okoth, M. W., Abong, G. O., Subramanian, S., Egonyu, J. P., ... &amp; Tanga, C. M. (2022). Nutritional quality of four novel porridge products blended with edible cricket (Scapsipedus icipe) meal for food. Foods, 11(7), 1047.</t>
        </r>
      </text>
    </comment>
    <comment ref="DR73" authorId="1" shapeId="0" xr:uid="{DA462E14-4949-41A4-95A6-5D2C5AA772F0}">
      <text>
        <r>
          <rPr>
            <b/>
            <sz val="9"/>
            <color indexed="81"/>
            <rFont val="Tahoma"/>
            <family val="2"/>
          </rPr>
          <t>EstebanLlop:</t>
        </r>
        <r>
          <rPr>
            <sz val="9"/>
            <color indexed="81"/>
            <rFont val="Tahoma"/>
            <family val="2"/>
          </rPr>
          <t xml:space="preserve">
Miller, P. L. (1977). Motor responses to changes in the volume and pressure of the gas stores of a submerged water‐bug, Lethocerus cordofanus. Physiological Entomology, 2(1), 27-36.</t>
        </r>
      </text>
    </comment>
    <comment ref="DS73" authorId="1" shapeId="0" xr:uid="{51D0EB6F-E1D9-4BA8-A219-3D3A9BBD1F90}">
      <text>
        <r>
          <rPr>
            <b/>
            <sz val="9"/>
            <color indexed="81"/>
            <rFont val="Tahoma"/>
            <family val="2"/>
          </rPr>
          <t>EstebanLlop:</t>
        </r>
        <r>
          <rPr>
            <sz val="9"/>
            <color indexed="81"/>
            <rFont val="Tahoma"/>
            <family val="2"/>
          </rPr>
          <t xml:space="preserve">
Sareein, N., Kang, J. H., Jung, S. W., Phalaraksh, C., &amp; Bae, Y. J. (2019). Taxonomic review and distribution of giant water bugs (Hemiptera: Belostomatidae: Lethocerinae) in the Palearctic, Oriental, and Australian regions. Entomological Research, 49(10), 462-473.</t>
        </r>
      </text>
    </comment>
    <comment ref="EK73" authorId="1" shapeId="0" xr:uid="{E05C3BEB-1365-486D-B732-7DFD686306AF}">
      <text>
        <r>
          <rPr>
            <b/>
            <sz val="9"/>
            <color indexed="81"/>
            <rFont val="Tahoma"/>
            <family val="2"/>
          </rPr>
          <t>EstebanLlop:</t>
        </r>
        <r>
          <rPr>
            <sz val="9"/>
            <color indexed="81"/>
            <rFont val="Tahoma"/>
            <family val="2"/>
          </rPr>
          <t xml:space="preserve">
Nsevolo, M. P., Kiatoko, N., Kambashi, M. B., Francis, F., &amp; Megido, R. C. (2023). Reviewing entomophagy in the Democratic Republic of Congo: Species and host plant diversity, seasonality, patterns of consumption and challenges of the edible insect sector. Journal of Insects as Food and Feed, 9(2), 225-244.</t>
        </r>
      </text>
    </comment>
    <comment ref="EO73" authorId="1" shapeId="0" xr:uid="{7B082545-1279-45C4-A67A-3F23CB6D2248}">
      <text>
        <r>
          <rPr>
            <b/>
            <sz val="9"/>
            <color indexed="81"/>
            <rFont val="Tahoma"/>
            <family val="2"/>
          </rPr>
          <t>EstebanLlop:</t>
        </r>
        <r>
          <rPr>
            <sz val="9"/>
            <color indexed="81"/>
            <rFont val="Tahoma"/>
            <family val="2"/>
          </rPr>
          <t xml:space="preserve">
Rees, A. R., &amp; Offord, R. E. (1969). Studies on the protease and other enzymes from the venom of Lethocerus cordofanus. Nature, 221, 675-677.</t>
        </r>
      </text>
    </comment>
    <comment ref="DP74" authorId="1" shapeId="0" xr:uid="{2211B97F-97BC-4061-A9B6-7DE141B5887D}">
      <text>
        <r>
          <rPr>
            <b/>
            <sz val="9"/>
            <color indexed="81"/>
            <rFont val="Tahoma"/>
            <family val="2"/>
          </rPr>
          <t>EstebanLlop:</t>
        </r>
        <r>
          <rPr>
            <sz val="9"/>
            <color indexed="81"/>
            <rFont val="Tahoma"/>
            <family val="2"/>
          </rPr>
          <t xml:space="preserve">
Mbata, K. J., &amp; Chidumayo, E. N. (2003). Traditional values of caterpillars (Insecta: Lepidoptera) among the Bisa people of Zambia. International Journal of Tropical Insect Science, 23(4), 341-354.</t>
        </r>
      </text>
    </comment>
    <comment ref="DW74" authorId="1" shapeId="0" xr:uid="{5D9F103C-5352-4293-93F5-40DF223AA3B8}">
      <text>
        <r>
          <rPr>
            <b/>
            <sz val="9"/>
            <color indexed="81"/>
            <rFont val="Tahoma"/>
            <family val="2"/>
          </rPr>
          <t>EstebanLlop:</t>
        </r>
        <r>
          <rPr>
            <sz val="9"/>
            <color indexed="81"/>
            <rFont val="Tahoma"/>
            <family val="2"/>
          </rPr>
          <t xml:space="preserve">
Mbata, K. J., &amp; Chidumayo, E. N. (2003). Traditional values of caterpillars (Insecta: Lepidoptera) among the Bisa people of Zambia. International Journal of Tropical Insect Science, 23(4), 341-354.</t>
        </r>
      </text>
    </comment>
    <comment ref="DX74" authorId="1" shapeId="0" xr:uid="{2E94027F-6081-4585-8C5B-83775BF7CB38}">
      <text>
        <r>
          <rPr>
            <b/>
            <sz val="9"/>
            <color indexed="81"/>
            <rFont val="Tahoma"/>
            <family val="2"/>
          </rPr>
          <t>EstebanLlop:</t>
        </r>
        <r>
          <rPr>
            <sz val="9"/>
            <color indexed="81"/>
            <rFont val="Tahoma"/>
            <family val="2"/>
          </rPr>
          <t xml:space="preserve">
Mbata, K. J., &amp; Chidumayo, E. N. (2003). Traditional values of caterpillars (Insecta: Lepidoptera) among the Bisa people of Zambia. International Journal of Tropical Insect Science, 23(4), 341-354.</t>
        </r>
      </text>
    </comment>
    <comment ref="EK74" authorId="1" shapeId="0" xr:uid="{25E54F7C-0837-4C6F-9D64-AC98DEDB1601}">
      <text>
        <r>
          <rPr>
            <b/>
            <sz val="9"/>
            <color indexed="81"/>
            <rFont val="Tahoma"/>
            <family val="2"/>
          </rPr>
          <t>EstebanLlop:</t>
        </r>
        <r>
          <rPr>
            <sz val="9"/>
            <color indexed="81"/>
            <rFont val="Tahoma"/>
            <family val="2"/>
          </rPr>
          <t xml:space="preserve">
Womeni, H. M., Linder, M., Tiencheu, B., Mbiapo, F. T., Villeneuve, P., Fanni, J., &amp; Parmentier, M. (2009). Oils of insects and larvae consumed in Africa: potential sources of polyunsaturated fatty acids. Oléagineux, Corps gras, Lipides, 16(4-5-6), 230-235.</t>
        </r>
      </text>
    </comment>
    <comment ref="EQ74" authorId="1" shapeId="0" xr:uid="{CBA8BC9E-2875-4939-9BC8-769BF6885D1A}">
      <text>
        <r>
          <rPr>
            <b/>
            <sz val="9"/>
            <color indexed="81"/>
            <rFont val="Tahoma"/>
            <family val="2"/>
          </rPr>
          <t>EstebanLlop:</t>
        </r>
        <r>
          <rPr>
            <sz val="9"/>
            <color indexed="81"/>
            <rFont val="Tahoma"/>
            <family val="2"/>
          </rPr>
          <t xml:space="preserve">
Greyling, M. (2011). Genetic Variation in Wild Imbrasia belina (Mopane Moths, Worms and Pupae) Populations (Doctoral dissertation, University of Johannesburg (South Africa)).</t>
        </r>
      </text>
    </comment>
    <comment ref="DR75" authorId="1" shapeId="0" xr:uid="{BE1D3E91-9E2A-4154-96AF-0A78235BDDBF}">
      <text>
        <r>
          <rPr>
            <b/>
            <sz val="9"/>
            <color indexed="81"/>
            <rFont val="Tahoma"/>
            <family val="2"/>
          </rPr>
          <t>EstebanLlop:</t>
        </r>
        <r>
          <rPr>
            <sz val="9"/>
            <color indexed="81"/>
            <rFont val="Tahoma"/>
            <family val="2"/>
          </rPr>
          <t xml:space="preserve">
Mbahin, N., Raina, S. K., Kioko, E. N., &amp; Mueke, J. M. (2010). Use of sleeve nets to improve survival of the Boisduval silkworm, Anaphe panda, in the Kakamega Forest of western Kenya. Journal of insect science, 10(1), 6.</t>
        </r>
      </text>
    </comment>
    <comment ref="DS75" authorId="1" shapeId="0" xr:uid="{5A433AD9-C9A4-4772-93F1-9EAC73B9E876}">
      <text>
        <r>
          <rPr>
            <b/>
            <sz val="9"/>
            <color indexed="81"/>
            <rFont val="Tahoma"/>
            <family val="2"/>
          </rPr>
          <t>EstebanLlop:</t>
        </r>
        <r>
          <rPr>
            <sz val="9"/>
            <color indexed="81"/>
            <rFont val="Tahoma"/>
            <family val="2"/>
          </rPr>
          <t xml:space="preserve">
Mbahin, N., Raina, S. K., Kioko, E. N., &amp; Mueke, J. M. (2007). Spatial distribution of cocoon nests and egg clusters of the silkmoth Anaphe panda (Lepidoptera: Thaumetopoeidae) and its host plant Bridelia micrantha (Euphorbiaceae) in the Kakamega Forest of western Kenya. International Journal of Tropical Insect Science, 27(3-4), 138-144.</t>
        </r>
      </text>
    </comment>
    <comment ref="EE75" authorId="1" shapeId="0" xr:uid="{2039D3F9-1E29-4C60-9437-D237A79B3822}">
      <text>
        <r>
          <rPr>
            <b/>
            <sz val="9"/>
            <color indexed="81"/>
            <rFont val="Tahoma"/>
            <family val="2"/>
          </rPr>
          <t>EstebanLlop:</t>
        </r>
        <r>
          <rPr>
            <sz val="9"/>
            <color indexed="81"/>
            <rFont val="Tahoma"/>
            <family val="2"/>
          </rPr>
          <t xml:space="preserve">
Raina, S. K., Kioko, E., Zethner, O., &amp; Wren, S. (2011). Forest habitat conservation in Africa using commercially important insects. Annual review of entomology, 56, 465-485.</t>
        </r>
      </text>
    </comment>
    <comment ref="EJ75" authorId="1" shapeId="0" xr:uid="{8BB70136-20E4-410F-B9CB-20A48B3B7C84}">
      <text>
        <r>
          <rPr>
            <b/>
            <sz val="9"/>
            <color indexed="81"/>
            <rFont val="Tahoma"/>
            <family val="2"/>
          </rPr>
          <t>EstebanLlop:</t>
        </r>
        <r>
          <rPr>
            <sz val="9"/>
            <color indexed="81"/>
            <rFont val="Tahoma"/>
            <family val="2"/>
          </rPr>
          <t xml:space="preserve">
Raina, S. K., Kioko, E., Zethner, O., &amp; Wren, S. (2011). Forest habitat conservation in Africa using commercially important insects. Annual review of entomology, 56, 465-485.</t>
        </r>
      </text>
    </comment>
    <comment ref="EK75" authorId="1" shapeId="0" xr:uid="{88DAC080-24C7-42F9-BADE-E37123D7CAA8}">
      <text>
        <r>
          <rPr>
            <b/>
            <sz val="9"/>
            <color indexed="81"/>
            <rFont val="Tahoma"/>
            <family val="2"/>
          </rPr>
          <t>EstebanLlop:</t>
        </r>
        <r>
          <rPr>
            <sz val="9"/>
            <color indexed="81"/>
            <rFont val="Tahoma"/>
            <family val="2"/>
          </rPr>
          <t xml:space="preserve">
Lautenschläger, T., Neinhuis, C., Monizi, M., Mandombe, J. L., Förster, A., Henle, T., &amp; Nuss, M. (2017). Edible insects of northern Angola. African Invertebrates, 58(2), 55-82.</t>
        </r>
      </text>
    </comment>
    <comment ref="EL75" authorId="1" shapeId="0" xr:uid="{43593372-17A6-4366-BA1D-3AD3D4AEED01}">
      <text>
        <r>
          <rPr>
            <b/>
            <sz val="9"/>
            <color indexed="81"/>
            <rFont val="Tahoma"/>
            <family val="2"/>
          </rPr>
          <t>EstebanLlop:</t>
        </r>
        <r>
          <rPr>
            <sz val="9"/>
            <color indexed="81"/>
            <rFont val="Tahoma"/>
            <family val="2"/>
          </rPr>
          <t xml:space="preserve">
Kebede, A. T., Raina, S. K., &amp; Kabaru, J. M. (2014). Structure, composition, and properties of silk from the African Wild Silkmoth, Anaphe panda (Boisduval)(Lepidoptera: Thaumetopoeidae). International Journal of Insect Science, 6, IJIS-S13338.</t>
        </r>
      </text>
    </comment>
    <comment ref="ED76" authorId="1" shapeId="0" xr:uid="{99E02AD1-7C8D-4747-9BCE-F12F42186815}">
      <text>
        <r>
          <rPr>
            <b/>
            <sz val="9"/>
            <color indexed="81"/>
            <rFont val="Tahoma"/>
            <family val="2"/>
          </rPr>
          <t>EstebanLlop:</t>
        </r>
        <r>
          <rPr>
            <sz val="9"/>
            <color indexed="81"/>
            <rFont val="Tahoma"/>
            <family val="2"/>
          </rPr>
          <t xml:space="preserve">
Lepage, M. G., &amp; Darlington, J. P. E. C. (1984). Observations on the ant Carebara vidua F. Smith preying on termites in Kenya. Journal of natural history, 18(2), 293-302.</t>
        </r>
      </text>
    </comment>
    <comment ref="EG76" authorId="1" shapeId="0" xr:uid="{49AD9D55-EE3B-4ABB-AAE1-57026EF3E2C5}">
      <text>
        <r>
          <rPr>
            <b/>
            <sz val="9"/>
            <color indexed="81"/>
            <rFont val="Tahoma"/>
            <family val="2"/>
          </rPr>
          <t>EstebanLlop:</t>
        </r>
        <r>
          <rPr>
            <sz val="9"/>
            <color indexed="81"/>
            <rFont val="Tahoma"/>
            <family val="2"/>
          </rPr>
          <t xml:space="preserve">
Rastogi, N. (2011). Provisioning services from ants: food and pharmaceuticals. Asian Myrmecology, 4(1), 103-120.</t>
        </r>
      </text>
    </comment>
    <comment ref="EJ76" authorId="1" shapeId="0" xr:uid="{9A442629-9A51-4696-9DCD-5BED7349D173}">
      <text>
        <r>
          <rPr>
            <b/>
            <sz val="9"/>
            <color indexed="81"/>
            <rFont val="Tahoma"/>
            <family val="2"/>
          </rPr>
          <t>EstebanLlop:</t>
        </r>
        <r>
          <rPr>
            <sz val="9"/>
            <color indexed="81"/>
            <rFont val="Tahoma"/>
            <family val="2"/>
          </rPr>
          <t xml:space="preserve">
Ondede, D. A., Ochuodho, D. O., &amp; Ayieko, M. A. (2022). Eco-Climatic Factors Influencing the Distribution of Black Ants (Carebara vidua) in Western Kenya.</t>
        </r>
      </text>
    </comment>
    <comment ref="EK76" authorId="1" shapeId="0" xr:uid="{D170A8FA-5FE7-409C-B932-45ED669325E5}">
      <text>
        <r>
          <rPr>
            <b/>
            <sz val="9"/>
            <color indexed="81"/>
            <rFont val="Tahoma"/>
            <family val="2"/>
          </rPr>
          <t>EstebanLlop:</t>
        </r>
        <r>
          <rPr>
            <sz val="9"/>
            <color indexed="81"/>
            <rFont val="Tahoma"/>
            <family val="2"/>
          </rPr>
          <t xml:space="preserve">
Ayieko, M. A., Kinyuru, J. N., Ndong’a, M. F., &amp; Kenji, G. M. (2012). Nutritional value and consumption of black ants (Carebara vidua Smith) from the Lake Victoria region in Kenya. Advance Journal of Food Science and Technology, 4(1), 39-45.</t>
        </r>
      </text>
    </comment>
    <comment ref="DP77" authorId="1" shapeId="0" xr:uid="{2A9921F5-DF92-41A8-8051-DE40EECF4495}">
      <text>
        <r>
          <rPr>
            <b/>
            <sz val="9"/>
            <color indexed="81"/>
            <rFont val="Tahoma"/>
            <family val="2"/>
          </rPr>
          <t>EstebanLlop:</t>
        </r>
        <r>
          <rPr>
            <sz val="9"/>
            <color indexed="81"/>
            <rFont val="Tahoma"/>
            <family val="2"/>
          </rPr>
          <t xml:space="preserve">
Mmari, M. W., Kinyuru, J. N., Laswai, H. S., &amp; Okoth, J. K. (2017). Traditions, beliefs and indigenous technologies in connection with the edible longhorn grasshopper Ruspolia differens (Serville 1838) in Tanzania. Journal of ethnobiology and ethnomedicine, 13, 1-11.</t>
        </r>
      </text>
    </comment>
    <comment ref="DQ77" authorId="1" shapeId="0" xr:uid="{DDA6B7F8-EFD1-45E1-92CE-1189BC393936}">
      <text>
        <r>
          <rPr>
            <b/>
            <sz val="9"/>
            <color indexed="81"/>
            <rFont val="Tahoma"/>
            <family val="2"/>
          </rPr>
          <t>EstebanLlop:</t>
        </r>
        <r>
          <rPr>
            <sz val="9"/>
            <color indexed="81"/>
            <rFont val="Tahoma"/>
            <family val="2"/>
          </rPr>
          <t xml:space="preserve">
Mmari, M. W., Kinyuru, J. N., Laswai, H. S., &amp; Okoth, J. K. (2017). Traditions, beliefs and indigenous technologies in connection with the edible longhorn grasshopper Ruspolia differens (Serville 1838) in Tanzania. Journal of ethnobiology and ethnomedicine, 13, 1-11.</t>
        </r>
      </text>
    </comment>
    <comment ref="DR77" authorId="1" shapeId="0" xr:uid="{2F1BD0E3-1E2E-4CA0-BD73-630C58E4508D}">
      <text>
        <r>
          <rPr>
            <b/>
            <sz val="9"/>
            <color indexed="81"/>
            <rFont val="Tahoma"/>
            <family val="2"/>
          </rPr>
          <t>EstebanLlop:</t>
        </r>
        <r>
          <rPr>
            <sz val="9"/>
            <color indexed="81"/>
            <rFont val="Tahoma"/>
            <family val="2"/>
          </rPr>
          <t xml:space="preserve">
Lehtovaara, V. J., Roininen, H., &amp; Valtonen, A. (2018). Optimal temperature for rearing the edible Ruspolia differens (Orthoptera: Tettigoniidae). Journal of economic entomology, 111(6), 2652-2659.</t>
        </r>
      </text>
    </comment>
    <comment ref="DS77" authorId="1" shapeId="0" xr:uid="{7453508F-3764-40AA-8501-53F7B6E31645}">
      <text>
        <r>
          <rPr>
            <b/>
            <sz val="9"/>
            <color indexed="81"/>
            <rFont val="Tahoma"/>
            <family val="2"/>
          </rPr>
          <t>EstebanLlop:</t>
        </r>
        <r>
          <rPr>
            <sz val="9"/>
            <color indexed="81"/>
            <rFont val="Tahoma"/>
            <family val="2"/>
          </rPr>
          <t xml:space="preserve">
Brits, JH and Thornton, C. H. (1981). On the biology of Ruspolia differens (Serville)(Orthoptera: Tettigoniidae) in South Africa. Phytophylactica, 13(4), 169-174.</t>
        </r>
      </text>
    </comment>
    <comment ref="DX77" authorId="1" shapeId="0" xr:uid="{1EAA71E1-7187-4414-8F14-5B3AC7F905DE}">
      <text>
        <r>
          <rPr>
            <b/>
            <sz val="9"/>
            <color indexed="81"/>
            <rFont val="Tahoma"/>
            <family val="2"/>
          </rPr>
          <t>EstebanLlop:</t>
        </r>
        <r>
          <rPr>
            <sz val="9"/>
            <color indexed="81"/>
            <rFont val="Tahoma"/>
            <family val="2"/>
          </rPr>
          <t xml:space="preserve">
Mmari, M. W., Kinyuru, J. N., Laswai, H. S., &amp; Okoth, J. K. (2017). Traditions, beliefs and indigenous technologies in connection with the edible longhorn grasshopper Ruspolia differens (Serville 1838) in Tanzania. Journal of ethnobiology and ethnomedicine, 13, 1-11.</t>
        </r>
      </text>
    </comment>
    <comment ref="EC77" authorId="1" shapeId="0" xr:uid="{8D77C8A2-342F-4139-8AD4-C9CFB56F024F}">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EH77" authorId="1" shapeId="0" xr:uid="{038FCD2E-E7C5-4310-9783-F74BD1C953A1}">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EK77" authorId="1" shapeId="0" xr:uid="{C48F2C1C-B8A5-4884-9930-265A77C7C405}">
      <text>
        <r>
          <rPr>
            <b/>
            <sz val="9"/>
            <color indexed="81"/>
            <rFont val="Tahoma"/>
            <family val="2"/>
          </rPr>
          <t>EstebanLlop:</t>
        </r>
        <r>
          <rPr>
            <sz val="9"/>
            <color indexed="81"/>
            <rFont val="Tahoma"/>
            <family val="2"/>
          </rPr>
          <t xml:space="preserve">
Fombong, F. T., Van Der Borght, M., &amp; Vanden Broeck, J. (2017). Influence of freeze-drying and oven-drying post blanching on the nutrient composition of the edible insect Ruspolia differens. Insects, 8(3), 102.</t>
        </r>
      </text>
    </comment>
    <comment ref="EQ77" authorId="1" shapeId="0" xr:uid="{3685878F-5638-4A52-A7A0-0FE5D67738E0}">
      <text>
        <r>
          <rPr>
            <b/>
            <sz val="9"/>
            <color indexed="81"/>
            <rFont val="Tahoma"/>
            <family val="2"/>
          </rPr>
          <t>EstebanLlop:</t>
        </r>
        <r>
          <rPr>
            <sz val="9"/>
            <color indexed="81"/>
            <rFont val="Tahoma"/>
            <family val="2"/>
          </rPr>
          <t xml:space="preserve">
Matojo, N. D., &amp; Hosea, K. M. (2013). Phylogenetic relationship of the longhorn grasshopper Ruspolia differens Serville (Orthoptera: Tettigoniidae) from Northwest Tanzania based on 18S ribosomal nuclear sequences. Journal of Insects, 2013.</t>
        </r>
      </text>
    </comment>
    <comment ref="DR78" authorId="1" shapeId="0" xr:uid="{030C2898-CE84-4F88-97E1-11C4B754EACC}">
      <text>
        <r>
          <rPr>
            <b/>
            <sz val="9"/>
            <color indexed="81"/>
            <rFont val="Tahoma"/>
            <family val="2"/>
          </rPr>
          <t>EstebanLlop:</t>
        </r>
        <r>
          <rPr>
            <sz val="9"/>
            <color indexed="81"/>
            <rFont val="Tahoma"/>
            <family val="2"/>
          </rPr>
          <t xml:space="preserve">
Darwall, W. R., Allison, E. H., Turner, G. F., &amp; Irvine, K. (2010). Lake of flies, or lake of fish? A trophic model of Lake Malawi. Ecological Modelling, 221(4), 713-727.</t>
        </r>
      </text>
    </comment>
    <comment ref="DS78" authorId="1" shapeId="0" xr:uid="{8B3C6525-F7C9-40A8-B6E0-1A925F08CCE3}">
      <text>
        <r>
          <rPr>
            <b/>
            <sz val="9"/>
            <color indexed="81"/>
            <rFont val="Tahoma"/>
            <family val="2"/>
          </rPr>
          <t>EstebanLlop:</t>
        </r>
        <r>
          <rPr>
            <sz val="9"/>
            <color indexed="81"/>
            <rFont val="Tahoma"/>
            <family val="2"/>
          </rPr>
          <t xml:space="preserve">
Irvine, K. (2000). Macrodistribution, swarming behaviour and production estimates of the lakefly Chaoborus edulis (Diptera: Chaoboridae) in Lake Malawi. Advances in Ecological Research, 31, 431-448.</t>
        </r>
      </text>
    </comment>
    <comment ref="EA78" authorId="1" shapeId="0" xr:uid="{C1061EB5-DDE9-45F3-B581-E8E837798719}">
      <text>
        <r>
          <rPr>
            <b/>
            <sz val="9"/>
            <color indexed="81"/>
            <rFont val="Tahoma"/>
            <family val="2"/>
          </rPr>
          <t>EstebanLlop:</t>
        </r>
        <r>
          <rPr>
            <sz val="9"/>
            <color indexed="81"/>
            <rFont val="Tahoma"/>
            <family val="2"/>
          </rPr>
          <t xml:space="preserve">
Hare, L., &amp; Tessier, A. (1998). The aquatic insect Chaoborus as a biomonitor of trace metals in lakes. Limnology and Oceanography, 43(8), 1850-1859.</t>
        </r>
      </text>
    </comment>
    <comment ref="EK78" authorId="1" shapeId="0" xr:uid="{B2B1ABF2-3925-4D7A-91ED-893877E1A466}">
      <text>
        <r>
          <rPr>
            <b/>
            <sz val="9"/>
            <color indexed="81"/>
            <rFont val="Tahoma"/>
            <family val="2"/>
          </rPr>
          <t>EstebanLlop:</t>
        </r>
        <r>
          <rPr>
            <sz val="9"/>
            <color indexed="81"/>
            <rFont val="Tahoma"/>
            <family val="2"/>
          </rPr>
          <t xml:space="preserve">
Darwall, W. R., Allison, E. H., Turner, G. F., &amp; Irvine, K. (2010). Lake of flies, or lake of fish? A trophic model of Lake Malawi. Ecological Modelling, 221(4), 713-727.
van Huis, A. (2005). Insects eaten in Africa (Coleoptera, Hymenoptera, Diptera, Heteroptera, Homoptera). Ecological Implications of Minilivestock. New Hampshire, USA, Science Publishers, 231-244.</t>
        </r>
      </text>
    </comment>
    <comment ref="DR79" authorId="1" shapeId="0" xr:uid="{8CFB9701-95BC-4044-BE7E-000FD082F9E8}">
      <text>
        <r>
          <rPr>
            <b/>
            <sz val="9"/>
            <color indexed="81"/>
            <rFont val="Tahoma"/>
            <family val="2"/>
          </rPr>
          <t>EstebanLlop:</t>
        </r>
        <r>
          <rPr>
            <sz val="9"/>
            <color indexed="81"/>
            <rFont val="Tahoma"/>
            <family val="2"/>
          </rPr>
          <t xml:space="preserve">
Kewuyemi, Y. O., Kesa, H., Chinma, C. E., &amp; Adebo, O. A. (2020). Fermented edible insects for promoting food security in Africa. Insects, 11(5), 283.</t>
        </r>
      </text>
    </comment>
    <comment ref="DS79" authorId="1" shapeId="0" xr:uid="{1F3244DB-D79E-4A2F-808F-F7B4ACAD39BE}">
      <text>
        <r>
          <rPr>
            <b/>
            <sz val="9"/>
            <color indexed="81"/>
            <rFont val="Tahoma"/>
            <family val="2"/>
          </rPr>
          <t>EstebanLlop:</t>
        </r>
        <r>
          <rPr>
            <sz val="9"/>
            <color indexed="81"/>
            <rFont val="Tahoma"/>
            <family val="2"/>
          </rPr>
          <t xml:space="preserve">
Dzerefos, C. M. (2014). The Life History, Use and Socio-economics of the Edible Stinkbug Encosternum Delegorguei (Hemiptera: Tessaratomidae), in South Africa (Doctoral dissertation, University of the Witwatersrand, Faculty of Science, School of Animal, Plant and Environmental Sciences).</t>
        </r>
      </text>
    </comment>
    <comment ref="DX79" authorId="1" shapeId="0" xr:uid="{A43333D4-3D68-4FBB-9144-620CD85A8929}">
      <text>
        <r>
          <rPr>
            <b/>
            <sz val="9"/>
            <color indexed="81"/>
            <rFont val="Tahoma"/>
            <family val="2"/>
          </rPr>
          <t>EstebanLlop:</t>
        </r>
        <r>
          <rPr>
            <sz val="9"/>
            <color indexed="81"/>
            <rFont val="Tahoma"/>
            <family val="2"/>
          </rPr>
          <t xml:space="preserve">
Dzerefos, C. M. (2014). The Life History, Use and Socio-economics of the Edible Stinkbug Encosternum Delegorguei (Hemiptera: Tessaratomidae), in South Africa (Doctoral dissertation, University of the Witwatersrand, Faculty of Science, School of Animal, Plant and Environmental Sciences).</t>
        </r>
      </text>
    </comment>
    <comment ref="EK79" authorId="1" shapeId="0" xr:uid="{6D7394BD-1F90-47DB-9458-85A7310E2DF6}">
      <text>
        <r>
          <rPr>
            <b/>
            <sz val="9"/>
            <color indexed="81"/>
            <rFont val="Tahoma"/>
            <family val="2"/>
          </rPr>
          <t>EstebanLlop:</t>
        </r>
        <r>
          <rPr>
            <sz val="9"/>
            <color indexed="81"/>
            <rFont val="Tahoma"/>
            <family val="2"/>
          </rPr>
          <t xml:space="preserve">
Dzerefos, C. M., Witkowski, E. T. F., &amp; Toms, R. (2009). Life‐history traits of the edible stinkbug, Encosternum delegorguei (Hem., Tessaratomidae), a traditional food in southern Africa. Journal of Applied Entomology, 133(9‐10), 749-759.</t>
        </r>
      </text>
    </comment>
    <comment ref="EO79" authorId="1" shapeId="0" xr:uid="{F17A75CC-F16C-4333-8AF9-F2DD11DE2DD9}">
      <text>
        <r>
          <rPr>
            <b/>
            <sz val="9"/>
            <color indexed="81"/>
            <rFont val="Tahoma"/>
            <family val="2"/>
          </rPr>
          <t>EstebanLlop:</t>
        </r>
        <r>
          <rPr>
            <sz val="9"/>
            <color indexed="81"/>
            <rFont val="Tahoma"/>
            <family val="2"/>
          </rPr>
          <t xml:space="preserve">
Zvidzai, C. J., Chidewe, C., &amp; Musundire, R. (2013). Preliminary chemical analysis of extracts from Encosternum delegorguei using Gas Chromatography Mass Spectroscopy. Journal of Biopesticides, 6(2), 211.</t>
        </r>
      </text>
    </comment>
    <comment ref="DR80" authorId="1" shapeId="0" xr:uid="{D26275FF-38AB-457B-BE53-7E81870C0750}">
      <text>
        <r>
          <rPr>
            <b/>
            <sz val="9"/>
            <color indexed="81"/>
            <rFont val="Tahoma"/>
            <family val="2"/>
          </rPr>
          <t>EstebanLlop:</t>
        </r>
        <r>
          <rPr>
            <sz val="9"/>
            <color indexed="81"/>
            <rFont val="Tahoma"/>
            <family val="2"/>
          </rPr>
          <t xml:space="preserve">
Kooyman, C., &amp; Abdalla, O. M. (1998). Application of Metarhizium flavoviride (Deuteromycotina: Hyphomycetes) spores against the tree locust, Anacridium melanorhodon (Orthoptera: Acrididae), in Sudan. Biocontrol Science and Technology, 8(2), 215-219.</t>
        </r>
      </text>
    </comment>
    <comment ref="DS80" authorId="1" shapeId="0" xr:uid="{6D03808A-0427-4F15-AC84-A0AD385F4305}">
      <text>
        <r>
          <rPr>
            <b/>
            <sz val="9"/>
            <color indexed="81"/>
            <rFont val="Tahoma"/>
            <family val="2"/>
          </rPr>
          <t>EstebanLlop:</t>
        </r>
        <r>
          <rPr>
            <sz val="9"/>
            <color indexed="81"/>
            <rFont val="Tahoma"/>
            <family val="2"/>
          </rPr>
          <t xml:space="preserve">
Elamin, H. M. A., Roth, M., &amp; Taha, M. E. (2008, October). The consequences of defoliation of gum arabic tree (Acacia senegal) by Sahelian tree locust (Anacridium melanorhodon melanorhodon) for the gum producers in North Kordofan State, Sudan. In Proceeding of the Conference on International Research on Food Security, Natural Resource Management and Rural Development, Tropentag.</t>
        </r>
      </text>
    </comment>
    <comment ref="EH80" authorId="1" shapeId="0" xr:uid="{DD70D7E8-5BFA-40CE-83D1-90DC40B0D3E6}">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EK80" authorId="1" shapeId="0" xr:uid="{B853A9A8-64EB-48B5-BCD8-1A5852869BF7}">
      <text>
        <r>
          <rPr>
            <b/>
            <sz val="9"/>
            <color indexed="81"/>
            <rFont val="Tahoma"/>
            <family val="2"/>
          </rPr>
          <t>EstebanLlop:</t>
        </r>
        <r>
          <rPr>
            <sz val="9"/>
            <color indexed="81"/>
            <rFont val="Tahoma"/>
            <family val="2"/>
          </rPr>
          <t xml:space="preserve">
Habou, Z. A., Tougiani, A., Seydou, R., &amp; Toudou, A. (2015). Une évaluation de Criquets comestibles au Niger: Ornithacris turbida cavroisi (Finot, 1907), Anacridium melanorhodon (Walker, 1870) et Accanthacris ruficornis citrina (Serville, 1838). Journal of Applied Biosciences, 90, 8348-8354.</t>
        </r>
      </text>
    </comment>
    <comment ref="DR81" authorId="1" shapeId="0" xr:uid="{16B25F9D-A86A-400D-A63B-A744428ACFAB}">
      <text>
        <r>
          <rPr>
            <b/>
            <sz val="9"/>
            <color indexed="81"/>
            <rFont val="Tahoma"/>
            <family val="2"/>
          </rPr>
          <t>EstebanLlop:</t>
        </r>
        <r>
          <rPr>
            <sz val="9"/>
            <color indexed="81"/>
            <rFont val="Tahoma"/>
            <family val="2"/>
          </rPr>
          <t xml:space="preserve">
Badertscher, S., Gerber, C. y Leuthold, RH (1983). Polietismo en el suministro y procesamiento de alimentos en colonias de termitas de Macrotermes subhyalinus (Isoptera). Ecología del Comportamiento y Sociobiología , 12 , 115-119.</t>
        </r>
      </text>
    </comment>
    <comment ref="DS81" authorId="1" shapeId="0" xr:uid="{C52FC49F-649A-4DA3-A78C-23E03C749695}">
      <text>
        <r>
          <rPr>
            <b/>
            <sz val="9"/>
            <color indexed="81"/>
            <rFont val="Tahoma"/>
            <family val="2"/>
          </rPr>
          <t>EstebanLlop:</t>
        </r>
        <r>
          <rPr>
            <sz val="9"/>
            <color indexed="81"/>
            <rFont val="Tahoma"/>
            <family val="2"/>
          </rPr>
          <t xml:space="preserve">
Darlington, JPEC (1990). Poblaciones en nidos de la termita Macrotermes subhyalinus en Kenia. Insectes Sociaux , 37 (2), 158-168.</t>
        </r>
      </text>
    </comment>
    <comment ref="DZ81" authorId="1" shapeId="0" xr:uid="{AB3D23B0-90CB-4179-BE6A-F916C29A84AB}">
      <text>
        <r>
          <rPr>
            <b/>
            <sz val="9"/>
            <color indexed="81"/>
            <rFont val="Tahoma"/>
            <family val="2"/>
          </rPr>
          <t>EstebanLlop:</t>
        </r>
        <r>
          <rPr>
            <sz val="9"/>
            <color indexed="81"/>
            <rFont val="Tahoma"/>
            <family val="2"/>
          </rPr>
          <t xml:space="preserve">
Weir, J. S. (1973). Air flow, evaporation and mineral accumulation in mounds of Macrotermes subhyalinus (Rambur). The Journal of Animal Ecology, 509-520.</t>
        </r>
      </text>
    </comment>
    <comment ref="EC81" authorId="1" shapeId="0" xr:uid="{D99DC98D-2286-425F-A9A4-7A6702C94174}">
      <text>
        <r>
          <rPr>
            <b/>
            <sz val="9"/>
            <color indexed="81"/>
            <rFont val="Tahoma"/>
            <family val="2"/>
          </rPr>
          <t>EstebanLlop:</t>
        </r>
        <r>
          <rPr>
            <sz val="9"/>
            <color indexed="81"/>
            <rFont val="Tahoma"/>
            <family val="2"/>
          </rPr>
          <t xml:space="preserve">
Freymann, B. P., Buitenwerf, R., Desouza, O., &amp; Olff, H. (2008). The importance of termites (Isoptera) for the recycling of herbivore dung in tropical ecosystems: a review. European Journal of Entomology, 105(2), 165.</t>
        </r>
      </text>
    </comment>
    <comment ref="EH81" authorId="1" shapeId="0" xr:uid="{C7D332F9-46A2-4477-B87C-BA3CB8ADAA13}">
      <text>
        <r>
          <rPr>
            <b/>
            <sz val="9"/>
            <color indexed="81"/>
            <rFont val="Tahoma"/>
            <family val="2"/>
          </rPr>
          <t>EstebanLlop:</t>
        </r>
        <r>
          <rPr>
            <sz val="9"/>
            <color indexed="81"/>
            <rFont val="Tahoma"/>
            <family val="2"/>
          </rPr>
          <t xml:space="preserve">
Freymann, B. P., Buitenwerf, R., Desouza, O., &amp; Olff, H. (2008). The importance of termites (Isoptera) for the recycling of herbivore dung in tropical ecosystems: a review. European Journal of Entomology, 105(2), 165.</t>
        </r>
      </text>
    </comment>
    <comment ref="EI81" authorId="1" shapeId="0" xr:uid="{240A29A0-1C53-4B29-BF51-71F31322931B}">
      <text>
        <r>
          <rPr>
            <b/>
            <sz val="9"/>
            <color indexed="81"/>
            <rFont val="Tahoma"/>
            <family val="2"/>
          </rPr>
          <t>EstebanLlop:</t>
        </r>
        <r>
          <rPr>
            <sz val="9"/>
            <color indexed="81"/>
            <rFont val="Tahoma"/>
            <family val="2"/>
          </rPr>
          <t xml:space="preserve">
Freymann, B. P., Buitenwerf, R., Desouza, O., &amp; Olff, H. (2008). The importance of termites (Isoptera) for the recycling of herbivore dung in tropical ecosystems: a review. European Journal of Entomology, 105(2), 165.</t>
        </r>
      </text>
    </comment>
    <comment ref="EJ81" authorId="1" shapeId="0" xr:uid="{E2C281F1-1877-42E3-8CBC-30B5986232B3}">
      <text>
        <r>
          <rPr>
            <b/>
            <sz val="9"/>
            <color indexed="81"/>
            <rFont val="Tahoma"/>
            <family val="2"/>
          </rPr>
          <t>EstebanLlop:</t>
        </r>
        <r>
          <rPr>
            <sz val="9"/>
            <color indexed="81"/>
            <rFont val="Tahoma"/>
            <family val="2"/>
          </rPr>
          <t xml:space="preserve">
Freymann, B. P., Buitenwerf, R., Desouza, O., &amp; Olff, H. (2008). The importance of termites (Isoptera) for the recycling of herbivore dung in tropical ecosystems: a review. European Journal of Entomology, 105(2), 165.</t>
        </r>
      </text>
    </comment>
    <comment ref="EK81" authorId="1" shapeId="0" xr:uid="{9B5F8C4A-81D5-4F36-869D-760C2AB926F7}">
      <text>
        <r>
          <rPr>
            <b/>
            <sz val="9"/>
            <color indexed="81"/>
            <rFont val="Tahoma"/>
            <family val="2"/>
          </rPr>
          <t>EstebanLlop:</t>
        </r>
        <r>
          <rPr>
            <sz val="9"/>
            <color indexed="81"/>
            <rFont val="Tahoma"/>
            <family val="2"/>
          </rPr>
          <t xml:space="preserve">
Sogbesan, A. O., &amp; Ugwumba, A. A. A. (2008). Nutritional evaluation of termite (Macrotermes subhyalinus) meal as animal protein supplements in the diets of Heterobranchus longifilis (Valenciennes, 1840) fingerlings. Turkish journal of fisheries and aquatic Sciences, 8(1), 149-158.</t>
        </r>
      </text>
    </comment>
    <comment ref="EO81" authorId="1" shapeId="0" xr:uid="{99543317-47BE-411E-8678-AC56B1100E0D}">
      <text>
        <r>
          <rPr>
            <b/>
            <sz val="9"/>
            <color indexed="81"/>
            <rFont val="Tahoma"/>
            <family val="2"/>
          </rPr>
          <t>EstebanLlop:</t>
        </r>
        <r>
          <rPr>
            <sz val="9"/>
            <color indexed="81"/>
            <rFont val="Tahoma"/>
            <family val="2"/>
          </rPr>
          <t xml:space="preserve">
Fagbohoun, J. B., Gnanwa, M. J., Zan, D. K. B. E. T., Dabonne, S., &amp; Kouame, L. P. (2018). Thermal stability of two xylanases from Macrotermes subhyalinus little soldier: kinetic and thermodynamic analysis. International Journal of Biosciences, 12(1), 65-75.</t>
        </r>
      </text>
    </comment>
    <comment ref="EQ81" authorId="1" shapeId="0" xr:uid="{5CC7179F-464B-4263-BB08-75741121360D}">
      <text>
        <r>
          <rPr>
            <b/>
            <sz val="9"/>
            <color indexed="81"/>
            <rFont val="Tahoma"/>
            <family val="2"/>
          </rPr>
          <t>EstebanLlop:</t>
        </r>
        <r>
          <rPr>
            <sz val="9"/>
            <color indexed="81"/>
            <rFont val="Tahoma"/>
            <family val="2"/>
          </rPr>
          <t xml:space="preserve">
Ahmed Mohamed Ahmed, A. O. A MOLECULAR PHYLOGENETIC STUDY OF TERMITES IN THE GENUS MACROTERMES FROM SOUTHERN, WESTERN AND CENTRAL ETHIOPIA.</t>
        </r>
      </text>
    </comment>
    <comment ref="DS82" authorId="1" shapeId="0" xr:uid="{2C66A0E5-B3AD-4EB5-BAD8-6C626F709B0E}">
      <text>
        <r>
          <rPr>
            <b/>
            <sz val="9"/>
            <color indexed="81"/>
            <rFont val="Tahoma"/>
            <family val="2"/>
          </rPr>
          <t>EstebanLlop:</t>
        </r>
        <r>
          <rPr>
            <sz val="9"/>
            <color indexed="81"/>
            <rFont val="Tahoma"/>
            <family val="2"/>
          </rPr>
          <t xml:space="preserve">
Holuša, J., Kočárek, P., &amp; Marhoul, P. (2007). First sightings of Ruspolia nitidula (Orthoptera: Tettigoniidae) and Mecostethus parapleurus (Orthoptera: Acrididae) after fifty years in the Czech Republic. Articulata, 22(1), 47-51.</t>
        </r>
      </text>
    </comment>
    <comment ref="DV82" authorId="1" shapeId="0" xr:uid="{E01359A1-9BCE-4120-AFC5-5092277B238D}">
      <text>
        <r>
          <rPr>
            <b/>
            <sz val="9"/>
            <color indexed="81"/>
            <rFont val="Tahoma"/>
            <family val="2"/>
          </rPr>
          <t>EstebanLlop:</t>
        </r>
        <r>
          <rPr>
            <sz val="9"/>
            <color indexed="81"/>
            <rFont val="Tahoma"/>
            <family val="2"/>
          </rPr>
          <t xml:space="preserve">
Agea, J. G., Biryomumaisho, D., Buyinza, M., &amp; Nabanoga, G. N. (2008). Commercialization of Ruspolia nitidula (nsenene grasshoppers) in central Uganda. African Journal of Food, Agriculture, Nutrition and Development, 8(3), 319-332.</t>
        </r>
      </text>
    </comment>
    <comment ref="DX82" authorId="1" shapeId="0" xr:uid="{B25E6E85-572D-4292-A7F6-A5AF95893D64}">
      <text>
        <r>
          <rPr>
            <b/>
            <sz val="9"/>
            <color indexed="81"/>
            <rFont val="Tahoma"/>
            <family val="2"/>
          </rPr>
          <t>EstebanLlop:</t>
        </r>
        <r>
          <rPr>
            <sz val="9"/>
            <color indexed="81"/>
            <rFont val="Tahoma"/>
            <family val="2"/>
          </rPr>
          <t xml:space="preserve">
Kinyuru, J. N., Nyangena, D., Kamau, E., Ndiritu, A., Muniu, J., Kipkoech, C., ... &amp; Mmari, M. (2018). The role of edible insects in diets and nutrition in East Africa. Edible insects in sustainable food systems, 93-108.</t>
        </r>
      </text>
    </comment>
    <comment ref="EC82" authorId="1" shapeId="0" xr:uid="{1A04C273-F22D-45B4-94D8-AF170C2164C1}">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EH82" authorId="1" shapeId="0" xr:uid="{E5D2B0B6-52B3-4D75-A898-9BDD4E1BC289}">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EK82" authorId="1" shapeId="0" xr:uid="{6DE078F8-4C0A-4023-9F03-C1095A956C20}">
      <text>
        <r>
          <rPr>
            <b/>
            <sz val="9"/>
            <color indexed="81"/>
            <rFont val="Tahoma"/>
            <family val="2"/>
          </rPr>
          <t>EstebanLlop:</t>
        </r>
        <r>
          <rPr>
            <sz val="9"/>
            <color indexed="81"/>
            <rFont val="Tahoma"/>
            <family val="2"/>
          </rPr>
          <t xml:space="preserve">
Ssepuuya, G., Mukisa, I. M., &amp; Nakimbugwe, D. (2017). Nutritional composition, quality, and shelf stability of processed Ruspolia nitidula (edible grasshoppers). Food science &amp; nutrition, 5(1), 103-112.</t>
        </r>
      </text>
    </comment>
    <comment ref="DS83" authorId="1" shapeId="0" xr:uid="{2CC5A2FE-3192-45E8-974B-93B4D50CD5BF}">
      <text>
        <r>
          <rPr>
            <b/>
            <sz val="9"/>
            <color indexed="81"/>
            <rFont val="Tahoma"/>
            <family val="2"/>
          </rPr>
          <t>EstebanLlop:</t>
        </r>
        <r>
          <rPr>
            <sz val="9"/>
            <color indexed="81"/>
            <rFont val="Tahoma"/>
            <family val="2"/>
          </rPr>
          <t xml:space="preserve">
Campbell, J. I. (1961, October). The anatomy of the nervous system of the mesothorax of Locusta migratoria migradorioides R. &amp; F. In Proceedings of the Zoological Society of London (Vol. 137, No. 3, pp. 403-432). Oxford, UK: Blackwell Publishing Ltd.</t>
        </r>
      </text>
    </comment>
    <comment ref="EC83" authorId="1" shapeId="0" xr:uid="{4C22E8D1-5634-4DE1-ABCC-BCC6010C82D3}">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EH83" authorId="1" shapeId="0" xr:uid="{4DBEE11D-CF8D-46CF-A621-81C6B1A692E0}">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EK83" authorId="1" shapeId="0" xr:uid="{733B528A-91B3-44DC-8F5B-F86F01AE9A4B}">
      <text>
        <r>
          <rPr>
            <b/>
            <sz val="9"/>
            <color indexed="81"/>
            <rFont val="Tahoma"/>
            <family val="2"/>
          </rPr>
          <t>EstebanLlop:</t>
        </r>
        <r>
          <rPr>
            <sz val="9"/>
            <color indexed="81"/>
            <rFont val="Tahoma"/>
            <family val="2"/>
          </rPr>
          <t xml:space="preserve">
Mohamed, E. H. (2015). Determination of nutritive value of the edible migratory locust Locusta migratoria, Linnaeus, 1758 (Orthoptera: Acrididae). Int. J. Adv. Pharm. Biol. Chem, 4, 144-148.</t>
        </r>
      </text>
    </comment>
    <comment ref="EQ83" authorId="1" shapeId="0" xr:uid="{EA734CAE-B09B-4F90-A3D7-32FE8EF2EA99}">
      <text>
        <r>
          <rPr>
            <b/>
            <sz val="9"/>
            <color indexed="81"/>
            <rFont val="Tahoma"/>
            <family val="2"/>
          </rPr>
          <t>EstebanLlop:</t>
        </r>
        <r>
          <rPr>
            <sz val="9"/>
            <color indexed="81"/>
            <rFont val="Tahoma"/>
            <family val="2"/>
          </rPr>
          <t xml:space="preserve">
Flook, P. K., Rowell, C. H. F., &amp; Gellissen, G. (1995). The sequence, organization, and evolution of the Locusta migratoria mitochondrial genome. Journal of molecular evolution, 41, 928-941.</t>
        </r>
      </text>
    </comment>
    <comment ref="DR84" authorId="1" shapeId="0" xr:uid="{63C51230-773A-40F6-84F9-AE106699F3F5}">
      <text>
        <r>
          <rPr>
            <b/>
            <sz val="9"/>
            <color indexed="81"/>
            <rFont val="Tahoma"/>
            <family val="2"/>
          </rPr>
          <t>EstebanLlop:</t>
        </r>
        <r>
          <rPr>
            <sz val="9"/>
            <color indexed="81"/>
            <rFont val="Tahoma"/>
            <family val="2"/>
          </rPr>
          <t xml:space="preserve">
Yi, C. H., Liu, X. Y., Yang, P. L., Wang, C. Y., Wang, X. B., Liu, X., ... &amp; Zhao, M. (2023). Characterisation and phylogenetic analysis of the complete mitogenome of the edible insect bamboo worm Omphisa fuscidentalis in Yunnan Province, China. Journal of Insects as Food and Feed, 1-14.</t>
        </r>
      </text>
    </comment>
    <comment ref="DS84" authorId="1" shapeId="0" xr:uid="{198D70D0-2D5A-4281-A4F0-7DDB0CBFFB3B}">
      <text>
        <r>
          <rPr>
            <b/>
            <sz val="9"/>
            <color indexed="81"/>
            <rFont val="Tahoma"/>
            <family val="2"/>
          </rPr>
          <t>EstebanLlop:</t>
        </r>
        <r>
          <rPr>
            <sz val="9"/>
            <color indexed="81"/>
            <rFont val="Tahoma"/>
            <family val="2"/>
          </rPr>
          <t xml:space="preserve">
Singtripop, T., Wanichacheewa, S., Tsuzuki, S., &amp; Sakurai, S. (1999). Larval growth and diapause in a tropical moth, Omphisa fuscidentalis Hampson. Zoological Science, 16(5), 725-733.</t>
        </r>
      </text>
    </comment>
    <comment ref="EK84" authorId="1" shapeId="0" xr:uid="{B09E1052-55B6-4736-8FF5-DB670277DCA3}">
      <text>
        <r>
          <rPr>
            <b/>
            <sz val="9"/>
            <color indexed="81"/>
            <rFont val="Tahoma"/>
            <family val="2"/>
          </rPr>
          <t>EstebanLlop:</t>
        </r>
        <r>
          <rPr>
            <sz val="9"/>
            <color indexed="81"/>
            <rFont val="Tahoma"/>
            <family val="2"/>
          </rPr>
          <t xml:space="preserve">
Yi, C. H., Liu, X. Y., Yang, P. L., Wang, C. Y., Wang, X. B., Liu, X., ... &amp; Zhao, M. (2023). Characterisation and phylogenetic analysis of the complete mitogenome of the edible insect bamboo worm Omphisa fuscidentalis in Yunnan Province, China. Journal of Insects as Food and Feed, 1-14.</t>
        </r>
      </text>
    </comment>
    <comment ref="EQ84" authorId="1" shapeId="0" xr:uid="{3E810510-E74E-483E-B1B0-3A4A8148D274}">
      <text>
        <r>
          <rPr>
            <b/>
            <sz val="9"/>
            <color indexed="81"/>
            <rFont val="Tahoma"/>
            <family val="2"/>
          </rPr>
          <t>EstebanLlop:</t>
        </r>
        <r>
          <rPr>
            <sz val="9"/>
            <color indexed="81"/>
            <rFont val="Tahoma"/>
            <family val="2"/>
          </rPr>
          <t xml:space="preserve">
Ritdachyeng, E., Manaboon, M., Tobe, S. S., &amp; Singtripop, T. (2012). Molecular characterization and gene expression of juvenile hormone binding protein in the bamboo borer, Omphisa fuscidentalis. Journal of insect physiology, 58(11), 1493-1501.</t>
        </r>
      </text>
    </comment>
    <comment ref="DR85" authorId="1" shapeId="0" xr:uid="{8C5B079D-2579-48DB-86CC-0BEAC2612D6C}">
      <text>
        <r>
          <rPr>
            <b/>
            <sz val="9"/>
            <color indexed="81"/>
            <rFont val="Tahoma"/>
            <family val="2"/>
          </rPr>
          <t>EstebanLlop:</t>
        </r>
        <r>
          <rPr>
            <sz val="9"/>
            <color indexed="81"/>
            <rFont val="Tahoma"/>
            <family val="2"/>
          </rPr>
          <t xml:space="preserve">
Antoniou, A. (1970). Observations on rearing and breeding the Bombay locust Patanga succincta (L.), in the laboratory. Journal of Natural History, 4(1), 85-88.</t>
        </r>
      </text>
    </comment>
    <comment ref="DS85" authorId="1" shapeId="0" xr:uid="{BC4874A8-6667-488F-914C-018F3D4B3F4C}">
      <text>
        <r>
          <rPr>
            <b/>
            <sz val="9"/>
            <color indexed="81"/>
            <rFont val="Tahoma"/>
            <family val="2"/>
          </rPr>
          <t>EstebanLlop:</t>
        </r>
        <r>
          <rPr>
            <sz val="9"/>
            <color indexed="81"/>
            <rFont val="Tahoma"/>
            <family val="2"/>
          </rPr>
          <t xml:space="preserve">
Pagden, H. T. (1959). Patanga succincta (L.), the" Bombay locust", in Malaya. Patanga succincta (L.), the" Bombay locust", in Malaya., (106).</t>
        </r>
      </text>
    </comment>
    <comment ref="EC85" authorId="1" shapeId="0" xr:uid="{9A41BB57-E086-480C-BCD0-24DEB543AFC5}">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EH85" authorId="1" shapeId="0" xr:uid="{81224445-FDB1-44D9-B227-A1F902D738D0}">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EK85" authorId="1" shapeId="0" xr:uid="{C2364968-0BDA-4B9B-8A8A-CE05C4307C16}">
      <text>
        <r>
          <rPr>
            <b/>
            <sz val="9"/>
            <color indexed="81"/>
            <rFont val="Tahoma"/>
            <family val="2"/>
          </rPr>
          <t>EstebanLlop:</t>
        </r>
        <r>
          <rPr>
            <sz val="9"/>
            <color indexed="81"/>
            <rFont val="Tahoma"/>
            <family val="2"/>
          </rPr>
          <t xml:space="preserve">
TOAR, W., PUDJIHASTUTI, E., TURANGAN, S., ASSA, G., SOMPIE, F., &amp; RUMOKOY, L. (2022). THE EFFECT OF SUPPLEMENTATION OF PATANGA SUCCINCTA FLOUR IN RATION ON INDIGENOUS CHICKENS MEAT PRODUCTION. Energy (kcal), 3200, 3613.</t>
        </r>
      </text>
    </comment>
    <comment ref="DR86" authorId="1" shapeId="0" xr:uid="{A64FE656-7DB3-4EC5-81EF-FE0EA4C216BE}">
      <text>
        <r>
          <rPr>
            <b/>
            <sz val="9"/>
            <color indexed="81"/>
            <rFont val="Tahoma"/>
            <family val="2"/>
          </rPr>
          <t>EstebanLlop:</t>
        </r>
        <r>
          <rPr>
            <sz val="9"/>
            <color indexed="81"/>
            <rFont val="Tahoma"/>
            <family val="2"/>
          </rPr>
          <t xml:space="preserve">
Giblin-Davis, R. M., Faleiro, J. R., Jacas, J. A., Peña, J. E., &amp; Vidyasagar, P. S. P. V. (2013). Biology and management of the red palm weevil, Rhynchophorus ferrugineus. In Potential invasive pests of agricultural crops (pp. 1-34). Wallingford UK: Cabi.</t>
        </r>
      </text>
    </comment>
    <comment ref="DS86" authorId="1" shapeId="0" xr:uid="{597D759F-C083-4CD1-9CF7-FB1EFB621D45}">
      <text>
        <r>
          <rPr>
            <b/>
            <sz val="9"/>
            <color indexed="81"/>
            <rFont val="Tahoma"/>
            <family val="2"/>
          </rPr>
          <t>EstebanLlop:</t>
        </r>
        <r>
          <rPr>
            <sz val="9"/>
            <color indexed="81"/>
            <rFont val="Tahoma"/>
            <family val="2"/>
          </rPr>
          <t xml:space="preserve">
Giblin-Davis, R. M., Faleiro, J. R., Jacas, J. A., Peña, J. E., &amp; Vidyasagar, P. S. P. V. (2013). Biology and management of the red palm weevil, Rhynchophorus ferrugineus. In Potential invasive pests of agricultural crops (pp. 1-34). Wallingford UK: Cabi.</t>
        </r>
      </text>
    </comment>
    <comment ref="DX86" authorId="0" shapeId="0" xr:uid="{4D2BDC3C-A987-47B5-A5BA-2BE95E7B6C15}">
      <text>
        <r>
          <rPr>
            <b/>
            <sz val="9"/>
            <color indexed="81"/>
            <rFont val="Tahoma"/>
            <family val="2"/>
          </rPr>
          <t>esteban ortiz:</t>
        </r>
        <r>
          <rPr>
            <sz val="9"/>
            <color indexed="81"/>
            <rFont val="Tahoma"/>
            <family val="2"/>
          </rPr>
          <t xml:space="preserve">
Sancho, D., Gil, M. D. J. A., &amp; Sánchez, L. D. R. F. (2015). Insectos y alimentación. Larvas de Rhynchophorus palmarum L, un alimento de los pobladores de la Amazonía Ecuatoriana. Entomotropica, 30, 135-149.</t>
        </r>
      </text>
    </comment>
    <comment ref="EK86" authorId="0" shapeId="0" xr:uid="{D397D749-67F4-49CC-920C-5DFE34F3B42B}">
      <text>
        <r>
          <rPr>
            <b/>
            <sz val="9"/>
            <color indexed="81"/>
            <rFont val="Tahoma"/>
            <family val="2"/>
          </rPr>
          <t>esteban ortiz:</t>
        </r>
        <r>
          <rPr>
            <sz val="9"/>
            <color indexed="81"/>
            <rFont val="Tahoma"/>
            <family val="2"/>
          </rPr>
          <t xml:space="preserve">
Cajas-Lopez, K., &amp; Ordoñez-Araque, R. (2022). Analysis of chontacuro (Rhynchophorus palmarum L.) protein and fat content and incorporation into traditional Ecuadorian dishes. Journal of Insects as Food and Feed, 8(12), 1521-1527.
Cerda, H., Martínez, R., Briceño, N., Pizzoferrato, L., Manzi, P., Ponzetta, M. T., ... &amp; Paoletti, M. G. (2001). Palm worm:(Rhynchophorus palmarum) traditional food in Amazonas, Venezuela—nutritional composition, small scale production and tourist palatability. Ecology of food and nutrition, 40(1), 13-32.
Cartay, R., Dimitrov, V., &amp; Feldman, M. (2020). An insect bad for agriculture but good for human consumption: The case of Rhynchophorus palmarum: A social science perspective. In Edible Insects. IntechOpen.</t>
        </r>
      </text>
    </comment>
    <comment ref="EQ86" authorId="0" shapeId="0" xr:uid="{DCC4CA73-8738-4A73-BCE4-0157A88F4904}">
      <text>
        <r>
          <rPr>
            <b/>
            <sz val="9"/>
            <color indexed="81"/>
            <rFont val="Tahoma"/>
            <family val="2"/>
          </rPr>
          <t>esteban ortiz:</t>
        </r>
        <r>
          <rPr>
            <sz val="9"/>
            <color indexed="81"/>
            <rFont val="Tahoma"/>
            <family val="2"/>
          </rPr>
          <t xml:space="preserve">
Gonzalez, F., Johny, J., Walker III, W. B., Guan, Q., Mfarrej, S., Jakše, J., ... &amp; Antony, B. (2021). Antennal transcriptome sequencing and identification of candidate chemoreceptor proteins from an invasive pest, the American palm weevil, Rhynchophorus palmarum. Scientific reports, 11(1), 8334.</t>
        </r>
      </text>
    </comment>
    <comment ref="DS87" authorId="1" shapeId="0" xr:uid="{4BA92A51-A370-4DCB-AD21-319B7CA70399}">
      <text>
        <r>
          <rPr>
            <b/>
            <sz val="9"/>
            <color indexed="81"/>
            <rFont val="Tahoma"/>
            <family val="2"/>
          </rPr>
          <t>EstebanLlop:</t>
        </r>
        <r>
          <rPr>
            <sz val="9"/>
            <color indexed="81"/>
            <rFont val="Tahoma"/>
            <family val="2"/>
          </rPr>
          <t xml:space="preserve">
Sharma, S., &amp; Banu, N. (2019). Entomophagy Diversity in India a Review. International Journal of Emerging Technologies and Innovative Research (www. jetir. org), ISSN, 2349-5162.</t>
        </r>
      </text>
    </comment>
    <comment ref="EA87" authorId="1" shapeId="0" xr:uid="{52775DFE-33F3-417F-80DC-4BAD69409453}">
      <text>
        <r>
          <rPr>
            <b/>
            <sz val="9"/>
            <color indexed="81"/>
            <rFont val="Tahoma"/>
            <family val="2"/>
          </rPr>
          <t>EstebanLlop:</t>
        </r>
        <r>
          <rPr>
            <sz val="9"/>
            <color indexed="81"/>
            <rFont val="Tahoma"/>
            <family val="2"/>
          </rPr>
          <t xml:space="preserve">
Andersen, D. C. (1994). Are cicadas (Diceroprocta apache) both a" keystone" and a" critical-link" species in lower Colorado River riparian communities?. The Southwestern Naturalist, 26-33.</t>
        </r>
      </text>
    </comment>
    <comment ref="EK87" authorId="1" shapeId="0" xr:uid="{6A90500D-B862-431F-BE21-339D42923619}">
      <text>
        <r>
          <rPr>
            <b/>
            <sz val="9"/>
            <color indexed="81"/>
            <rFont val="Tahoma"/>
            <family val="2"/>
          </rPr>
          <t>EstebanLlop:</t>
        </r>
        <r>
          <rPr>
            <sz val="9"/>
            <color indexed="81"/>
            <rFont val="Tahoma"/>
            <family val="2"/>
          </rPr>
          <t xml:space="preserve">
Pradesh, A. (2011). Chemical Composition of Aspongopus nepalensis Westwood 1837 (Hemiptera; Pentatomidae), a Common Food Insect of Tribal People in. Int. J. Vitam. Nutr. Res, 81(1), 49-56.</t>
        </r>
      </text>
    </comment>
    <comment ref="DR88" authorId="1" shapeId="0" xr:uid="{C20B7B45-344B-430E-894A-8CC83F98E07B}">
      <text>
        <r>
          <rPr>
            <b/>
            <sz val="9"/>
            <color indexed="81"/>
            <rFont val="Tahoma"/>
            <family val="2"/>
          </rPr>
          <t>EstebanLlop:</t>
        </r>
        <r>
          <rPr>
            <sz val="9"/>
            <color indexed="81"/>
            <rFont val="Tahoma"/>
            <family val="2"/>
          </rPr>
          <t xml:space="preserve">
Grez, A. A., Zaviezo, T., Cervantes, G. G., &amp; Rothmann, S. (2010). Harmonia axyridis in Chile: a new threat. Ciencia e investigación agraria: revista latinoamericana de ciencias de la agricultura, 37(3), 145-149.</t>
        </r>
      </text>
    </comment>
    <comment ref="DS88" authorId="1" shapeId="0" xr:uid="{B22FFD00-575B-47A6-BFB2-7DFDCC0F9741}">
      <text>
        <r>
          <rPr>
            <b/>
            <sz val="9"/>
            <color indexed="81"/>
            <rFont val="Tahoma"/>
            <family val="2"/>
          </rPr>
          <t>EstebanLlop:</t>
        </r>
        <r>
          <rPr>
            <sz val="9"/>
            <color indexed="81"/>
            <rFont val="Tahoma"/>
            <family val="2"/>
          </rPr>
          <t xml:space="preserve">
Grez, A. A., Zaviezo, T., Cervantes, G. G., &amp; Rothmann, S. (2010). Harmonia axyridis in Chile: a new threat. Ciencia e investigación agraria: revista latinoamericana de ciencias de la agricultura, 37(3), 145-149.</t>
        </r>
      </text>
    </comment>
    <comment ref="ED88" authorId="1" shapeId="0" xr:uid="{8AC21689-18C2-4E98-A773-DADD39554ACB}">
      <text>
        <r>
          <rPr>
            <b/>
            <sz val="9"/>
            <color indexed="81"/>
            <rFont val="Tahoma"/>
            <family val="2"/>
          </rPr>
          <t>EstebanLlop:</t>
        </r>
        <r>
          <rPr>
            <sz val="9"/>
            <color indexed="81"/>
            <rFont val="Tahoma"/>
            <family val="2"/>
          </rPr>
          <t xml:space="preserve">
Koch, R. L. (2003). The multicolored Asian lady beetle, Harmonia axyridis: a review of its biology, uses in biological control, and non-target impacts. Journal of insect Science, 3(1).</t>
        </r>
      </text>
    </comment>
    <comment ref="EF88" authorId="1" shapeId="0" xr:uid="{5E29D431-F419-4205-BAFF-2111A00EBA3B}">
      <text>
        <r>
          <rPr>
            <b/>
            <sz val="9"/>
            <color indexed="81"/>
            <rFont val="Tahoma"/>
            <family val="2"/>
          </rPr>
          <t>EstebanLlop:</t>
        </r>
        <r>
          <rPr>
            <sz val="9"/>
            <color indexed="81"/>
            <rFont val="Tahoma"/>
            <family val="2"/>
          </rPr>
          <t xml:space="preserve">
Koch, R. L. (2003). The multicolored Asian lady beetle, Harmonia axyridis: a review of its biology, uses in biological control, and non-target impacts. Journal of insect Science, 3(1).</t>
        </r>
      </text>
    </comment>
    <comment ref="EJ88" authorId="1" shapeId="0" xr:uid="{FDE78019-6E7A-4246-95A5-4205ABD27FFA}">
      <text>
        <r>
          <rPr>
            <b/>
            <sz val="9"/>
            <color indexed="81"/>
            <rFont val="Tahoma"/>
            <family val="2"/>
          </rPr>
          <t>EstebanLlop:</t>
        </r>
        <r>
          <rPr>
            <sz val="9"/>
            <color indexed="81"/>
            <rFont val="Tahoma"/>
            <family val="2"/>
          </rPr>
          <t xml:space="preserve">
Koch, R. L. (2003). The multicolored Asian lady beetle, Harmonia axyridis: a review of its biology, uses in biological control, and non-target impacts. Journal of insect Science, 3(1).</t>
        </r>
      </text>
    </comment>
    <comment ref="EQ88" authorId="1" shapeId="0" xr:uid="{188E7B07-37B1-43C7-A2AF-862B4B1412FF}">
      <text>
        <r>
          <rPr>
            <b/>
            <sz val="9"/>
            <color indexed="81"/>
            <rFont val="Tahoma"/>
            <family val="2"/>
          </rPr>
          <t>EstebanLlop:</t>
        </r>
        <r>
          <rPr>
            <sz val="9"/>
            <color indexed="81"/>
            <rFont val="Tahoma"/>
            <family val="2"/>
          </rPr>
          <t xml:space="preserve">
Ando, T., &amp; Niimi, T. (2019). Development and evolution of color patterns in ladybird beetles: A case study in Harmonia axyridis. Development, Growth &amp; Differentiation, 61(1), 73-84.</t>
        </r>
      </text>
    </comment>
    <comment ref="DR89" authorId="1" shapeId="0" xr:uid="{FB1D1541-D4AF-4C5C-9EA0-F159DCC4411D}">
      <text>
        <r>
          <rPr>
            <b/>
            <sz val="9"/>
            <color indexed="81"/>
            <rFont val="Tahoma"/>
            <family val="2"/>
          </rPr>
          <t>EstebanLlop:</t>
        </r>
        <r>
          <rPr>
            <sz val="9"/>
            <color indexed="81"/>
            <rFont val="Tahoma"/>
            <family val="2"/>
          </rPr>
          <t xml:space="preserve">
Parmentier, T., Dekoninck, W. y Wenseleers, T. (2014). Un microcosmos muy diverso en un mundo hostil: una revisión de los asociados de las hormigas rojas de madera (grupo Formica rufa). Insectes Sociaux , 61 , 229-237.</t>
        </r>
      </text>
    </comment>
    <comment ref="DS89" authorId="1" shapeId="0" xr:uid="{2940290A-F448-4F5A-AFDE-9764FF700C57}">
      <text>
        <r>
          <rPr>
            <b/>
            <sz val="9"/>
            <color indexed="81"/>
            <rFont val="Tahoma"/>
            <family val="2"/>
          </rPr>
          <t>EstebanLlop:</t>
        </r>
        <r>
          <rPr>
            <sz val="9"/>
            <color indexed="81"/>
            <rFont val="Tahoma"/>
            <family val="2"/>
          </rPr>
          <t xml:space="preserve">
Weber, N. A. (1935). The biology of the thatching ant, Formica rufa obscuripes Forel, in North Dakota. Ecological Monographs, 5(2), 165-206.</t>
        </r>
      </text>
    </comment>
    <comment ref="EB89" authorId="1" shapeId="0" xr:uid="{AA399292-1FF2-4122-8816-09AB53BB5F09}">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EC89" authorId="1" shapeId="0" xr:uid="{C2A2D964-03A6-484E-BAC8-AF482D65FD88}">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EH89" authorId="1" shapeId="0" xr:uid="{E0FF661D-7AD1-4FA7-A0EE-20DF33393A0E}">
      <text>
        <r>
          <rPr>
            <b/>
            <sz val="9"/>
            <color indexed="81"/>
            <rFont val="Tahoma"/>
            <family val="2"/>
          </rPr>
          <t>EstebanLlop:</t>
        </r>
        <r>
          <rPr>
            <sz val="9"/>
            <color indexed="81"/>
            <rFont val="Tahoma"/>
            <family val="2"/>
          </rPr>
          <t xml:space="preserve">
MARTINS, M., REIS FILHO, W., PENTEADO, S., NICKELE, M., &amp; THOMAZINI, M. (2013). Ants associated with Crop-Livestock-Forest Integration Systems (CLFIS) in Ponta Grossa, PR, Brazil.</t>
        </r>
      </text>
    </comment>
    <comment ref="EI89" authorId="1" shapeId="0" xr:uid="{F4DB411F-B579-4F9C-982F-E9534A94E09E}">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EO89" authorId="1" shapeId="0" xr:uid="{3901FEE1-AF13-405F-9E22-133F8E4BCEA9}">
      <text>
        <r>
          <rPr>
            <b/>
            <sz val="9"/>
            <color indexed="81"/>
            <rFont val="Tahoma"/>
            <family val="2"/>
          </rPr>
          <t>EstebanLlop:</t>
        </r>
        <r>
          <rPr>
            <sz val="9"/>
            <color indexed="81"/>
            <rFont val="Tahoma"/>
            <family val="2"/>
          </rPr>
          <t xml:space="preserve">
Shchuchinova, L. D. (2013). Effect of ants Formica rufa and formic acid on Ixodes ticks of Altai fauna. Rossiĭskiĭ Parazitologicheskiĭ Zhurnal, (4), 34-37.</t>
        </r>
      </text>
    </comment>
    <comment ref="DR90" authorId="1" shapeId="0" xr:uid="{FF3AA72C-22D1-415F-828E-A5CA40ED6DC8}">
      <text>
        <r>
          <rPr>
            <b/>
            <sz val="9"/>
            <color indexed="81"/>
            <rFont val="Tahoma"/>
            <family val="2"/>
          </rPr>
          <t>EstebanLlop:</t>
        </r>
        <r>
          <rPr>
            <sz val="9"/>
            <color indexed="81"/>
            <rFont val="Tahoma"/>
            <family val="2"/>
          </rPr>
          <t xml:space="preserve">
Booth, D., Stewart, A. J., &amp; Osorio, D. (2004). Colour vision in the glow-worm Lampyris noctiluca (L.)(Coleoptera: Lampyridae): evidence for a green-blue chromatic mechanism. Journal of Experimental Biology, 207(14), 2373-2378.</t>
        </r>
      </text>
    </comment>
    <comment ref="DS90" authorId="1" shapeId="0" xr:uid="{2532101D-EAB8-4BEB-AC80-795D8293B313}">
      <text>
        <r>
          <rPr>
            <b/>
            <sz val="9"/>
            <color indexed="81"/>
            <rFont val="Tahoma"/>
            <family val="2"/>
          </rPr>
          <t>EstebanLlop:</t>
        </r>
        <r>
          <rPr>
            <sz val="9"/>
            <color indexed="81"/>
            <rFont val="Tahoma"/>
            <family val="2"/>
          </rPr>
          <t xml:space="preserve">
Bird, S., &amp; Parker, J. (2014). Low levels of light pollution may block the ability of male glow-worms (Lampyris noctiluca L.) to locate females. Journal of Insect Conservation, 18, 737-743.</t>
        </r>
      </text>
    </comment>
    <comment ref="EQ90" authorId="1" shapeId="0" xr:uid="{979EDF52-5B41-4C33-991A-26449B2D2FCA}">
      <text>
        <r>
          <rPr>
            <b/>
            <sz val="9"/>
            <color indexed="81"/>
            <rFont val="Tahoma"/>
            <family val="2"/>
          </rPr>
          <t>EstebanLlop:</t>
        </r>
        <r>
          <rPr>
            <sz val="9"/>
            <color indexed="81"/>
            <rFont val="Tahoma"/>
            <family val="2"/>
          </rPr>
          <t xml:space="preserve">
Sala-Newby, G. B., Thomson, C. M., &amp; Campbell, A. K. (1996). Sequence and biochemical similarities between the luciferases of the glow-worm Lampyris noctiluca and the firefly Photinus pyralis. Biochemical Journal, 313(3), 761-767.</t>
        </r>
      </text>
    </comment>
    <comment ref="DS91" authorId="1" shapeId="0" xr:uid="{90F4D13D-2AFA-4000-8F85-AB436BABA4DB}">
      <text>
        <r>
          <rPr>
            <b/>
            <sz val="9"/>
            <color indexed="81"/>
            <rFont val="Tahoma"/>
            <family val="2"/>
          </rPr>
          <t>EstebanLlop:</t>
        </r>
        <r>
          <rPr>
            <sz val="9"/>
            <color indexed="81"/>
            <rFont val="Tahoma"/>
            <family val="2"/>
          </rPr>
          <t xml:space="preserve">
Green, K., Caley, P., Baker, M., Dreyer, D., Wallace, J., &amp; Warrant, E. (2021). Australian Bogong moths Agrotis infusa (Lepidoptera: Noctuidae), 1951–2020: decline and crash. Austral Entomology, 60(1), 66-81.</t>
        </r>
      </text>
    </comment>
    <comment ref="ED91" authorId="1" shapeId="0" xr:uid="{352C4290-C2C9-4083-9720-95FCE42A489D}">
      <text>
        <r>
          <rPr>
            <b/>
            <sz val="9"/>
            <color indexed="81"/>
            <rFont val="Tahoma"/>
            <family val="2"/>
          </rPr>
          <t>EstebanLlop:</t>
        </r>
        <r>
          <rPr>
            <sz val="9"/>
            <color indexed="81"/>
            <rFont val="Tahoma"/>
            <family val="2"/>
          </rPr>
          <t xml:space="preserve">
Coates, J. M., Keaney, B., Scheele, B. C., &amp; Cunningham, S. A. (2023). Endangered Bogong moths (Agrotis infusa) forage from local flowers after annual mass migration to alpine sites. Global Ecology and Conservation, 44, e02482.</t>
        </r>
      </text>
    </comment>
    <comment ref="EJ91" authorId="1" shapeId="0" xr:uid="{465591D1-488A-486E-8FB3-15FA74E2D54F}">
      <text>
        <r>
          <rPr>
            <b/>
            <sz val="9"/>
            <color indexed="81"/>
            <rFont val="Tahoma"/>
            <family val="2"/>
          </rPr>
          <t>EstebanLlop:</t>
        </r>
        <r>
          <rPr>
            <sz val="9"/>
            <color indexed="81"/>
            <rFont val="Tahoma"/>
            <family val="2"/>
          </rPr>
          <t xml:space="preserve">
Coates, J. M., Keaney, B., Scheele, B. C., &amp; Cunningham, S. A. (2023). Endangered Bogong moths (Agrotis infusa) forage from local flowers after annual mass migration to alpine sites. Global Ecology and Conservation, 44, e02482.</t>
        </r>
      </text>
    </comment>
    <comment ref="EK91" authorId="1" shapeId="0" xr:uid="{55274A16-181F-4BDC-990F-F3DB24D07D57}">
      <text>
        <r>
          <rPr>
            <b/>
            <sz val="9"/>
            <color indexed="81"/>
            <rFont val="Tahoma"/>
            <family val="2"/>
          </rPr>
          <t>EstebanLlop:</t>
        </r>
        <r>
          <rPr>
            <sz val="9"/>
            <color indexed="81"/>
            <rFont val="Tahoma"/>
            <family val="2"/>
          </rPr>
          <t xml:space="preserve">
Belluco, S., Losasso, C., Maggioletti, M., Alonzi, C. C., Paoletti, M. G., &amp; Ricci, A. (2013). Edible insects in a food safety and nutritional perspective: a critical review. Comprehensive reviews in food science and food safety, 12(3), 296-313.</t>
        </r>
      </text>
    </comment>
    <comment ref="EQ91" authorId="1" shapeId="0" xr:uid="{19CE7DE6-0A14-4ADE-B834-DDEAEE54210A}">
      <text>
        <r>
          <rPr>
            <b/>
            <sz val="9"/>
            <color indexed="81"/>
            <rFont val="Tahoma"/>
            <family val="2"/>
          </rPr>
          <t>EstebanLlop:</t>
        </r>
        <r>
          <rPr>
            <sz val="9"/>
            <color indexed="81"/>
            <rFont val="Tahoma"/>
            <family val="2"/>
          </rPr>
          <t xml:space="preserve">
Wallace, J. R., Maleszka, R., &amp; Warrant, E. J. (2022). Large-scale whole-genome sequencing of migratory Bogong moths Agrotis infusa reveals genetic variants associated with migratory direction in a panmictic population. bioRxiv, 2022-05.</t>
        </r>
      </text>
    </comment>
    <comment ref="DR92" authorId="1" shapeId="0" xr:uid="{970C86B3-52BB-421E-8487-FC9DE2CF367A}">
      <text>
        <r>
          <rPr>
            <b/>
            <sz val="9"/>
            <color indexed="81"/>
            <rFont val="Tahoma"/>
            <family val="2"/>
          </rPr>
          <t>EstebanLlop:</t>
        </r>
        <r>
          <rPr>
            <sz val="9"/>
            <color indexed="81"/>
            <rFont val="Tahoma"/>
            <family val="2"/>
          </rPr>
          <t xml:space="preserve">
Lubbock, J. (1882). Ants, bees, and wasps: a record of observations on the habits of the social Hymenoptera (Vol. 40). Kegan Paul, Trench &amp; Company.</t>
        </r>
      </text>
    </comment>
    <comment ref="DS92" authorId="1" shapeId="0" xr:uid="{C75F02FB-2E51-4E68-923A-3F3DAE8E7286}">
      <text>
        <r>
          <rPr>
            <b/>
            <sz val="9"/>
            <color indexed="81"/>
            <rFont val="Tahoma"/>
            <family val="2"/>
          </rPr>
          <t>EstebanLlop:</t>
        </r>
        <r>
          <rPr>
            <sz val="9"/>
            <color indexed="81"/>
            <rFont val="Tahoma"/>
            <family val="2"/>
          </rPr>
          <t xml:space="preserve">
Conway, J. R. (1991). The biology and aboriginal use of the honeypot ant,'Camponotus inflatus' Lubbock, in Northern Territory, Australia. TheAustralian Entomologist, 18(2), 49-56.</t>
        </r>
      </text>
    </comment>
    <comment ref="DX92" authorId="1" shapeId="0" xr:uid="{EF8CF0CC-27DC-4A38-9BF1-830FDCF82F12}">
      <text>
        <r>
          <rPr>
            <b/>
            <sz val="9"/>
            <color indexed="81"/>
            <rFont val="Tahoma"/>
            <family val="2"/>
          </rPr>
          <t>EstebanLlop:</t>
        </r>
        <r>
          <rPr>
            <sz val="9"/>
            <color indexed="81"/>
            <rFont val="Tahoma"/>
            <family val="2"/>
          </rPr>
          <t xml:space="preserve">
Conway, J. R. (1991). The biology and aboriginal use of the honeypot ant,'Camponotus inflatus' Lubbock, in Northern Territory, Australia. TheAustralian Entomologist, 18(2), 49-56.</t>
        </r>
      </text>
    </comment>
    <comment ref="EB92" authorId="1" shapeId="0" xr:uid="{AEE3703B-D43A-4946-A2A5-29E1E50F1371}">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EC92" authorId="1" shapeId="0" xr:uid="{69BC30F5-E1F1-4F7F-A215-F67CB69016F8}">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EH92" authorId="1" shapeId="0" xr:uid="{A6596F33-6724-4D22-AA20-E10FBD99ECE4}">
      <text>
        <r>
          <rPr>
            <b/>
            <sz val="9"/>
            <color indexed="81"/>
            <rFont val="Tahoma"/>
            <family val="2"/>
          </rPr>
          <t>EstebanLlop:</t>
        </r>
        <r>
          <rPr>
            <sz val="9"/>
            <color indexed="81"/>
            <rFont val="Tahoma"/>
            <family val="2"/>
          </rPr>
          <t xml:space="preserve">
MARTINS, M., REIS FILHO, W., PENTEADO, S., NICKELE, M., &amp; THOMAZINI, M. (2013). Ants associated with Crop-Livestock-Forest Integration Systems (CLFIS) in Ponta Grossa, PR, Brazil.</t>
        </r>
      </text>
    </comment>
    <comment ref="EI92" authorId="1" shapeId="0" xr:uid="{C907B50D-C0AE-427A-A4E4-E9F9F2B8BB7C}">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EK92" authorId="1" shapeId="0" xr:uid="{38F7120C-0B6A-4D03-93C0-66FEBCA005A4}">
      <text>
        <r>
          <rPr>
            <b/>
            <sz val="9"/>
            <color indexed="81"/>
            <rFont val="Tahoma"/>
            <family val="2"/>
          </rPr>
          <t>EstebanLlop:</t>
        </r>
        <r>
          <rPr>
            <sz val="9"/>
            <color indexed="81"/>
            <rFont val="Tahoma"/>
            <family val="2"/>
          </rPr>
          <t xml:space="preserve">
Conway, J. R. (1991). The biology and aboriginal use of the honeypot ant,'Camponotus inflatus' Lubbock, in Northern Territory, Australia. TheAustralian Entomologist, 18(2), 49-56.</t>
        </r>
      </text>
    </comment>
    <comment ref="EO92" authorId="1" shapeId="0" xr:uid="{4EAA7CA0-E176-453E-AC39-7D0E567AC507}">
      <text>
        <r>
          <rPr>
            <b/>
            <sz val="9"/>
            <color indexed="81"/>
            <rFont val="Tahoma"/>
            <family val="2"/>
          </rPr>
          <t>EstebanLlop:</t>
        </r>
        <r>
          <rPr>
            <sz val="9"/>
            <color indexed="81"/>
            <rFont val="Tahoma"/>
            <family val="2"/>
          </rPr>
          <t xml:space="preserve">
Islam, M. K., Lawag, I. L., Sostaric, T., Ulrich, E., Ulrich, D., Dewar, T., ... &amp; Locher, C. (2022). Australian Honeypot Ant (Camponotus inflatus) Honey—A Comprehensive Analysis of the Physiochemical Characteristics, Bioactivity, and HPTLC Profile of a Traditional Indigenous Australian Food. Molecules, 27(7), 2154.</t>
        </r>
      </text>
    </comment>
    <comment ref="EP92" authorId="1" shapeId="0" xr:uid="{6E7F01FA-1853-4874-B660-0A9287908BB9}">
      <text>
        <r>
          <rPr>
            <b/>
            <sz val="9"/>
            <color indexed="81"/>
            <rFont val="Tahoma"/>
            <family val="2"/>
          </rPr>
          <t>EstebanLlop:</t>
        </r>
        <r>
          <rPr>
            <sz val="9"/>
            <color indexed="81"/>
            <rFont val="Tahoma"/>
            <family val="2"/>
          </rPr>
          <t xml:space="preserve">
Rastogi, N. (2011). Servicios de avituallamiento de las hormigas: alimentos y fármacos. Mirmecología asiática , 4 (1), 103-120.</t>
        </r>
      </text>
    </comment>
    <comment ref="DR93" authorId="1" shapeId="0" xr:uid="{CB7DED43-7605-43FC-B9FF-2A7B9FF6CC80}">
      <text>
        <r>
          <rPr>
            <b/>
            <sz val="9"/>
            <color indexed="81"/>
            <rFont val="Tahoma"/>
            <family val="2"/>
          </rPr>
          <t>EstebanLlop:</t>
        </r>
        <r>
          <rPr>
            <sz val="9"/>
            <color indexed="81"/>
            <rFont val="Tahoma"/>
            <family val="2"/>
          </rPr>
          <t xml:space="preserve">
Narendra, A., Si, A., Sulikowski, D., &amp; Cheng, K. (2007). Learning, retention and coding of nest-associated visual cues by the Australian desert ant, Melophorus bagoti. Behavioral Ecology and Sociobiology, 61, 1543-1553.</t>
        </r>
      </text>
    </comment>
    <comment ref="DS93" authorId="1" shapeId="0" xr:uid="{D794B67F-E633-4846-A6EC-F2C84BA07880}">
      <text>
        <r>
          <rPr>
            <b/>
            <sz val="9"/>
            <color indexed="81"/>
            <rFont val="Tahoma"/>
            <family val="2"/>
          </rPr>
          <t>EstebanLlop:</t>
        </r>
        <r>
          <rPr>
            <sz val="9"/>
            <color indexed="81"/>
            <rFont val="Tahoma"/>
            <family val="2"/>
          </rPr>
          <t xml:space="preserve">
Schwarz, S., Narendra, A., &amp; Zeil, J. (2011). The properties of the visual system in the Australian desert ant Melophorus bagoti. Arthropod Structure &amp; Development, 40(2), 128-134.</t>
        </r>
      </text>
    </comment>
    <comment ref="DY93" authorId="1" shapeId="0" xr:uid="{807F7DCC-2DD0-4D9F-BB13-9E7F3E7D4204}">
      <text>
        <r>
          <rPr>
            <b/>
            <sz val="9"/>
            <color indexed="81"/>
            <rFont val="Tahoma"/>
            <family val="2"/>
          </rPr>
          <t>EstebanLlop:</t>
        </r>
        <r>
          <rPr>
            <sz val="9"/>
            <color indexed="81"/>
            <rFont val="Tahoma"/>
            <family val="2"/>
          </rPr>
          <t xml:space="preserve">
Cheng, K., Narendra, A., Sommer, S., &amp; Wehner, R. (2009). Traveling in clutter: navigation in the Central Australian desert ant Melophorus bagoti. Behavioural Processes, 80(3), 261-268.</t>
        </r>
      </text>
    </comment>
    <comment ref="EB93" authorId="1" shapeId="0" xr:uid="{B8A54540-8D7C-42C1-9BB7-76488B2D2358}">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EC93" authorId="1" shapeId="0" xr:uid="{76378640-BE8D-4E82-8257-14A3E051FCB2}">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EH93" authorId="1" shapeId="0" xr:uid="{81A613CB-17CD-45AB-800D-FFD27222B056}">
      <text>
        <r>
          <rPr>
            <b/>
            <sz val="9"/>
            <color indexed="81"/>
            <rFont val="Tahoma"/>
            <family val="2"/>
          </rPr>
          <t>EstebanLlop:</t>
        </r>
        <r>
          <rPr>
            <sz val="9"/>
            <color indexed="81"/>
            <rFont val="Tahoma"/>
            <family val="2"/>
          </rPr>
          <t xml:space="preserve">
MARTINS, M., REIS FILHO, W., PENTEADO, S., NICKELE, M., &amp; THOMAZINI, M. (2013). Ants associated with Crop-Livestock-Forest Integration Systems (CLFIS) in Ponta Grossa, PR, Brazil.</t>
        </r>
      </text>
    </comment>
    <comment ref="EI93" authorId="1" shapeId="0" xr:uid="{AE82E550-2376-4683-BE41-59C2C7F485E5}">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DR94" authorId="1" shapeId="0" xr:uid="{F204224A-D2DB-45F4-895E-A8A9B9632BA7}">
      <text>
        <r>
          <rPr>
            <b/>
            <sz val="9"/>
            <color indexed="81"/>
            <rFont val="Tahoma"/>
            <family val="2"/>
          </rPr>
          <t>EstebanLlop:</t>
        </r>
        <r>
          <rPr>
            <sz val="9"/>
            <color indexed="81"/>
            <rFont val="Tahoma"/>
            <family val="2"/>
          </rPr>
          <t xml:space="preserve">
Chenchaiah, K. C., &amp; Bhattacharya, A. K. (2000). Effect of phenolic extract of seed coat of red gram on the growth and development of Creatonotos gangis. Indian Journal of Entomology, 62(2), 205-210.</t>
        </r>
      </text>
    </comment>
    <comment ref="DS94" authorId="1" shapeId="0" xr:uid="{C251BDB4-64B1-436F-8174-8A2D4489D019}">
      <text>
        <r>
          <rPr>
            <b/>
            <sz val="9"/>
            <color indexed="81"/>
            <rFont val="Tahoma"/>
            <family val="2"/>
          </rPr>
          <t>EstebanLlop:</t>
        </r>
        <r>
          <rPr>
            <sz val="9"/>
            <color indexed="81"/>
            <rFont val="Tahoma"/>
            <family val="2"/>
          </rPr>
          <t xml:space="preserve">
Chenchaiah, K. C., &amp; Bhattacharya, A. K. (2000). Effect of phenolic extract of seed coat of red gram on the growth and development of Creatonotos gangis. Indian Journal of Entomology, 62(2), 205-210.</t>
        </r>
      </text>
    </comment>
    <comment ref="EC94" authorId="1" shapeId="0" xr:uid="{4A5669B9-F9CE-4C1E-BC90-3B8EB9D6B4EC}">
      <text>
        <r>
          <rPr>
            <b/>
            <sz val="9"/>
            <color indexed="81"/>
            <rFont val="Tahoma"/>
            <family val="2"/>
          </rPr>
          <t>EstebanLlop:</t>
        </r>
        <r>
          <rPr>
            <sz val="9"/>
            <color indexed="81"/>
            <rFont val="Tahoma"/>
            <family val="2"/>
          </rPr>
          <t xml:space="preserve">
Chenchaiah, K. C., &amp; Bhattacharya, A. K. (2000). Rearing of Creatonotos gangis on artificial diet. Indian Journal of Entomology, 62(2), 159-167.</t>
        </r>
      </text>
    </comment>
    <comment ref="EN94" authorId="1" shapeId="0" xr:uid="{1BDEDA50-8D76-4EC8-B25F-AA07CCB2F8D0}">
      <text>
        <r>
          <rPr>
            <b/>
            <sz val="9"/>
            <color indexed="81"/>
            <rFont val="Tahoma"/>
            <family val="2"/>
          </rPr>
          <t>EstebanLlop:</t>
        </r>
        <r>
          <rPr>
            <sz val="9"/>
            <color indexed="81"/>
            <rFont val="Tahoma"/>
            <family val="2"/>
          </rPr>
          <t xml:space="preserve">
Chenchaiah, K. C., &amp; Bhattacharya, A. K. (2000). Rearing of Creatonotos gangis on artificial diet. Indian Journal of Entomology, 62(2), 159-167.</t>
        </r>
      </text>
    </comment>
    <comment ref="EQ94" authorId="1" shapeId="0" xr:uid="{D7457333-1B99-4028-81B2-ACDAA8A6F14B}">
      <text>
        <r>
          <rPr>
            <b/>
            <sz val="9"/>
            <color indexed="81"/>
            <rFont val="Tahoma"/>
            <family val="2"/>
          </rPr>
          <t>EstebanLlop:</t>
        </r>
        <r>
          <rPr>
            <sz val="9"/>
            <color indexed="81"/>
            <rFont val="Tahoma"/>
            <family val="2"/>
          </rPr>
          <t xml:space="preserve">
Spitsyn, V. M., Kondakov, A. V., Bolotov, N. I., Thi Pham, N., Gofarov, M. Y., &amp; Bolotov, I. N. (2018). DNA barcoding unravels contrasting evolutionary history of two widespread Asian tiger moth species during the Late Pleistocene. Plos one, 13(4), e0194200.</t>
        </r>
      </text>
    </comment>
    <comment ref="DR95" authorId="1" shapeId="0" xr:uid="{DE076889-287D-46EE-88CD-290C4E83C4E0}">
      <text>
        <r>
          <rPr>
            <b/>
            <sz val="9"/>
            <color indexed="81"/>
            <rFont val="Tahoma"/>
            <family val="2"/>
          </rPr>
          <t>EstebanLlop:</t>
        </r>
        <r>
          <rPr>
            <sz val="9"/>
            <color indexed="81"/>
            <rFont val="Tahoma"/>
            <family val="2"/>
          </rPr>
          <t xml:space="preserve">
Watts, C., Stringer, I., Sherley, G., Gibbs, G., &amp; Green, C. (2008). History of weta (Orthoptera: Anostostomatidae) translocation in New Zealand: lessons learned, islands as sanctuaries and the future. Insect Conservation and Islands, 165-176.</t>
        </r>
      </text>
    </comment>
    <comment ref="DS95" authorId="1" shapeId="0" xr:uid="{1FF1F5BE-6DBF-41B6-8358-1EC595CF965B}">
      <text>
        <r>
          <rPr>
            <b/>
            <sz val="9"/>
            <color indexed="81"/>
            <rFont val="Tahoma"/>
            <family val="2"/>
          </rPr>
          <t>EstebanLlop:</t>
        </r>
        <r>
          <rPr>
            <sz val="9"/>
            <color indexed="81"/>
            <rFont val="Tahoma"/>
            <family val="2"/>
          </rPr>
          <t xml:space="preserve">
Wehi, P. M., Jorgensen, M., &amp; Morgan-Richards, M. (2013). Sex-and season-dependent behaviour in a flightless insect, the Auckland tree weta (Hemideina thoracica). New Zealand Journal of Ecology, 75-83.</t>
        </r>
      </text>
    </comment>
    <comment ref="DW95" authorId="1" shapeId="0" xr:uid="{64768932-BFB5-4159-A0C9-3CC86FAB0A3B}">
      <text>
        <r>
          <rPr>
            <b/>
            <sz val="9"/>
            <color indexed="81"/>
            <rFont val="Tahoma"/>
            <family val="2"/>
          </rPr>
          <t>EstebanLlop:</t>
        </r>
        <r>
          <rPr>
            <sz val="9"/>
            <color indexed="81"/>
            <rFont val="Tahoma"/>
            <family val="2"/>
          </rPr>
          <t xml:space="preserve">
Holwell, G. I., &amp; Andrew, N. R. (2015). Protecting the small majority: insect conservation in Australia and New Zealand. Austral ark: The state of wildlife in Australia and New Zealand, 278-297.</t>
        </r>
      </text>
    </comment>
    <comment ref="EC95" authorId="1" shapeId="0" xr:uid="{599E77F1-5872-480D-977F-84ACB0140CE7}">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EH95" authorId="1" shapeId="0" xr:uid="{CE4021D2-45D1-4145-B6B6-21C80E4F1644}">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EK95" authorId="1" shapeId="0" xr:uid="{D5345CE7-3911-415F-A645-62941A3EE6F4}">
      <text>
        <r>
          <rPr>
            <b/>
            <sz val="9"/>
            <color indexed="81"/>
            <rFont val="Tahoma"/>
            <family val="2"/>
          </rPr>
          <t>EstebanLlop:</t>
        </r>
        <r>
          <rPr>
            <sz val="9"/>
            <color indexed="81"/>
            <rFont val="Tahoma"/>
            <family val="2"/>
          </rPr>
          <t xml:space="preserve">
Gullan, PJ y Cranston, PS (2014). Los insectos: un esbozo de entomología . John Wiley &amp; Sons.</t>
        </r>
      </text>
    </comment>
    <comment ref="DS96" authorId="1" shapeId="0" xr:uid="{40668522-EA25-4BBF-AAB1-52451C200D59}">
      <text>
        <r>
          <rPr>
            <b/>
            <sz val="9"/>
            <color indexed="81"/>
            <rFont val="Tahoma"/>
            <family val="2"/>
          </rPr>
          <t>EstebanLlop:</t>
        </r>
        <r>
          <rPr>
            <sz val="9"/>
            <color indexed="81"/>
            <rFont val="Tahoma"/>
            <family val="2"/>
          </rPr>
          <t xml:space="preserve">
Jiménez-Ferbans, L., Amat-García, G., &amp; Reyes-Castillo, P. (2012). Nueva especie de Passalus Fabricius, 1792 (Coleoptera: Scarabaeoidea: Passalidae) de la Sierra Nevada de Santa Marta, Colombia. Acta zoológica mexicana, 28(3), 607-612.</t>
        </r>
      </text>
    </comment>
    <comment ref="DW96" authorId="1" shapeId="0" xr:uid="{048E27F2-13CF-4AAB-AA6F-F47B5E4A20FE}">
      <text>
        <r>
          <rPr>
            <b/>
            <sz val="9"/>
            <color indexed="81"/>
            <rFont val="Tahoma"/>
            <family val="2"/>
          </rPr>
          <t>EstebanLlop:</t>
        </r>
        <r>
          <rPr>
            <sz val="9"/>
            <color indexed="81"/>
            <rFont val="Tahoma"/>
            <family val="2"/>
          </rPr>
          <t xml:space="preserve">
Jiménez-Ferbans, L., Amat-García, G., &amp; Reyes-Castillo, P. (2012). Nueva especie de Passalus Fabricius, 1792 (Coleoptera: Scarabaeoidea: Passalidae) de la Sierra Nevada de Santa Marta, Colombia. Acta zoológica mexicana, 28(3), 607-612.</t>
        </r>
      </text>
    </comment>
    <comment ref="EC96" authorId="1" shapeId="0" xr:uid="{CC99111B-C132-427B-B1DF-B228CE754D1E}">
      <text>
        <r>
          <rPr>
            <b/>
            <sz val="9"/>
            <color indexed="81"/>
            <rFont val="Tahoma"/>
            <family val="2"/>
          </rPr>
          <t>EstebanLlop:</t>
        </r>
        <r>
          <rPr>
            <sz val="9"/>
            <color indexed="81"/>
            <rFont val="Tahoma"/>
            <family val="2"/>
          </rPr>
          <t xml:space="preserve">
Pearse, A. S., Patterson, M. T., Rankin, J. S., &amp; Wharton, G. W. (1936). The ecology of Passalus cornutus Fabricius, a beetle which lives in rotting logs. Ecological Monographs, 6(4), 455-490.</t>
        </r>
      </text>
    </comment>
    <comment ref="EH96" authorId="1" shapeId="0" xr:uid="{83975E31-B8F1-4CC0-A5F5-3F63DA9D75A3}">
      <text>
        <r>
          <rPr>
            <b/>
            <sz val="9"/>
            <color indexed="81"/>
            <rFont val="Tahoma"/>
            <family val="2"/>
          </rPr>
          <t>EstebanLlop:</t>
        </r>
        <r>
          <rPr>
            <sz val="9"/>
            <color indexed="81"/>
            <rFont val="Tahoma"/>
            <family val="2"/>
          </rPr>
          <t xml:space="preserve">
Pearse, A. S., Patterson, M. T., Rankin, J. S., &amp; Wharton, G. W. (1936). The ecology of Passalus cornutus Fabricius, a beetle which lives in rotting logs. Ecological Monographs, 6(4), 455-490.</t>
        </r>
      </text>
    </comment>
    <comment ref="EI96" authorId="1" shapeId="0" xr:uid="{E8277441-2C4F-4E12-A52F-24106A42EA6D}">
      <text>
        <r>
          <rPr>
            <b/>
            <sz val="9"/>
            <color indexed="81"/>
            <rFont val="Tahoma"/>
            <family val="2"/>
          </rPr>
          <t>EstebanLlop:</t>
        </r>
        <r>
          <rPr>
            <sz val="9"/>
            <color indexed="81"/>
            <rFont val="Tahoma"/>
            <family val="2"/>
          </rPr>
          <t xml:space="preserve">
Pearse, A. S., Patterson, M. T., Rankin, J. S., &amp; Wharton, G. W. (1936). The ecology of Passalus cornutus Fabricius, a beetle which lives in rotting logs. Ecological Monographs, 6(4), 455-490.</t>
        </r>
      </text>
    </comment>
    <comment ref="EK96" authorId="1" shapeId="0" xr:uid="{610D7599-12D9-4EE7-AF92-18C079A0183D}">
      <text>
        <r>
          <rPr>
            <b/>
            <sz val="9"/>
            <color indexed="81"/>
            <rFont val="Tahoma"/>
            <family val="2"/>
          </rPr>
          <t>EstebanLlop:</t>
        </r>
        <r>
          <rPr>
            <sz val="9"/>
            <color indexed="81"/>
            <rFont val="Tahoma"/>
            <family val="2"/>
          </rPr>
          <t xml:space="preserve">
Ramos-Elorduy, J. (2002). Edible insects of chiapas, Mexico. Ecology of Food and Nutrition, 41(4), 271-299.</t>
        </r>
      </text>
    </comment>
    <comment ref="DR97" authorId="1" shapeId="0" xr:uid="{A1E30B3E-C29D-40DF-82B4-A2BF6BD86308}">
      <text>
        <r>
          <rPr>
            <b/>
            <sz val="9"/>
            <color indexed="81"/>
            <rFont val="Tahoma"/>
            <family val="2"/>
          </rPr>
          <t>EstebanLlop:</t>
        </r>
        <r>
          <rPr>
            <sz val="9"/>
            <color indexed="81"/>
            <rFont val="Tahoma"/>
            <family val="2"/>
          </rPr>
          <t xml:space="preserve">
Cookson, C., Peyton, S., Davis, J., &amp; Micinski, S. (2012). New Records and Range Expansion for Panchlora nivea in Louisiana and Mississippi. Entomological News, 122(1), 95-96.</t>
        </r>
      </text>
    </comment>
    <comment ref="DS97" authorId="1" shapeId="0" xr:uid="{295B1684-A214-49AC-AB98-FD56AE6FE28D}">
      <text>
        <r>
          <rPr>
            <b/>
            <sz val="9"/>
            <color indexed="81"/>
            <rFont val="Tahoma"/>
            <family val="2"/>
          </rPr>
          <t>EstebanLlop:</t>
        </r>
        <r>
          <rPr>
            <sz val="9"/>
            <color indexed="81"/>
            <rFont val="Tahoma"/>
            <family val="2"/>
          </rPr>
          <t xml:space="preserve">
Roth, L. M., &amp; Willis, E. R. (1957). The biology of Panchlora nivea, with observations on the eggs of other Blattaria. Transactions of the American Entomological Society (1890-), 83(4), 195-207.</t>
        </r>
      </text>
    </comment>
    <comment ref="EC97" authorId="1" shapeId="0" xr:uid="{88620711-5F4F-4B43-9518-16D21F1147E6}">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EH97" authorId="1" shapeId="0" xr:uid="{5C6650CB-5E47-4EE9-956C-22344344E347}">
      <text>
        <r>
          <rPr>
            <b/>
            <sz val="9"/>
            <color indexed="81"/>
            <rFont val="Tahoma"/>
            <family val="2"/>
          </rPr>
          <t>EstebanLlop:</t>
        </r>
        <r>
          <rPr>
            <sz val="9"/>
            <color indexed="81"/>
            <rFont val="Tahoma"/>
            <family val="2"/>
          </rPr>
          <t xml:space="preserve">
Wagler, R., &amp; Wagler, A. (2021). Fear and loathing of cockroaches. American Entomologist, 67(1), 34-38.</t>
        </r>
      </text>
    </comment>
    <comment ref="EI97" authorId="1" shapeId="0" xr:uid="{BDC76EAF-2718-4801-A40B-4213E70C7E57}">
      <text>
        <r>
          <rPr>
            <b/>
            <sz val="9"/>
            <color indexed="81"/>
            <rFont val="Tahoma"/>
            <family val="2"/>
          </rPr>
          <t>EstebanLlop:</t>
        </r>
        <r>
          <rPr>
            <sz val="9"/>
            <color indexed="81"/>
            <rFont val="Tahoma"/>
            <family val="2"/>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EK97" authorId="0" shapeId="0" xr:uid="{6E76C29A-75F7-4A23-8728-1D99B4E75C23}">
      <text>
        <r>
          <rPr>
            <b/>
            <sz val="9"/>
            <color indexed="81"/>
            <rFont val="Tahoma"/>
            <family val="2"/>
          </rPr>
          <t>esteban ortiz:</t>
        </r>
        <r>
          <rPr>
            <sz val="9"/>
            <color indexed="81"/>
            <rFont val="Tahoma"/>
            <family val="2"/>
          </rPr>
          <t xml:space="preserve">
Boate, U., &amp; Suotonye, B. (2020). Cockroach (Periplaneta americana): Nutritional value as food and feed for man and livestock. Asian Food Science Journal, 15(2), 37-46.</t>
        </r>
      </text>
    </comment>
    <comment ref="EQ97" authorId="1" shapeId="0" xr:uid="{B54EF711-50BA-4AFE-A173-6817DC16322A}">
      <text>
        <r>
          <rPr>
            <b/>
            <sz val="9"/>
            <color indexed="81"/>
            <rFont val="Tahoma"/>
            <family val="2"/>
          </rPr>
          <t>EstebanLlop:</t>
        </r>
        <r>
          <rPr>
            <sz val="9"/>
            <color indexed="81"/>
            <rFont val="Tahoma"/>
            <family val="2"/>
          </rPr>
          <t xml:space="preserve">
Cheng, X. F., Zhang, L. P., Yu, D. N., Storey, K. B., &amp; Zhang, J. Y. (2016). The complete mitochondrial genomes of four cockroaches (Insecta: Blattodea) and phylogenetic analyses within cockroaches. Gene, 586(1), 115-122.</t>
        </r>
      </text>
    </comment>
    <comment ref="DS98" authorId="1" shapeId="0" xr:uid="{8BA4E547-5DFC-4313-91C6-F7DFFA53A99E}">
      <text>
        <r>
          <rPr>
            <b/>
            <sz val="9"/>
            <color indexed="81"/>
            <rFont val="Tahoma"/>
            <family val="2"/>
          </rPr>
          <t>EstebanLlop:</t>
        </r>
        <r>
          <rPr>
            <sz val="9"/>
            <color indexed="81"/>
            <rFont val="Tahoma"/>
            <family val="2"/>
          </rPr>
          <t xml:space="preserve">
Mendoza-Galván, A., Järrendahl, K., &amp; Arwin, H. (2017). Exposing different in-depth pitches in the cuticle of the scarab beetle Cotinis mutabilis. Materials Today: Proceedings, 4(4), 4969-4978.</t>
        </r>
      </text>
    </comment>
    <comment ref="EC98" authorId="1" shapeId="0" xr:uid="{C07ECBB3-3B06-4A90-90D4-9FFF974E3479}">
      <text>
        <r>
          <rPr>
            <b/>
            <sz val="9"/>
            <color indexed="81"/>
            <rFont val="Tahoma"/>
            <family val="2"/>
          </rPr>
          <t>EstebanLlop:</t>
        </r>
        <r>
          <rPr>
            <sz val="9"/>
            <color indexed="81"/>
            <rFont val="Tahoma"/>
            <family val="2"/>
          </rPr>
          <t xml:space="preserve">
Slagle, M. L., &amp; Davidowitz, G. (2022). Substrate composition effect on growth of Cotinis mutabilis (Scarabaeidae) larvae: a case for detritivore scarabs in the insect agriculture industry. Journal of Insects as Food and Feed, 8(8), 937-949.</t>
        </r>
      </text>
    </comment>
    <comment ref="DS99" authorId="1" shapeId="0" xr:uid="{DF3A3E1C-BF48-4AA7-9BBD-E17042F65817}">
      <text>
        <r>
          <rPr>
            <b/>
            <sz val="9"/>
            <color indexed="81"/>
            <rFont val="Tahoma"/>
            <family val="2"/>
          </rPr>
          <t>EstebanLlop:</t>
        </r>
        <r>
          <rPr>
            <sz val="9"/>
            <color indexed="81"/>
            <rFont val="Tahoma"/>
            <family val="2"/>
          </rPr>
          <t xml:space="preserve">
Brown, A. V., &amp; Fitzpatrick, L. C. (1978). Life history and population energetics of the dobson fly, Corydalus cornutus. Ecology, 59(6), 1091-1108.</t>
        </r>
      </text>
    </comment>
    <comment ref="EA99" authorId="1" shapeId="0" xr:uid="{DE446170-18E2-4AFD-8393-D97889E24A93}">
      <text>
        <r>
          <rPr>
            <b/>
            <sz val="9"/>
            <color indexed="81"/>
            <rFont val="Tahoma"/>
            <family val="2"/>
          </rPr>
          <t>EstebanLlop:</t>
        </r>
        <r>
          <rPr>
            <sz val="9"/>
            <color indexed="81"/>
            <rFont val="Tahoma"/>
            <family val="2"/>
          </rPr>
          <t xml:space="preserve">
Short, R. A., Stanley, E. H., Harrison, J. W., &amp; Epperson, C. R. (1987). Production of Corydalus cornutus (Megaloptera) in four streams differing in size, flow, and temperature. Journal of the North American Benthological Society, 6(2), 105-114.</t>
        </r>
      </text>
    </comment>
    <comment ref="EK99" authorId="1" shapeId="0" xr:uid="{6EE30A14-CC34-4BCD-8E58-8A1F1525E853}">
      <text>
        <r>
          <rPr>
            <b/>
            <sz val="9"/>
            <color indexed="81"/>
            <rFont val="Tahoma"/>
            <family val="2"/>
          </rPr>
          <t>EstebanLlop:</t>
        </r>
        <r>
          <rPr>
            <sz val="9"/>
            <color indexed="81"/>
            <rFont val="Tahoma"/>
            <family val="2"/>
          </rPr>
          <t xml:space="preserve">
Williams, D. D., &amp; Williams, S. S. (2017). Aquatic insects and their potential to contribute to the diet of the globally expanding human population. Insects, 8(3), 72.</t>
        </r>
      </text>
    </comment>
    <comment ref="EQ99" authorId="1" shapeId="0" xr:uid="{CB6D40A9-1004-4CE6-9C8E-A74DBFB14A49}">
      <text>
        <r>
          <rPr>
            <b/>
            <sz val="9"/>
            <color indexed="81"/>
            <rFont val="Tahoma"/>
            <family val="2"/>
          </rPr>
          <t>EstebanLlop:</t>
        </r>
        <r>
          <rPr>
            <sz val="9"/>
            <color indexed="81"/>
            <rFont val="Tahoma"/>
            <family val="2"/>
          </rPr>
          <t xml:space="preserve">
Beckenbach, A. T., &amp; Stewart, J. B. (2009). Insect mitochondrial genomics 3: the complete mitochondrial genome sequences of representatives from two neuropteroid orders: a dobsonfly (order Megaloptera) and a giant lacewing and an owlfly (order Neuroptera). Genome, 52(1), 31-38.</t>
        </r>
      </text>
    </comment>
    <comment ref="DS100" authorId="1" shapeId="0" xr:uid="{A0A63DAC-50CF-4202-BF79-083294A79052}">
      <text>
        <r>
          <rPr>
            <b/>
            <sz val="9"/>
            <color indexed="81"/>
            <rFont val="Tahoma"/>
            <family val="2"/>
          </rPr>
          <t>EstebanLlop:</t>
        </r>
        <r>
          <rPr>
            <sz val="9"/>
            <color indexed="81"/>
            <rFont val="Tahoma"/>
            <family val="2"/>
          </rPr>
          <t xml:space="preserve">
Morris, G. M., Kline, C., &amp; Morris, S. M. (2015). Status of Danaus plexippus population in Arizona. The Journal of the Lepidopterists' Society, 69(2), 91-107.</t>
        </r>
      </text>
    </comment>
    <comment ref="EE100" authorId="1" shapeId="0" xr:uid="{8D08C30C-A77F-4D84-9189-4A172200F0B7}">
      <text>
        <r>
          <rPr>
            <b/>
            <sz val="9"/>
            <color indexed="81"/>
            <rFont val="Tahoma"/>
            <family val="2"/>
          </rPr>
          <t>EstebanLlop:</t>
        </r>
        <r>
          <rPr>
            <sz val="9"/>
            <color indexed="81"/>
            <rFont val="Tahoma"/>
            <family val="2"/>
          </rPr>
          <t xml:space="preserve">
Bloom, E. H., Graham, K. K., Haan, N. L., Heck, A. R., Gut, L. J., Landis, D. A., ... &amp; Isaacs, R. (2022). Responding to the US national pollinator plan: a case study in Michigan. Frontiers in Ecology and the Environment, 20(2), 84-92.</t>
        </r>
      </text>
    </comment>
    <comment ref="EJ100" authorId="1" shapeId="0" xr:uid="{BEDD576A-456F-4CF2-947C-8D0D43ED75D5}">
      <text>
        <r>
          <rPr>
            <b/>
            <sz val="9"/>
            <color indexed="81"/>
            <rFont val="Tahoma"/>
            <family val="2"/>
          </rPr>
          <t>EstebanLlop:</t>
        </r>
        <r>
          <rPr>
            <sz val="9"/>
            <color indexed="81"/>
            <rFont val="Tahoma"/>
            <family val="2"/>
          </rPr>
          <t xml:space="preserve">
Bloom, E. H., Graham, K. K., Haan, N. L., Heck, A. R., Gut, L. J., Landis, D. A., ... &amp; Isaacs, R. (2022). Responding to the US national pollinator plan: a case study in Michigan. Frontiers in Ecology and the Environment, 20(2), 84-92.</t>
        </r>
      </text>
    </comment>
    <comment ref="EQ100" authorId="1" shapeId="0" xr:uid="{EC4ADA15-37FE-4DF3-AED9-CBB99BE0561B}">
      <text>
        <r>
          <rPr>
            <b/>
            <sz val="9"/>
            <color indexed="81"/>
            <rFont val="Tahoma"/>
            <family val="2"/>
          </rPr>
          <t>EstebanLlop:</t>
        </r>
        <r>
          <rPr>
            <sz val="9"/>
            <color indexed="81"/>
            <rFont val="Tahoma"/>
            <family val="2"/>
          </rPr>
          <t xml:space="preserve">
Eanes, W. F., &amp; Koehn, R. K. (1978). An analysis of genetic structure in the monarch butterfly, Danaus plexippus L. Evolution, 784-797.</t>
        </r>
      </text>
    </comment>
    <comment ref="DR101" authorId="1" shapeId="0" xr:uid="{2F08D73F-3C48-45D0-9B78-052C046A5340}">
      <text>
        <r>
          <rPr>
            <b/>
            <sz val="9"/>
            <color indexed="81"/>
            <rFont val="Tahoma"/>
            <family val="2"/>
          </rPr>
          <t>EstebanLlop:</t>
        </r>
        <r>
          <rPr>
            <sz val="9"/>
            <color indexed="81"/>
            <rFont val="Tahoma"/>
            <family val="2"/>
          </rPr>
          <t xml:space="preserve">
Nilssen, A. C., Tømmerås, B. Å., Schmid, R., &amp; Evensen, S. B. (1996). Dimethyl trisulphide is a strong attractant for some calliphorids and a muscid but not for the reindeer oestrids Hypoderma tarandi and Cephenemyia trompe. Entomologia Experimentalis et Applicata, 79(2), 211-218.</t>
        </r>
      </text>
    </comment>
    <comment ref="DS101" authorId="1" shapeId="0" xr:uid="{9E1AA0BA-A81E-467D-9A1B-FD5F21061D14}">
      <text>
        <r>
          <rPr>
            <b/>
            <sz val="9"/>
            <color indexed="81"/>
            <rFont val="Tahoma"/>
            <family val="2"/>
          </rPr>
          <t>EstebanLlop:</t>
        </r>
        <r>
          <rPr>
            <sz val="9"/>
            <color indexed="81"/>
            <rFont val="Tahoma"/>
            <family val="2"/>
          </rPr>
          <t xml:space="preserve">
Nilssen, A. C., &amp; Haugerud, R. E. (1995). Epizootiology of the reindeer nose bot fly, Cephenemyia trompe (Modeer)(Diptera: Oestridae), in reindeer, Rangifer tarandus (L.), in Norway. Canadian Journal of Zoology, 73(6), 1024-1036.</t>
        </r>
      </text>
    </comment>
    <comment ref="EK101" authorId="1" shapeId="0" xr:uid="{992D28C2-1FCF-4D07-A427-5F2D077402C2}">
      <text>
        <r>
          <rPr>
            <b/>
            <sz val="9"/>
            <color indexed="81"/>
            <rFont val="Tahoma"/>
            <family val="2"/>
          </rPr>
          <t>EstebanLlop:</t>
        </r>
        <r>
          <rPr>
            <sz val="9"/>
            <color indexed="81"/>
            <rFont val="Tahoma"/>
            <family val="2"/>
          </rPr>
          <t xml:space="preserve">
Ferreira, M. P., Cuerrier, A., Giroux, M., &amp; Norton, C. H. (2018). Insect consumption in the arctic. In Edible Insects in Sustainable Food Systems (pp. 19-33). Cham: Springer International Publishing.</t>
        </r>
      </text>
    </comment>
    <comment ref="EQ101" authorId="1" shapeId="0" xr:uid="{C563D831-B64B-4514-B03B-5BE460F1A6C8}">
      <text>
        <r>
          <rPr>
            <b/>
            <sz val="9"/>
            <color indexed="81"/>
            <rFont val="Tahoma"/>
            <family val="2"/>
          </rPr>
          <t>EstebanLlop:</t>
        </r>
        <r>
          <rPr>
            <sz val="9"/>
            <color indexed="81"/>
            <rFont val="Tahoma"/>
            <family val="2"/>
          </rPr>
          <t xml:space="preserve">
Aleix-Mata, G., López-Beceiro, A. M., Fidalgo, L. E., Peréz, J. M., &amp; Sanchéz, A. (2021). The complete mitochondrial genome of Cephenemyia stimulator (Diptera: Oestridae). Mitochondrial DNA Part B, 6(10), 2941-2942.</t>
        </r>
      </text>
    </comment>
    <comment ref="DR102" authorId="1" shapeId="0" xr:uid="{F687100E-041B-4D92-A94E-263D130D5A07}">
      <text>
        <r>
          <rPr>
            <b/>
            <sz val="9"/>
            <color indexed="81"/>
            <rFont val="Tahoma"/>
            <family val="2"/>
          </rPr>
          <t>EstebanLlop:</t>
        </r>
        <r>
          <rPr>
            <sz val="9"/>
            <color indexed="81"/>
            <rFont val="Tahoma"/>
            <family val="2"/>
          </rPr>
          <t xml:space="preserve">
Lagacé-Wiens, P. R., Dookeran, R., Skinner, S., Leicht, R., Colwell, D. D., &amp; Galloway, T. D. (2008). Human ophthalmomyiasis interna caused by Hypoderma tarandi, Northern Canada. Emerging infectious diseases, 14(1), 64.</t>
        </r>
      </text>
    </comment>
    <comment ref="DS102" authorId="1" shapeId="0" xr:uid="{DA016615-7F2B-451F-81D5-2F3434CF86D2}">
      <text>
        <r>
          <rPr>
            <b/>
            <sz val="9"/>
            <color indexed="81"/>
            <rFont val="Tahoma"/>
            <family val="2"/>
          </rPr>
          <t>EstebanLlop:</t>
        </r>
        <r>
          <rPr>
            <sz val="9"/>
            <color indexed="81"/>
            <rFont val="Tahoma"/>
            <family val="2"/>
          </rPr>
          <t xml:space="preserve">
Nilssen, A. C., &amp; Haugerud, R. E. (1995). Epizootiology of the reindeer nose bot fly, Cephenemyia trompe (Modeer)(Diptera: Oestridae), in reindeer, Rangifer tarandus (L.), in Norway. Canadian Journal of Zoology, 73(6), 1024-1036.</t>
        </r>
      </text>
    </comment>
    <comment ref="EK102" authorId="1" shapeId="0" xr:uid="{D89AD04E-4EFE-49F9-A196-326C202E1CCE}">
      <text>
        <r>
          <rPr>
            <b/>
            <sz val="9"/>
            <color indexed="81"/>
            <rFont val="Tahoma"/>
            <family val="2"/>
          </rPr>
          <t>EstebanLlop:</t>
        </r>
        <r>
          <rPr>
            <sz val="9"/>
            <color indexed="81"/>
            <rFont val="Tahoma"/>
            <family val="2"/>
          </rPr>
          <t xml:space="preserve">
Ferreira, M. P., Cuerrier, A., Giroux, M., &amp; Norton, C. H. (2018). Insect consumption in the arctic. In Edible Insects in Sustainable Food Systems (pp. 19-33). Cham: Springer International Publishing.</t>
        </r>
      </text>
    </comment>
    <comment ref="EQ102" authorId="1" shapeId="0" xr:uid="{73987130-0858-498D-8353-84D60FAF7493}">
      <text>
        <r>
          <rPr>
            <b/>
            <sz val="9"/>
            <color indexed="81"/>
            <rFont val="Tahoma"/>
            <family val="2"/>
          </rPr>
          <t>EstebanLlop:</t>
        </r>
        <r>
          <rPr>
            <sz val="9"/>
            <color indexed="81"/>
            <rFont val="Tahoma"/>
            <family val="2"/>
          </rPr>
          <t xml:space="preserve">
Otranto, D., Traversa, D., Tarsitano, E., &amp; Stevens, J. (2003). Molecular differentiation of Hypoderma bovis and Hypoderma lineatum (Diptera, Oestridae) by polymerase chain reaction-restriction fragment length polymorphism (PCR-RFLP). Veterinary parasitology, 112(3), 197-201.</t>
        </r>
      </text>
    </comment>
    <comment ref="DR103" authorId="1" shapeId="0" xr:uid="{53935FFF-30BE-4FE0-9797-5E8A4CC56C25}">
      <text>
        <r>
          <rPr>
            <b/>
            <sz val="9"/>
            <color indexed="81"/>
            <rFont val="Tahoma"/>
            <family val="2"/>
          </rPr>
          <t>EstebanLlop:</t>
        </r>
        <r>
          <rPr>
            <sz val="9"/>
            <color indexed="81"/>
            <rFont val="Tahoma"/>
            <family val="2"/>
          </rPr>
          <t xml:space="preserve">
Badilla Fernández, F. (1995). Manejo integrado de jobotos Phyllophaga spp.(Scarabaeidae) en el cultivo de la caña de azúcar en Costa Rica. Manejo Integrado de Plagas y Agroecología Número 37 (Septiembre 1995).</t>
        </r>
      </text>
    </comment>
    <comment ref="DS103" authorId="1" shapeId="0" xr:uid="{6642C206-F618-4D5B-87DD-48F519AF38C1}">
      <text>
        <r>
          <rPr>
            <b/>
            <sz val="9"/>
            <color indexed="81"/>
            <rFont val="Tahoma"/>
            <family val="2"/>
          </rPr>
          <t>EstebanLlop:</t>
        </r>
        <r>
          <rPr>
            <sz val="9"/>
            <color indexed="81"/>
            <rFont val="Tahoma"/>
            <family val="2"/>
          </rPr>
          <t xml:space="preserve">
Shannon, P. J. (1996). Biología y control de Phyllophaga spp (No. 277). CATIE.</t>
        </r>
      </text>
    </comment>
    <comment ref="EC103" authorId="1" shapeId="0" xr:uid="{63D20E14-39E7-4EBD-8175-256B8CC13642}">
      <text>
        <r>
          <rPr>
            <b/>
            <sz val="9"/>
            <color indexed="81"/>
            <rFont val="Tahoma"/>
            <family val="2"/>
          </rPr>
          <t>EstebanLlop:</t>
        </r>
        <r>
          <rPr>
            <sz val="9"/>
            <color indexed="81"/>
            <rFont val="Tahoma"/>
            <family val="2"/>
          </rPr>
          <t xml:space="preserve">
Slagle, M. L., &amp; Davidowitz, G. (2022). Substrate composition effect on growth of Cotinis mutabilis (Scarabaeidae) larvae: a case for detritivore scarabs in the insect agriculture industry. Journal of Insects as Food and Feed, 8(8), 937-949.</t>
        </r>
      </text>
    </comment>
    <comment ref="EK103" authorId="1" shapeId="0" xr:uid="{36889A5D-3E59-484F-9DFA-7F9E4989156E}">
      <text>
        <r>
          <rPr>
            <b/>
            <sz val="9"/>
            <color indexed="81"/>
            <rFont val="Tahoma"/>
            <family val="2"/>
          </rPr>
          <t>EstebanLlop:</t>
        </r>
        <r>
          <rPr>
            <sz val="9"/>
            <color indexed="81"/>
            <rFont val="Tahoma"/>
            <family val="2"/>
          </rPr>
          <t xml:space="preserve">
Das, J. K., &amp; Hazarika, A. K. (2019). Macronutrient and mineral content of edible Coleopteran with reference to the Baksa district, India. The Clarion-International Multidisciplinary Journal, 8(2), 15-20.</t>
        </r>
      </text>
    </comment>
    <comment ref="DS104" authorId="1" shapeId="0" xr:uid="{D1986008-17AD-47E5-A188-2BD09E987E3F}">
      <text>
        <r>
          <rPr>
            <b/>
            <sz val="9"/>
            <color indexed="81"/>
            <rFont val="Tahoma"/>
            <family val="2"/>
          </rPr>
          <t>EstebanLlop:</t>
        </r>
        <r>
          <rPr>
            <sz val="9"/>
            <color indexed="81"/>
            <rFont val="Tahoma"/>
            <family val="2"/>
          </rPr>
          <t xml:space="preserve">
Herrick, G. W. (1923). Notes on the biology of Desmocerus palliatus. Journal of Economic Entomology, 16(6), 546-548.</t>
        </r>
      </text>
    </comment>
    <comment ref="EQ104" authorId="1" shapeId="0" xr:uid="{A0759CD3-59DC-433B-BF69-BE5D82D9695C}">
      <text>
        <r>
          <rPr>
            <b/>
            <sz val="9"/>
            <color indexed="81"/>
            <rFont val="Tahoma"/>
            <family val="2"/>
          </rPr>
          <t>EstebanLlop:</t>
        </r>
        <r>
          <rPr>
            <sz val="9"/>
            <color indexed="81"/>
            <rFont val="Tahoma"/>
            <family val="2"/>
          </rPr>
          <t xml:space="preserve">
Dutrillaux, A. M., &amp; Dutrillaux, B. (2019, July). The chromosomes of Lepturinae (Coleoptera: Cerambycidae) II. A study of eight more species, with focus on Desmocerus palliatus. In Annales de la Société entomologique de France (NS) (Vol. 55, No. 4, pp. 348-354). Taylor &amp; Francis.</t>
        </r>
      </text>
    </comment>
    <comment ref="DS105" authorId="1" shapeId="0" xr:uid="{6AD839CD-8022-47DF-B148-755B3E1B2007}">
      <text>
        <r>
          <rPr>
            <b/>
            <sz val="9"/>
            <color indexed="81"/>
            <rFont val="Tahoma"/>
            <family val="2"/>
          </rPr>
          <t>EstebanLlop:</t>
        </r>
        <r>
          <rPr>
            <sz val="9"/>
            <color indexed="81"/>
            <rFont val="Tahoma"/>
            <family val="2"/>
          </rPr>
          <t xml:space="preserve">
Reyes-Agüero, J. A., Peña-Valdivia, C. B., Aguirre-Rivera, J. R., &amp; Mora-López, J. L. (2019). VARIACIÓN INTRAESPECIFICA DE Agave mapisaga Trel. Y Agave salmiana Otto ex Salm-Dyck.(ASPARAGACEAE) RELACIONADA CON LOS USOS ANCESTRALES EN LA REGIÓN HÑÄHÑU EN EL CENTRO DE MÉXICO. Agrociencia, 53(4), 563-579.</t>
        </r>
      </text>
    </comment>
    <comment ref="EK105" authorId="1" shapeId="0" xr:uid="{1C6F3D32-A7F2-42B3-B688-7EBAD8C71A45}">
      <text>
        <r>
          <rPr>
            <b/>
            <sz val="9"/>
            <color indexed="81"/>
            <rFont val="Tahoma"/>
            <family val="2"/>
          </rPr>
          <t>EstebanLlop:</t>
        </r>
        <r>
          <rPr>
            <sz val="9"/>
            <color indexed="81"/>
            <rFont val="Tahoma"/>
            <family val="2"/>
          </rPr>
          <t xml:space="preserve">
Esparza-Frausto, G., Macías-Rodríguez, F. J., Martínez-Salvador, M., Jiménez-Guevara, M. A., &amp; Méndez-Gallegos, S. D. J. (2008). Insectos comestibles asociados a las magueyeras en el ejido Tolosa, Pinos, Zacatecas, México. Agrociencia, 42(2), 243-252.</t>
        </r>
      </text>
    </comment>
    <comment ref="DS106" authorId="1" shapeId="0" xr:uid="{AD2505A8-D6A0-400A-8367-0639228793A1}">
      <text>
        <r>
          <rPr>
            <b/>
            <sz val="9"/>
            <color indexed="81"/>
            <rFont val="Tahoma"/>
            <family val="2"/>
          </rPr>
          <t>EstebanLlop:</t>
        </r>
        <r>
          <rPr>
            <sz val="9"/>
            <color indexed="81"/>
            <rFont val="Tahoma"/>
            <family val="2"/>
          </rPr>
          <t xml:space="preserve">
Triplehorn, C. A., Thomas, D. B., &amp; Riley, E. G. (2009). The genus Eleodes Eschscholtz (Coleoptera: Tenebrionidae) in Texas. The Coleopterists Bulletin, 63(4), 413-437.</t>
        </r>
      </text>
    </comment>
    <comment ref="EC106" authorId="0" shapeId="0" xr:uid="{FD5CDA0B-08BE-4541-8580-BF85CD81FC04}">
      <text>
        <r>
          <rPr>
            <b/>
            <sz val="9"/>
            <color indexed="81"/>
            <rFont val="Tahoma"/>
            <family val="2"/>
          </rPr>
          <t>esteban ortiz:</t>
        </r>
        <r>
          <rPr>
            <sz val="9"/>
            <color indexed="81"/>
            <rFont val="Tahoma"/>
            <family val="2"/>
          </rPr>
          <t xml:space="preserve">
Harsányi, E., Juhász, C., Kovács, E., Huzsvai, L., Pintér, R., Fekete, G., ... &amp; Gyuricza, C. (2020). Evaluation of organic wastes as substrates for rearing Zophobas morio, Tenebrio molitor, and Acheta domesticus larvae as alternative feed supplements. Insects, 11(9), 604.
Pintér, R., Fekete, G., Varga, Z. I., Gyuricza, C., &amp; Aleksza, L. (2022). Evaluation of Organic Wastes as Substrates for Rearing Zophobas Morio, Tenebrio Molitor, and Acheta Domesticus Larvae as Alternative Feed Supplements. Journal of Central European Green Innovation, 10(Suppl 1), 143-156.</t>
        </r>
      </text>
    </comment>
    <comment ref="EH106" authorId="0" shapeId="0" xr:uid="{27DE74B5-03FD-404C-AF39-DCAD9E3CB751}">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EI106" authorId="1" shapeId="0" xr:uid="{3699B1FB-5ADD-4A2C-A150-55F83BA37158}">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EK106" authorId="0" shapeId="0" xr:uid="{F395277C-3D79-4E30-8FCB-64DB9E027CBC}">
      <text>
        <r>
          <rPr>
            <b/>
            <sz val="9"/>
            <color indexed="81"/>
            <rFont val="Tahoma"/>
            <family val="2"/>
          </rPr>
          <t>esteban ortiz:</t>
        </r>
        <r>
          <rPr>
            <sz val="9"/>
            <color indexed="81"/>
            <rFont val="Tahoma"/>
            <family val="2"/>
          </rPr>
          <t xml:space="preserve">
Araújo, R. R. S., dos Santos Benfica, T. A. R., Ferraz, V. P., &amp; Santos, E. M. (2019). Nutritional composition of insects Gryllus assimilis and Zophobas morio: Potential foods harvested in Brazil. Journal of Food Composition and Analysis, 76, 22-26.
Jabir, M. A. R., Jabir, S. A. R., &amp; Vikineswary, S. (2012). Nutritive potential and utilization of super worm (Zophobas morio) meal in the diet of Nile tilapia (Oreochromis niloticus) juvenile. African Journal of Biotechnology, 11(24), 6592-6598.</t>
        </r>
      </text>
    </comment>
    <comment ref="EO106" authorId="1" shapeId="0" xr:uid="{8A44E8F0-77C2-48FB-8BB9-B10A99BFEA60}">
      <text>
        <r>
          <rPr>
            <b/>
            <sz val="9"/>
            <color indexed="81"/>
            <rFont val="Tahoma"/>
            <family val="2"/>
          </rPr>
          <t>EstebanLlop:</t>
        </r>
        <r>
          <rPr>
            <sz val="9"/>
            <color indexed="81"/>
            <rFont val="Tahoma"/>
            <family val="2"/>
          </rPr>
          <t xml:space="preserve">
Happ, G. M. (1968). Quinone and hydrocarbon production in the defensive glands of Eleodes longicollis and Tribolium castaneum (Coleoptera, Tenebrionidae). Journal of insect physiology, 14(12), 1821-1837.</t>
        </r>
      </text>
    </comment>
    <comment ref="DR107" authorId="1" shapeId="0" xr:uid="{500E5B17-8F2B-4227-B2A9-CA9EA1EAC3C5}">
      <text>
        <r>
          <rPr>
            <b/>
            <sz val="9"/>
            <color indexed="81"/>
            <rFont val="Tahoma"/>
            <family val="2"/>
          </rPr>
          <t>EstebanLlop:</t>
        </r>
        <r>
          <rPr>
            <sz val="9"/>
            <color indexed="81"/>
            <rFont val="Tahoma"/>
            <family val="2"/>
          </rPr>
          <t xml:space="preserve">
Martínez-Quintero, B. G., Echeverri-Rubio, A., &amp; Gaviria-Ortiz, F. G. (2017). Distribución potencial de Oxysternon conspicillatum (Weber, 1801) en diferentes escenarios de cambio climático en Colombia. Boletín Científico. Centro de Museos. Museo de Historia Natural, 21(2), 190-206.</t>
        </r>
      </text>
    </comment>
    <comment ref="DS107" authorId="1" shapeId="0" xr:uid="{63263CA7-E10E-42F8-8924-BF7393FF9053}">
      <text>
        <r>
          <rPr>
            <b/>
            <sz val="9"/>
            <color indexed="81"/>
            <rFont val="Tahoma"/>
            <family val="2"/>
          </rPr>
          <t>EstebanLlop:</t>
        </r>
        <r>
          <rPr>
            <sz val="9"/>
            <color indexed="81"/>
            <rFont val="Tahoma"/>
            <family val="2"/>
          </rPr>
          <t xml:space="preserve">
Martínez-Quintero, B. G., Echeverri-Rubio, A., &amp; Gaviria-Ortiz, F. G. (2017). Distribución potencial de Oxysternon conspicillatum (Weber, 1801) en diferentes escenarios de cambio climático en Colombia. Boletín Científico. Centro de Museos. Museo de Historia Natural, 21(2), 190-206.</t>
        </r>
      </text>
    </comment>
    <comment ref="EC107" authorId="1" shapeId="0" xr:uid="{CDB5EE41-2BE0-4281-B208-0D97B3C2AD2E}">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EH107" authorId="1" shapeId="0" xr:uid="{593965E4-D3B8-4D5D-ABC9-E5A931A45721}">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EI107" authorId="1" shapeId="0" xr:uid="{4582FAEF-B627-40AE-8623-571B0D0AE684}">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EJ107" authorId="1" shapeId="0" xr:uid="{E32A1A57-0955-49A0-97CF-62750ED1860D}">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DR108" authorId="1" shapeId="0" xr:uid="{F0303D03-D012-4A3E-9389-A5101412ADC0}">
      <text>
        <r>
          <rPr>
            <b/>
            <sz val="9"/>
            <color indexed="81"/>
            <rFont val="Tahoma"/>
            <family val="2"/>
          </rPr>
          <t>EstebanLlop:</t>
        </r>
        <r>
          <rPr>
            <sz val="9"/>
            <color indexed="81"/>
            <rFont val="Tahoma"/>
            <family val="2"/>
          </rPr>
          <t xml:space="preserve">
Abarca, G. y Quesada, M. (1997). Especies del complejo de jobotos (Phyllophaga spp., Anomala spp y Cyclocephala spp.) asociadas a cultivos, en el Valle Central y Pacífico seco de Costa Rica. Agronomía Mesoamericana , 44-53.</t>
        </r>
      </text>
    </comment>
    <comment ref="DS108" authorId="1" shapeId="0" xr:uid="{A4CC3811-1253-4C13-99C3-B0A25A3BA43D}">
      <text>
        <r>
          <rPr>
            <b/>
            <sz val="9"/>
            <color indexed="81"/>
            <rFont val="Tahoma"/>
            <family val="2"/>
          </rPr>
          <t>EstebanLlop:</t>
        </r>
        <r>
          <rPr>
            <sz val="9"/>
            <color indexed="81"/>
            <rFont val="Tahoma"/>
            <family val="2"/>
          </rPr>
          <t xml:space="preserve">
Abarca, G. y Quesada, M. (1997). Especies del complejo de jobotos (Phyllophaga spp., Anomala spp y Cyclocephala spp.) asociadas a cultivos, en el Valle Central y Pacífico seco de Costa Rica. Agronomía Mesoamericana , 44-53.</t>
        </r>
      </text>
    </comment>
    <comment ref="EC108" authorId="1" shapeId="0" xr:uid="{EFC96573-89AC-46D8-8755-03C22214807B}">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EH108" authorId="1" shapeId="0" xr:uid="{07D4D615-1D8B-4D86-8569-271CC2EB30A8}">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EI108" authorId="1" shapeId="0" xr:uid="{FFD9EAF9-A3F3-4C24-A684-ED2363F95C8F}">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EJ108" authorId="1" shapeId="0" xr:uid="{D611FB63-298F-4B7C-AAA7-9B81535D4F06}">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DS109" authorId="1" shapeId="0" xr:uid="{6587239D-D999-4E09-A8A7-F7FD2CD2DE0E}">
      <text>
        <r>
          <rPr>
            <b/>
            <sz val="9"/>
            <color indexed="81"/>
            <rFont val="Tahoma"/>
            <family val="2"/>
          </rPr>
          <t>EstebanLlop:</t>
        </r>
        <r>
          <rPr>
            <sz val="9"/>
            <color indexed="81"/>
            <rFont val="Tahoma"/>
            <family val="2"/>
          </rPr>
          <t xml:space="preserve">
Goeldi, E. A. (1897). A chrysalide de Enoplocerus armillatus L., em tamanho segundo Coleoptero conhecido. Boletim do Museu Paraense de Historia Natural e Ethnographia.</t>
        </r>
      </text>
    </comment>
    <comment ref="EK109" authorId="1" shapeId="0" xr:uid="{94A24E46-27AD-4559-B0DD-47D945024AD6}">
      <text>
        <r>
          <rPr>
            <b/>
            <sz val="9"/>
            <color indexed="81"/>
            <rFont val="Tahoma"/>
            <family val="2"/>
          </rPr>
          <t>EstebanLlop:</t>
        </r>
        <r>
          <rPr>
            <sz val="9"/>
            <color indexed="81"/>
            <rFont val="Tahoma"/>
            <family val="2"/>
          </rPr>
          <t xml:space="preserve">
Araujo, J. J., Keller, H. A., &amp; Hilgert, N. I. (2021). Host Plants Association with Longhorn Beetles of Food Value. Ethnobiology Letters, 12(1), 85-93.</t>
        </r>
      </text>
    </comment>
    <comment ref="EN109" authorId="1" shapeId="0" xr:uid="{C0877785-4508-4E00-B846-533F9CA89521}">
      <text>
        <r>
          <rPr>
            <b/>
            <sz val="9"/>
            <color indexed="81"/>
            <rFont val="Tahoma"/>
            <family val="2"/>
          </rPr>
          <t>EstebanLlop:</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DS110" authorId="1" shapeId="0" xr:uid="{0E47718E-8DB9-4AC4-9CB8-F12A37D2D3BD}">
      <text>
        <r>
          <rPr>
            <b/>
            <sz val="9"/>
            <color indexed="81"/>
            <rFont val="Tahoma"/>
            <family val="2"/>
          </rPr>
          <t>EstebanLlop:</t>
        </r>
        <r>
          <rPr>
            <sz val="9"/>
            <color indexed="81"/>
            <rFont val="Tahoma"/>
            <family val="2"/>
          </rPr>
          <t xml:space="preserve">
Ríos, J. C., &amp; Salazar, J. A. (2005). Coleóptera (IV) Sobre algunas localidades colombianas para conocer y estudiar a Cantharolethrus luxerii (Buquet); Sphaenognathus hemiphanestus (Delisle) &amp; Sph. feisthamelii (Guérin-Ménéville)(Col. Lucanidae). Bol. Cient. Mus. Hist. Nat. U. Caldas, 9, 167-177.</t>
        </r>
      </text>
    </comment>
    <comment ref="DW110" authorId="1" shapeId="0" xr:uid="{CAAE14D7-0A72-4854-BFB0-CAA0473882F6}">
      <text>
        <r>
          <rPr>
            <b/>
            <sz val="9"/>
            <color indexed="81"/>
            <rFont val="Tahoma"/>
            <family val="2"/>
          </rPr>
          <t>EstebanLlop:</t>
        </r>
        <r>
          <rPr>
            <sz val="9"/>
            <color indexed="81"/>
            <rFont val="Tahoma"/>
            <family val="2"/>
          </rPr>
          <t xml:space="preserve">
Ríos, J. C., &amp; Salazar, J. A. (2005). Coleóptera (IV) Sobre algunas localidades colombianas para conocer y estudiar a Cantharolethrus luxerii (Buquet); Sphaenognathus hemiphanestus (Delisle) &amp; Sph. feisthamelii (Guérin-Ménéville)(Col. Lucanidae). Bol. Cient. Mus. Hist. Nat. U. Caldas, 9, 167-177.</t>
        </r>
      </text>
    </comment>
    <comment ref="EH110" authorId="0" shapeId="0" xr:uid="{94226241-73B9-42F1-96AB-A5A2EF499F7F}">
      <text>
        <r>
          <rPr>
            <b/>
            <sz val="9"/>
            <color indexed="81"/>
            <rFont val="Tahoma"/>
            <family val="2"/>
          </rPr>
          <t>esteban ortiz:</t>
        </r>
        <r>
          <rPr>
            <sz val="9"/>
            <color indexed="81"/>
            <rFont val="Tahoma"/>
            <family val="2"/>
          </rPr>
          <t xml:space="preserve">
Fremlin, M. y Hendriks, P. (2011). Sugaring para escarabajos ciervos: diferentes estrategias de alimentación de Lucanus cervus y Dorcusparalelipipedus. Boletín de la Sociedad de Entomólogos Aficionados , 70 , 57-67.</t>
        </r>
      </text>
    </comment>
    <comment ref="EI110" authorId="0" shapeId="0" xr:uid="{E3E35DAE-213C-45DA-B7F5-1820CE4B68E2}">
      <text>
        <r>
          <rPr>
            <b/>
            <sz val="9"/>
            <color indexed="81"/>
            <rFont val="Tahoma"/>
            <family val="2"/>
          </rPr>
          <t>esteban ortiz:</t>
        </r>
        <r>
          <rPr>
            <sz val="9"/>
            <color indexed="81"/>
            <rFont val="Tahoma"/>
            <family val="2"/>
          </rPr>
          <t xml:space="preserve">
Fremlin, M. y Hendriks, P. (2011). Sugaring para escarabajos ciervos: diferentes estrategias de alimentación de Lucanus cervus y Dorcusparalelipipedus. Boletín de la Sociedad de Entomólogos Aficionados , 70 , 57-67.</t>
        </r>
      </text>
    </comment>
    <comment ref="EN110" authorId="0" shapeId="0" xr:uid="{45B3B2C6-9400-414C-B709-6671946D8DF3}">
      <text>
        <r>
          <rPr>
            <b/>
            <sz val="9"/>
            <color indexed="81"/>
            <rFont val="Tahoma"/>
            <family val="2"/>
          </rPr>
          <t>esteban ortiz:</t>
        </r>
        <r>
          <rPr>
            <sz val="9"/>
            <color indexed="81"/>
            <rFont val="Tahoma"/>
            <family val="2"/>
          </rPr>
          <t xml:space="preserve">
TAKADA, K. (2012). Público en general japonés muy fascinado por los escarabajos hércules, Dynastes hercules (LINNAEUS, 1758), de los exóticos escarabajos dinastinos. Elytra, Tokio, Nueva serie , 2 (2).</t>
        </r>
      </text>
    </comment>
    <comment ref="DR111" authorId="1" shapeId="0" xr:uid="{BBC581EB-F07E-4551-9315-7F1AB1C4B6B6}">
      <text>
        <r>
          <rPr>
            <b/>
            <sz val="9"/>
            <color indexed="81"/>
            <rFont val="Tahoma"/>
            <family val="2"/>
          </rPr>
          <t>EstebanLlop:</t>
        </r>
        <r>
          <rPr>
            <sz val="9"/>
            <color indexed="81"/>
            <rFont val="Tahoma"/>
            <family val="2"/>
          </rPr>
          <t xml:space="preserve">
HARKER, J. E. (1956). Factors controlling the diurnal rhythm of activity of Periplaneta americana L. Journal of Experimental Biology, 33(1), 224-234.
</t>
        </r>
      </text>
    </comment>
    <comment ref="DS111" authorId="1" shapeId="0" xr:uid="{A375853C-CC40-4B9F-8031-5E6F861D42CD}">
      <text>
        <r>
          <rPr>
            <b/>
            <sz val="9"/>
            <color indexed="81"/>
            <rFont val="Tahoma"/>
            <family val="2"/>
          </rPr>
          <t>EstebanLlop:</t>
        </r>
        <r>
          <rPr>
            <sz val="9"/>
            <color indexed="81"/>
            <rFont val="Tahoma"/>
            <family val="2"/>
          </rPr>
          <t xml:space="preserve">
HARKER, JE (1956). Factores que controlan el ritmo diurno de actividad de Periplaneta americana L. Journal of Experimental Biology , 33 (1), 224-234.</t>
        </r>
      </text>
    </comment>
    <comment ref="EC111" authorId="1" shapeId="0" xr:uid="{D593098D-039F-4D91-8DF0-B86FC21B79E1}">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EH111" authorId="1" shapeId="0" xr:uid="{122EB0B0-BFA7-4F90-AD37-2AC3AC7AC707}">
      <text>
        <r>
          <rPr>
            <b/>
            <sz val="9"/>
            <color indexed="81"/>
            <rFont val="Tahoma"/>
            <family val="2"/>
          </rPr>
          <t>EstebanLlop:</t>
        </r>
        <r>
          <rPr>
            <sz val="9"/>
            <color indexed="81"/>
            <rFont val="Tahoma"/>
            <family val="2"/>
          </rPr>
          <t xml:space="preserve">
Wagler, R., &amp; Wagler, A. (2021). Fear and loathing of cockroaches. American Entomologist, 67(1), 34-38.</t>
        </r>
      </text>
    </comment>
    <comment ref="EI111" authorId="1" shapeId="0" xr:uid="{FCC4ABF2-F071-4044-88D7-8C69B6B80860}">
      <text>
        <r>
          <rPr>
            <b/>
            <sz val="9"/>
            <color indexed="81"/>
            <rFont val="Tahoma"/>
            <family val="2"/>
          </rPr>
          <t>EstebanLlop:</t>
        </r>
        <r>
          <rPr>
            <sz val="9"/>
            <color indexed="81"/>
            <rFont val="Tahoma"/>
            <family val="2"/>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EK111" authorId="0" shapeId="0" xr:uid="{1EE22721-FE2E-4088-91B5-E5A23C071C2D}">
      <text>
        <r>
          <rPr>
            <b/>
            <sz val="9"/>
            <color indexed="81"/>
            <rFont val="Tahoma"/>
            <family val="2"/>
          </rPr>
          <t>esteban ortiz:</t>
        </r>
        <r>
          <rPr>
            <sz val="9"/>
            <color indexed="81"/>
            <rFont val="Tahoma"/>
            <family val="2"/>
          </rPr>
          <t xml:space="preserve">
Boate, U., &amp; Suotonye, B. (2020). Cockroach (Periplaneta americana): Nutritional value as food and feed for man and livestock. Asian Food Science Journal, 15(2), 37-46.</t>
        </r>
      </text>
    </comment>
    <comment ref="EP111" authorId="1" shapeId="0" xr:uid="{76FD31FA-247C-475D-90DC-A0EEC95C90C9}">
      <text>
        <r>
          <rPr>
            <b/>
            <sz val="9"/>
            <color indexed="81"/>
            <rFont val="Tahoma"/>
            <family val="2"/>
          </rPr>
          <t>EstebanLlop:</t>
        </r>
        <r>
          <rPr>
            <sz val="9"/>
            <color indexed="81"/>
            <rFont val="Tahoma"/>
            <family val="2"/>
          </rPr>
          <t xml:space="preserve">
Zeng, C., Liao, Q., Hu, Y., Shen, Y., Geng, F., &amp; Chen, L. (2019). The role of Periplaneta americana (Blattodea: Blattidae) in modern versus traditional Chinese medicine. Journal of Medical Entomology, 56(6), 1522-1526.</t>
        </r>
      </text>
    </comment>
    <comment ref="EQ111" authorId="1" shapeId="0" xr:uid="{9DC32A88-4C81-4298-802D-278902215E5F}">
      <text>
        <r>
          <rPr>
            <b/>
            <sz val="9"/>
            <color indexed="81"/>
            <rFont val="Tahoma"/>
            <family val="2"/>
          </rPr>
          <t>EstebanLlop:</t>
        </r>
        <r>
          <rPr>
            <sz val="9"/>
            <color indexed="81"/>
            <rFont val="Tahoma"/>
            <family val="2"/>
          </rPr>
          <t xml:space="preserve">
Xiao, B., Chen, A. H., Zhang, Y. Y., Jiang, G. F., Hu, C. C., &amp; Zhu, C. D. (2012). Complete mitochondrial genomes of two cockroaches, Blattella germanica and Periplaneta americana, and the phylogenetic position of termites. Current genetics, 58, 65-77.</t>
        </r>
      </text>
    </comment>
    <comment ref="DR112" authorId="1" shapeId="0" xr:uid="{23ECE889-8DC9-4EA3-A874-F1573915CC57}">
      <text>
        <r>
          <rPr>
            <b/>
            <sz val="9"/>
            <color indexed="81"/>
            <rFont val="Tahoma"/>
            <family val="2"/>
          </rPr>
          <t>EstebanLlop:</t>
        </r>
        <r>
          <rPr>
            <sz val="9"/>
            <color indexed="81"/>
            <rFont val="Tahoma"/>
            <family val="2"/>
          </rPr>
          <t xml:space="preserve">
Chintapalli, V. R., Wang, J., &amp; Dow, J. A. (2007). Using FlyAtlas to identify better Drosophila melanogaster models of human disease. Nature genetics, 39(6), 715-720.</t>
        </r>
      </text>
    </comment>
    <comment ref="EC112" authorId="1" shapeId="0" xr:uid="{14895597-07DB-4439-B513-071975C37541}">
      <text>
        <r>
          <rPr>
            <b/>
            <sz val="9"/>
            <color indexed="81"/>
            <rFont val="Tahoma"/>
            <family val="2"/>
          </rPr>
          <t>EstebanLlop:</t>
        </r>
        <r>
          <rPr>
            <sz val="9"/>
            <color indexed="81"/>
            <rFont val="Tahoma"/>
            <family val="2"/>
          </rPr>
          <t xml:space="preserve">
Siddique, H. R., Sharma, A., Gupta, S. C., Murthy, R. C., Dhawan, A., Saxena, D. K., &amp; Chowdhuri, D. K. (2008). DNA damage induced by industrial solid waste leachates in Drosophila melanogaster: a mechanistic approach. Environmental and molecular mutagenesis, 49(3), 206-216.</t>
        </r>
      </text>
    </comment>
    <comment ref="EH112" authorId="1" shapeId="0" xr:uid="{DEC89A6A-0F14-49D4-A8D7-E26D6B2B6988}">
      <text>
        <r>
          <rPr>
            <b/>
            <sz val="9"/>
            <color indexed="81"/>
            <rFont val="Tahoma"/>
            <family val="2"/>
          </rPr>
          <t>EstebanLlop:</t>
        </r>
        <r>
          <rPr>
            <sz val="9"/>
            <color indexed="81"/>
            <rFont val="Tahoma"/>
            <family val="2"/>
          </rPr>
          <t xml:space="preserve">
Siddique, H. R., Sharma, A., Gupta, S. C., Murthy, R. C., Dhawan, A., Saxena, D. K., &amp; Chowdhuri, D. K. (2008). DNA damage induced by industrial solid waste leachates in Drosophila melanogaster: a mechanistic approach. Environmental and molecular mutagenesis, 49(3), 206-216.</t>
        </r>
      </text>
    </comment>
    <comment ref="EQ112" authorId="1" shapeId="0" xr:uid="{7A56D9E2-B31A-4B1A-85E4-0DFAADD27CA1}">
      <text>
        <r>
          <rPr>
            <b/>
            <sz val="9"/>
            <color indexed="81"/>
            <rFont val="Tahoma"/>
            <family val="2"/>
          </rPr>
          <t>EstebanLlop:</t>
        </r>
        <r>
          <rPr>
            <sz val="9"/>
            <color indexed="81"/>
            <rFont val="Tahoma"/>
            <family val="2"/>
          </rPr>
          <t xml:space="preserve">
Adams, M. D., Celniker, S. E., Holt, R. A., Evans, C. A., Gocayne, J. D., Amanatides, P. G., ... &amp; Saunders, R. D. (2000). The genome sequence of Drosophila melanogaster. Science, 287(5461), 2185-2195.</t>
        </r>
      </text>
    </comment>
    <comment ref="DR113" authorId="1" shapeId="0" xr:uid="{1EA1DF54-2092-449B-A1A4-B5B12180BE8B}">
      <text>
        <r>
          <rPr>
            <b/>
            <sz val="9"/>
            <color indexed="81"/>
            <rFont val="Tahoma"/>
            <family val="2"/>
          </rPr>
          <t>EstebanLlop:</t>
        </r>
        <r>
          <rPr>
            <sz val="9"/>
            <color indexed="81"/>
            <rFont val="Tahoma"/>
            <family val="2"/>
          </rPr>
          <t xml:space="preserve">
Moffat, C., Pacheco, J. G., Sharp, S., Samson, A. J., Bollan, K. A., Huang, J., ... &amp; Connolly, C. N. (2015). Chronic exposure to neonicotinoids increases neuronal vulnerability to mitochondrial dysfunction in the bumblebee (Bombus terrestris). The FASEB Journal, 29(5), 2112.</t>
        </r>
      </text>
    </comment>
    <comment ref="DS113" authorId="1" shapeId="0" xr:uid="{F9A343BC-D288-4E7D-8F72-656E41942DE6}">
      <text>
        <r>
          <rPr>
            <b/>
            <sz val="9"/>
            <color indexed="81"/>
            <rFont val="Tahoma"/>
            <family val="2"/>
          </rPr>
          <t>EstebanLlop:</t>
        </r>
        <r>
          <rPr>
            <sz val="9"/>
            <color indexed="81"/>
            <rFont val="Tahoma"/>
            <family val="2"/>
          </rPr>
          <t xml:space="preserve">
Moffat, C., Pacheco, J. G., Sharp, S., Samson, A. J., Bollan, K. A., Huang, J., ... &amp; Connolly, C. N. (2015). Chronic exposure to neonicotinoids increases neuronal vulnerability to mitochondrial dysfunction in the bumblebee (Bombus terrestris). The FASEB Journal, 29(5), 2112.</t>
        </r>
      </text>
    </comment>
    <comment ref="EE113" authorId="1" shapeId="0" xr:uid="{ED6C504F-4125-4094-96C2-D2388DCE656A}">
      <text>
        <r>
          <rPr>
            <b/>
            <sz val="9"/>
            <color indexed="81"/>
            <rFont val="Tahoma"/>
            <family val="2"/>
          </rPr>
          <t>EstebanLlop:</t>
        </r>
        <r>
          <rPr>
            <sz val="9"/>
            <color indexed="81"/>
            <rFont val="Tahoma"/>
            <family val="2"/>
          </rPr>
          <t xml:space="preserve">
Kwon, YJ y Saeed, S. (2003). Efecto de la temperatura sobre la actividad de forrajeo de Bombus terrestris L. (Hymenoptera: Apidae) en chile de invernadero (Capsicum annuum L.). Entomología y zoología aplicadas , 38 (3), 275-280.</t>
        </r>
      </text>
    </comment>
    <comment ref="EJ113" authorId="1" shapeId="0" xr:uid="{FE6AC6E6-720D-4DAC-AB94-B33FABA44C86}">
      <text>
        <r>
          <rPr>
            <b/>
            <sz val="9"/>
            <color indexed="81"/>
            <rFont val="Tahoma"/>
            <family val="2"/>
          </rPr>
          <t>EstebanLlop:</t>
        </r>
        <r>
          <rPr>
            <sz val="9"/>
            <color indexed="81"/>
            <rFont val="Tahoma"/>
            <family val="2"/>
          </rPr>
          <t xml:space="preserve">
Ings, T. C., Schikora, J., &amp; Chittka, L. (2005). Bumblebees, humble pollinators or assiduous invaders? A population comparison of foraging performance in Bombus terrestris. Oecologia, 144, 508-516.</t>
        </r>
      </text>
    </comment>
    <comment ref="DR114" authorId="1" shapeId="0" xr:uid="{D2748443-5394-41EE-9640-97366110BEDE}">
      <text>
        <r>
          <rPr>
            <b/>
            <sz val="9"/>
            <color indexed="81"/>
            <rFont val="Tahoma"/>
            <family val="2"/>
          </rPr>
          <t>EstebanLlop:</t>
        </r>
        <r>
          <rPr>
            <sz val="9"/>
            <color indexed="81"/>
            <rFont val="Tahoma"/>
            <family val="2"/>
          </rPr>
          <t xml:space="preserve">
Parra, G. N. (2001). Guía para la cría y manejo de la abeja angelita o virginita Tetragonisca angustula Illiger (No. 84). Convenio Andres Bello.</t>
        </r>
      </text>
    </comment>
    <comment ref="DS114" authorId="1" shapeId="0" xr:uid="{F9D0D29F-3B7A-452E-97A9-4377FD6558A8}">
      <text>
        <r>
          <rPr>
            <b/>
            <sz val="9"/>
            <color indexed="81"/>
            <rFont val="Tahoma"/>
            <family val="2"/>
          </rPr>
          <t>EstebanLlop:</t>
        </r>
        <r>
          <rPr>
            <sz val="9"/>
            <color indexed="81"/>
            <rFont val="Tahoma"/>
            <family val="2"/>
          </rPr>
          <t xml:space="preserve">
Pucciarelli, A. B., Schapovaloff, M. E., Kummritz, S., Señuk, I. A., Brumovsky, L. A., &amp; Dallagnol, A. M. (2014). Microbiological and physicochemical analysis of yateí (Tetragonisca angustula) honey for assessing quality standards and commercialization. Revista argentina de microbiología, 46(4), 325-332.</t>
        </r>
      </text>
    </comment>
    <comment ref="DX114" authorId="1" shapeId="0" xr:uid="{37AE5A8E-8305-4E1B-B47C-A56579071185}">
      <text>
        <r>
          <rPr>
            <b/>
            <sz val="9"/>
            <color indexed="81"/>
            <rFont val="Tahoma"/>
            <family val="2"/>
          </rPr>
          <t>EstebanLlop:</t>
        </r>
        <r>
          <rPr>
            <sz val="9"/>
            <color indexed="81"/>
            <rFont val="Tahoma"/>
            <family val="2"/>
          </rPr>
          <t xml:space="preserve">
Malagodi-Braga, K. S., &amp; Kleinert, A. D. M. P. (2004). Could Tetragonisca angustula Latreille (Apinae, Meliponini) be effective as strawberry pollinator in greenhouses?. Australian Journal of Agricultural Research, 55(7), 771-773.</t>
        </r>
      </text>
    </comment>
    <comment ref="EE114" authorId="1" shapeId="0" xr:uid="{3D2A9723-66E2-406E-AAE6-03FA4CF31B9B}">
      <text>
        <r>
          <rPr>
            <b/>
            <sz val="9"/>
            <color indexed="81"/>
            <rFont val="Tahoma"/>
            <family val="2"/>
          </rPr>
          <t>EstebanLlop:</t>
        </r>
        <r>
          <rPr>
            <sz val="9"/>
            <color indexed="81"/>
            <rFont val="Tahoma"/>
            <family val="2"/>
          </rPr>
          <t xml:space="preserve">
Malagodi-Braga, K. S., &amp; Kleinert, A. D. M. P. (2004). Could Tetragonisca angustula Latreille (Apinae, Meliponini) be effective as strawberry pollinator in greenhouses?. Australian Journal of Agricultural Research, 55(7), 771-773.</t>
        </r>
      </text>
    </comment>
    <comment ref="EF114" authorId="1" shapeId="0" xr:uid="{8B29BDE7-C341-45DF-BF0A-69D0A0BBE1AB}">
      <text>
        <r>
          <rPr>
            <b/>
            <sz val="9"/>
            <color indexed="81"/>
            <rFont val="Tahoma"/>
            <family val="2"/>
          </rPr>
          <t>EstebanLlop:</t>
        </r>
        <r>
          <rPr>
            <sz val="9"/>
            <color indexed="81"/>
            <rFont val="Tahoma"/>
            <family val="2"/>
          </rPr>
          <t xml:space="preserve">
Beux, M. R., Ávila, S., Surek, M., Bordin, K., Leobet, J., Barbieri, F., ... &amp; Rosa, E. A. R. (2022). Microbial biodiversity in honey and pollen pots produced by Tetragonisca angustula (Jataí). Brazilian Archives of Biology and Technology, 65, e22210440.</t>
        </r>
      </text>
    </comment>
    <comment ref="EJ114" authorId="1" shapeId="0" xr:uid="{67D8A1B1-D697-40CB-9D76-DEC3FA617181}">
      <text>
        <r>
          <rPr>
            <b/>
            <sz val="9"/>
            <color indexed="81"/>
            <rFont val="Tahoma"/>
            <family val="2"/>
          </rPr>
          <t>EstebanLlop:</t>
        </r>
        <r>
          <rPr>
            <sz val="9"/>
            <color indexed="81"/>
            <rFont val="Tahoma"/>
            <family val="2"/>
          </rPr>
          <t xml:space="preserve">
Beux, M. R., Ávila, S., Surek, M., Bordin, K., Leobet, J., Barbieri, F., ... &amp; Rosa, E. A. R. (2022). Microbial biodiversity in honey and pollen pots produced by Tetragonisca angustula (Jataí). Brazilian Archives of Biology and Technology, 65, e22210440.</t>
        </r>
      </text>
    </comment>
    <comment ref="EK114" authorId="1" shapeId="0" xr:uid="{1A078E03-6A13-4B76-9DA4-73B4338503D9}">
      <text>
        <r>
          <rPr>
            <b/>
            <sz val="9"/>
            <color indexed="81"/>
            <rFont val="Tahoma"/>
            <family val="2"/>
          </rPr>
          <t>EstebanLlop:</t>
        </r>
        <r>
          <rPr>
            <sz val="9"/>
            <color indexed="81"/>
            <rFont val="Tahoma"/>
            <family val="2"/>
          </rPr>
          <t xml:space="preserve">
Pucciarelli, A. B., Schapovaloff, M. E., Kummritz, S., Señuk, I. A., Brumovsky, L. A., &amp; Dallagnol, A. M. (2014). Microbiological and physicochemical analysis of yateí (Tetragonisca angustula) honey for assessing quality standards and commercialization. Revista argentina de microbiología, 46(4), 325-332.</t>
        </r>
      </text>
    </comment>
    <comment ref="EL114" authorId="1" shapeId="0" xr:uid="{0167D28C-2518-4077-AF24-A7A66FDAB4F2}">
      <text>
        <r>
          <rPr>
            <b/>
            <sz val="9"/>
            <color indexed="81"/>
            <rFont val="Tahoma"/>
            <family val="2"/>
          </rPr>
          <t>EstebanLlop:</t>
        </r>
        <r>
          <rPr>
            <sz val="9"/>
            <color indexed="81"/>
            <rFont val="Tahoma"/>
            <family val="2"/>
          </rPr>
          <t xml:space="preserve">
Jones, S. M., van Zweden, J. S., Grüter, C., Menezes, C., Alves, D. A., Nunes-Silva, P., ... &amp; Ratnieks, F. L. (2012). The role of wax and resin in the nestmate recognition system of a stingless bee, Tetragonisca angustula. Behavioral Ecology and Sociobiology, 66, 1-12.</t>
        </r>
      </text>
    </comment>
    <comment ref="EO114" authorId="1" shapeId="0" xr:uid="{D948AAE0-EC7F-4880-A974-409EB18BF684}">
      <text>
        <r>
          <rPr>
            <b/>
            <sz val="9"/>
            <color indexed="81"/>
            <rFont val="Tahoma"/>
            <family val="2"/>
          </rPr>
          <t>EstebanLlop:</t>
        </r>
        <r>
          <rPr>
            <sz val="9"/>
            <color indexed="81"/>
            <rFont val="Tahoma"/>
            <family val="2"/>
          </rPr>
          <t xml:space="preserve">
Sawaya, A. C., Cunha, I. B., Marcucci, M. C., de Oliveira Rodrigues, R. F., &amp; Eberlin, M. N. (2006). Brazilian propolis of Tetragonisca angustula and Apis mellifera. Apidologie, 37(3), 398-407.</t>
        </r>
      </text>
    </comment>
    <comment ref="EQ114" authorId="1" shapeId="0" xr:uid="{53ABAAEB-39BF-4AC7-939E-9C0301360862}">
      <text>
        <r>
          <rPr>
            <b/>
            <sz val="9"/>
            <color indexed="81"/>
            <rFont val="Tahoma"/>
            <family val="2"/>
          </rPr>
          <t>EstebanLlop:</t>
        </r>
        <r>
          <rPr>
            <sz val="9"/>
            <color indexed="81"/>
            <rFont val="Tahoma"/>
            <family val="2"/>
          </rPr>
          <t xml:space="preserve">
Brito, R. M., Francisco, F. O., Domingues-Yamada, A. M. T., Gonçalves, P. H. P., Pioker, F. C., Soares, A. E. E., &amp; Arias, M. C. (2009). Characterization of microsatellite loci of Tetragonisca angustula (Hymenoptera, Apidae, Meliponini). Conservation Genetics Resources, 1, 183-187.</t>
        </r>
      </text>
    </comment>
    <comment ref="DR115" authorId="1" shapeId="0" xr:uid="{2D97BDB2-E100-4253-8E40-4776B3797DA1}">
      <text>
        <r>
          <rPr>
            <b/>
            <sz val="9"/>
            <color indexed="81"/>
            <rFont val="Tahoma"/>
            <family val="2"/>
          </rPr>
          <t>EstebanLlop:</t>
        </r>
        <r>
          <rPr>
            <sz val="9"/>
            <color indexed="81"/>
            <rFont val="Tahoma"/>
            <family val="2"/>
          </rPr>
          <t xml:space="preserve">
Marín Henao, D. (2020). Caracterización palinológica de la miel de las especies Apis mellifera L. y Melipona eburnea Friese. establecidas en Bosques Tropicales de Antioquia.</t>
        </r>
      </text>
    </comment>
    <comment ref="DS115" authorId="1" shapeId="0" xr:uid="{A034DF02-95EA-4D5A-B979-C8EDB44A12F9}">
      <text>
        <r>
          <rPr>
            <b/>
            <sz val="9"/>
            <color indexed="81"/>
            <rFont val="Tahoma"/>
            <family val="2"/>
          </rPr>
          <t>EstebanLlop:</t>
        </r>
        <r>
          <rPr>
            <sz val="9"/>
            <color indexed="81"/>
            <rFont val="Tahoma"/>
            <family val="2"/>
          </rPr>
          <t xml:space="preserve">
Delgado Vásquez, C., Mejía Carhuanca, K., Sahut, A., &amp; Amorin, J. (2019). Manual para criar abejas sin aguijón con énfasis en la" ronsapilla" Meliponea Eburnea.</t>
        </r>
      </text>
    </comment>
    <comment ref="DX115" authorId="1" shapeId="0" xr:uid="{970A17D8-1FB9-47A4-856E-C14FC74401F4}">
      <text>
        <r>
          <rPr>
            <b/>
            <sz val="9"/>
            <color indexed="81"/>
            <rFont val="Tahoma"/>
            <family val="2"/>
          </rPr>
          <t>EstebanLlop:</t>
        </r>
        <r>
          <rPr>
            <sz val="9"/>
            <color indexed="81"/>
            <rFont val="Tahoma"/>
            <family val="2"/>
          </rPr>
          <t xml:space="preserve">
Rosso Londoño, J. M., Parra, A., Bernal, L., Gabriel, W., Lavao Uribe, J. A., &amp; Jaramillo, G. E. LA MELIPONICULTURA COMO ALTERNATIVA ECONÓMICA Y AMBIENTAL RESPETUOSA DE LA CULTURA?: UNA EXPERIENCIA EN EL DEPARTAMENTO DEL VAUPÉS, COLOMBIA.</t>
        </r>
      </text>
    </comment>
    <comment ref="EE115" authorId="1" shapeId="0" xr:uid="{B0728F8F-EF23-456E-B96A-B9F3A1070B2A}">
      <text>
        <r>
          <rPr>
            <b/>
            <sz val="9"/>
            <color indexed="81"/>
            <rFont val="Tahoma"/>
            <family val="2"/>
          </rPr>
          <t>EstebanLlop:</t>
        </r>
        <r>
          <rPr>
            <sz val="9"/>
            <color indexed="81"/>
            <rFont val="Tahoma"/>
            <family val="2"/>
          </rPr>
          <t xml:space="preserve">
Obregon, D., &amp; Nates-Parra, G. (2014). Floral preference of Melipona eburnea Friese (hymenoptera: Apidae) in a Colombian Andean region. Neotropical entomology, 43, 53-60.</t>
        </r>
      </text>
    </comment>
    <comment ref="EF115" authorId="1" shapeId="0" xr:uid="{6E49A7E9-2016-4D76-938E-22185F7FB97B}">
      <text>
        <r>
          <rPr>
            <b/>
            <sz val="9"/>
            <color indexed="81"/>
            <rFont val="Tahoma"/>
            <family val="2"/>
          </rPr>
          <t>EstebanLlop:</t>
        </r>
        <r>
          <rPr>
            <sz val="9"/>
            <color indexed="81"/>
            <rFont val="Tahoma"/>
            <family val="2"/>
          </rPr>
          <t xml:space="preserve">
Saunders, M. E. (2018). Insect pollinators collect pollen from wind‐pollinated plants: implications for pollination ecology and sustainable agriculture. Insect conservation and diversity, 11(1), 13-31.</t>
        </r>
      </text>
    </comment>
    <comment ref="EJ115" authorId="1" shapeId="0" xr:uid="{E584118F-CF9E-4A82-AD0B-C91777E9DB15}">
      <text>
        <r>
          <rPr>
            <b/>
            <sz val="9"/>
            <color indexed="81"/>
            <rFont val="Tahoma"/>
            <family val="2"/>
          </rPr>
          <t>EstebanLlop:</t>
        </r>
        <r>
          <rPr>
            <sz val="9"/>
            <color indexed="81"/>
            <rFont val="Tahoma"/>
            <family val="2"/>
          </rPr>
          <t xml:space="preserve">
Saunders, M. E. (2018). Insect pollinators collect pollen from wind‐pollinated plants: implications for pollination ecology and sustainable agriculture. Insect conservation and diversity, 11(1), 13-31.</t>
        </r>
      </text>
    </comment>
    <comment ref="EK115" authorId="1" shapeId="0" xr:uid="{C49874FB-4D51-4353-86F7-5A5B1502B312}">
      <text>
        <r>
          <rPr>
            <b/>
            <sz val="9"/>
            <color indexed="81"/>
            <rFont val="Tahoma"/>
            <family val="2"/>
          </rPr>
          <t>EstebanLlop:</t>
        </r>
        <r>
          <rPr>
            <sz val="9"/>
            <color indexed="81"/>
            <rFont val="Tahoma"/>
            <family val="2"/>
          </rPr>
          <t xml:space="preserve">
Delgado, C., Mejía, K., &amp; Rasmussen, C. (2020). Management practices and honey characteristics of Melipona eburnea in the Peruvian Amazon. Ciência Rural, 50.</t>
        </r>
      </text>
    </comment>
    <comment ref="EO115" authorId="1" shapeId="0" xr:uid="{BB5743F7-9256-4C03-8207-772DEDD5814A}">
      <text>
        <r>
          <rPr>
            <b/>
            <sz val="9"/>
            <color indexed="81"/>
            <rFont val="Tahoma"/>
            <family val="2"/>
          </rPr>
          <t>EstebanLlop:</t>
        </r>
        <r>
          <rPr>
            <sz val="9"/>
            <color indexed="81"/>
            <rFont val="Tahoma"/>
            <family val="2"/>
          </rPr>
          <t xml:space="preserve">
Zuluaga‐Domínguez, C. M., Fuenmayor, C. A., &amp; Quicazán, M. C. (2023). Bioactive attributes and analysis of electronic nose feature signals of Colombian stingless bees propolis. Chemistry &amp; Biodiversity, 20(1), e202200952.</t>
        </r>
      </text>
    </comment>
    <comment ref="EQ115" authorId="1" shapeId="0" xr:uid="{2D8768E1-2DB1-4734-B06B-DB533CC35409}">
      <text>
        <r>
          <rPr>
            <b/>
            <sz val="9"/>
            <color indexed="81"/>
            <rFont val="Tahoma"/>
            <family val="2"/>
          </rPr>
          <t>EstebanLlop:</t>
        </r>
        <r>
          <rPr>
            <sz val="9"/>
            <color indexed="81"/>
            <rFont val="Tahoma"/>
            <family val="2"/>
          </rPr>
          <t xml:space="preserve">
Tavares, M. G., Carvalho, C. R., &amp; Soares, F. A. F. (2010). Genome size variation in Melipona species (Hymenoptera: Apidae) and sub-grouping by their DNA content. Apidologie, 41(6), 636-642.</t>
        </r>
      </text>
    </comment>
  </commentList>
</comments>
</file>

<file path=xl/sharedStrings.xml><?xml version="1.0" encoding="utf-8"?>
<sst xmlns="http://schemas.openxmlformats.org/spreadsheetml/2006/main" count="5501" uniqueCount="624">
  <si>
    <t>GENERAL ASPECTS</t>
  </si>
  <si>
    <t>USE (0-3)</t>
  </si>
  <si>
    <t>Legislation</t>
  </si>
  <si>
    <t>PRODUCTIVE/ZOOTHECNIC POTENTIAL</t>
  </si>
  <si>
    <t>ECOLOGICAL POTENTIAL - ACCORDING TO ECOSYSTEM SERVICES</t>
  </si>
  <si>
    <t>Disservices</t>
  </si>
  <si>
    <t xml:space="preserve">Green econmy </t>
  </si>
  <si>
    <t>Red economy</t>
  </si>
  <si>
    <t>Purple economy</t>
  </si>
  <si>
    <t xml:space="preserve">Orange economy </t>
  </si>
  <si>
    <t xml:space="preserve">Grey economy </t>
  </si>
  <si>
    <t>Main use</t>
  </si>
  <si>
    <t>Sort of use</t>
  </si>
  <si>
    <t>Primary way to obtain</t>
  </si>
  <si>
    <t>Primary continents of utilization</t>
  </si>
  <si>
    <t>Market</t>
  </si>
  <si>
    <t>Use/Production scale</t>
  </si>
  <si>
    <t>Social acceptability</t>
  </si>
  <si>
    <t>ENVIRONMENTAL</t>
  </si>
  <si>
    <t>SOCIAL</t>
  </si>
  <si>
    <t>ECONOMIC</t>
  </si>
  <si>
    <t>Scale 0-3</t>
  </si>
  <si>
    <t>Total environmental</t>
  </si>
  <si>
    <t>Scale 1-3</t>
  </si>
  <si>
    <t>Total social</t>
  </si>
  <si>
    <t>Total economic</t>
  </si>
  <si>
    <t>Resource efficiency</t>
  </si>
  <si>
    <t>EnvCircEco</t>
  </si>
  <si>
    <t>Social appropriation</t>
  </si>
  <si>
    <t xml:space="preserve"> Gender equity</t>
  </si>
  <si>
    <t>Involve young people</t>
  </si>
  <si>
    <t>Peace and social justice</t>
  </si>
  <si>
    <t>Social reincorporation</t>
  </si>
  <si>
    <t xml:space="preserve"> Contribute to policies</t>
  </si>
  <si>
    <t xml:space="preserve"> Promote disruptive innovation</t>
  </si>
  <si>
    <t xml:space="preserve">Promote art </t>
  </si>
  <si>
    <t xml:space="preserve">  Ethical impact and values</t>
  </si>
  <si>
    <t>Promote diversity and creativity</t>
  </si>
  <si>
    <t>Gross income</t>
  </si>
  <si>
    <t>Return on investment</t>
  </si>
  <si>
    <t>Employment generation</t>
  </si>
  <si>
    <t xml:space="preserve"> Income generation</t>
  </si>
  <si>
    <t>Demand</t>
  </si>
  <si>
    <t>Main use_Subsistence</t>
  </si>
  <si>
    <t>Self-consumption</t>
  </si>
  <si>
    <t>Commercial</t>
  </si>
  <si>
    <t>Food</t>
  </si>
  <si>
    <t>Feed</t>
  </si>
  <si>
    <t xml:space="preserve">Bioconversion </t>
  </si>
  <si>
    <t>Biocontrol</t>
  </si>
  <si>
    <t>Pollination</t>
  </si>
  <si>
    <t>Pet</t>
  </si>
  <si>
    <t>Cultural</t>
  </si>
  <si>
    <t>Other</t>
  </si>
  <si>
    <t>Harvesting</t>
  </si>
  <si>
    <t>Semiharvesting</t>
  </si>
  <si>
    <t>Production</t>
  </si>
  <si>
    <t>North America</t>
  </si>
  <si>
    <t>Central America</t>
  </si>
  <si>
    <t>South America</t>
  </si>
  <si>
    <t xml:space="preserve">Asia </t>
  </si>
  <si>
    <t>Europe</t>
  </si>
  <si>
    <t xml:space="preserve">Oceania </t>
  </si>
  <si>
    <t>Africa</t>
  </si>
  <si>
    <t>S/N</t>
  </si>
  <si>
    <t>Local</t>
  </si>
  <si>
    <t>Regional</t>
  </si>
  <si>
    <t>National</t>
  </si>
  <si>
    <t>International</t>
  </si>
  <si>
    <t>Main product of use</t>
  </si>
  <si>
    <t>Low scale</t>
  </si>
  <si>
    <t>Middle scale</t>
  </si>
  <si>
    <t>Large scale</t>
  </si>
  <si>
    <t>South and Central America</t>
  </si>
  <si>
    <t>Oceania</t>
  </si>
  <si>
    <t>Asia</t>
  </si>
  <si>
    <t>MANAGEMENT</t>
  </si>
  <si>
    <t>NUTRITION</t>
  </si>
  <si>
    <t>REPRODUCTION</t>
  </si>
  <si>
    <t>PRODUCTION</t>
  </si>
  <si>
    <t>MARKET</t>
  </si>
  <si>
    <t>Restriction</t>
  </si>
  <si>
    <t>TOTAL PRODUCTIVE POTENTIAL</t>
  </si>
  <si>
    <t>CULTURAL</t>
  </si>
  <si>
    <t xml:space="preserve">REGULATION </t>
  </si>
  <si>
    <t>SUPPORT</t>
  </si>
  <si>
    <t>PROVISION</t>
  </si>
  <si>
    <t>TOTAL ECOSISTEMIC POTENTIAL</t>
  </si>
  <si>
    <t>Land</t>
  </si>
  <si>
    <t>Class</t>
  </si>
  <si>
    <t>Order</t>
  </si>
  <si>
    <t>Family</t>
  </si>
  <si>
    <t>Common name</t>
  </si>
  <si>
    <t>Scientific name</t>
  </si>
  <si>
    <t>Biogeographic realm</t>
  </si>
  <si>
    <t>CITES clasification</t>
  </si>
  <si>
    <t>IUCN clasification</t>
  </si>
  <si>
    <t>Continent</t>
  </si>
  <si>
    <t>Holdridge life zones Biome Evapotranspiration Climate, ecology</t>
  </si>
  <si>
    <t>Altitudinal distribution (m.a.s.l.)</t>
  </si>
  <si>
    <t>Habit of activity</t>
  </si>
  <si>
    <t>Habitat use patterns</t>
  </si>
  <si>
    <t>Life stage generation Ecosystem services</t>
  </si>
  <si>
    <t>Cultural diversity</t>
  </si>
  <si>
    <t>Spiritual and religious</t>
  </si>
  <si>
    <t>Knowledge systems</t>
  </si>
  <si>
    <t>Educational</t>
  </si>
  <si>
    <t>Inspiration</t>
  </si>
  <si>
    <t>Aesthetic</t>
  </si>
  <si>
    <t>Social relationships</t>
  </si>
  <si>
    <t>Sense of belonging</t>
  </si>
  <si>
    <t>Cultural heritage</t>
  </si>
  <si>
    <t>Recreational ecotourism</t>
  </si>
  <si>
    <t>Air quality regulation</t>
  </si>
  <si>
    <t>Water quality regulation</t>
  </si>
  <si>
    <t>Erosion control</t>
  </si>
  <si>
    <t>Waste treatment</t>
  </si>
  <si>
    <t>Biodiversity regulation</t>
  </si>
  <si>
    <t>Seed dispersal</t>
  </si>
  <si>
    <t>Nutrient cycling</t>
  </si>
  <si>
    <t>Soil formation</t>
  </si>
  <si>
    <t>Habitat supply</t>
  </si>
  <si>
    <t>Food and feed</t>
  </si>
  <si>
    <t>Exudates and resins</t>
  </si>
  <si>
    <t>Handicrafts</t>
  </si>
  <si>
    <t>Biochemical</t>
  </si>
  <si>
    <t>Drugs</t>
  </si>
  <si>
    <t>Genetic resources</t>
  </si>
  <si>
    <t>Biome</t>
  </si>
  <si>
    <t>Annual precipitation (mm)</t>
  </si>
  <si>
    <t>Temperature (°C)</t>
  </si>
  <si>
    <t>Altitudinal belts</t>
  </si>
  <si>
    <t>Latitudinal regions</t>
  </si>
  <si>
    <t>Vector</t>
  </si>
  <si>
    <t>Pest</t>
  </si>
  <si>
    <t>Stress</t>
  </si>
  <si>
    <t>Assessment score</t>
  </si>
  <si>
    <t>Rusticity</t>
  </si>
  <si>
    <t>Agility</t>
  </si>
  <si>
    <t>Gropup structure</t>
  </si>
  <si>
    <t>Social organization</t>
  </si>
  <si>
    <t>Territoriality</t>
  </si>
  <si>
    <t>Transport</t>
  </si>
  <si>
    <t>Industrial plant</t>
  </si>
  <si>
    <t>Feeding</t>
  </si>
  <si>
    <t>Feed cost</t>
  </si>
  <si>
    <t>Feed plant</t>
  </si>
  <si>
    <t>Sexual maturity</t>
  </si>
  <si>
    <t>Breeding</t>
  </si>
  <si>
    <t>Calving interval</t>
  </si>
  <si>
    <t>Gestation/ Incubation</t>
  </si>
  <si>
    <t>Sexual interaction</t>
  </si>
  <si>
    <t>Poblacional study</t>
  </si>
  <si>
    <t>Profit</t>
  </si>
  <si>
    <t>Longevity</t>
  </si>
  <si>
    <t>Research level</t>
  </si>
  <si>
    <t>Optimal breeding type</t>
  </si>
  <si>
    <t>Value added</t>
  </si>
  <si>
    <t>Variety of products</t>
  </si>
  <si>
    <t>Cultural acceptance</t>
  </si>
  <si>
    <t>Market price</t>
  </si>
  <si>
    <t>Competition with domestic</t>
  </si>
  <si>
    <t>Market chain</t>
  </si>
  <si>
    <t>Chain type</t>
  </si>
  <si>
    <t>Market type</t>
  </si>
  <si>
    <t>National restrictions</t>
  </si>
  <si>
    <t>Insecta</t>
  </si>
  <si>
    <t>Ortoptera</t>
  </si>
  <si>
    <t>Gryllidae</t>
  </si>
  <si>
    <t>House cricket</t>
  </si>
  <si>
    <t>Acheta domesticus</t>
  </si>
  <si>
    <t>Paleartic</t>
  </si>
  <si>
    <t>N</t>
  </si>
  <si>
    <t>DD</t>
  </si>
  <si>
    <t>Moist forest</t>
  </si>
  <si>
    <t>2000 - 4000</t>
  </si>
  <si>
    <t>&gt;24</t>
  </si>
  <si>
    <t>Premontane</t>
  </si>
  <si>
    <t>Tropical</t>
  </si>
  <si>
    <t>1000 - 1800</t>
  </si>
  <si>
    <t>Diurnal, nocturnal</t>
  </si>
  <si>
    <t>Forest surface</t>
  </si>
  <si>
    <t>Pupa, Imago</t>
  </si>
  <si>
    <t>Reglamento de Ejecución (UE) 2022/188 de la Comisión de 10 de febrero de 2022 por el que se autoriza la comercialización de las formas congelada, desecada y en polvo de Acheta domesticus como nuevo alimento con arreglo al Reglamento (UE) 2015/2283 del Parlamento Europeo y del Consejo y se modifica el Reglamento de Ejecución (UE) 2017/2470 de la Comisión (Texto pertinente a efectos del EEE)//// Reglamento de Ejecución (UE) 2023/5 de la Comisión de 3 de enero de 2023 por el que se autoriza la comercialización de polvo parcialmente desgrasado de Acheta domesticus (grillo doméstico) como nuevo alimento y se modifica el Reglamento de Ejecución (UE) 2017/2470 (Texto pertinente a efectos del EEE)</t>
  </si>
  <si>
    <t>Low</t>
  </si>
  <si>
    <t>Middle</t>
  </si>
  <si>
    <t>High</t>
  </si>
  <si>
    <t>Gregarious</t>
  </si>
  <si>
    <t>N.A.</t>
  </si>
  <si>
    <t>Easy</t>
  </si>
  <si>
    <t>Simple</t>
  </si>
  <si>
    <t>Omnivore</t>
  </si>
  <si>
    <t>Early</t>
  </si>
  <si>
    <t>Short</t>
  </si>
  <si>
    <t>Polygamy</t>
  </si>
  <si>
    <t>Closed cycle</t>
  </si>
  <si>
    <t>Yes</t>
  </si>
  <si>
    <t xml:space="preserve">High </t>
  </si>
  <si>
    <t>Long</t>
  </si>
  <si>
    <t>Mixed</t>
  </si>
  <si>
    <t>No</t>
  </si>
  <si>
    <t>0</t>
  </si>
  <si>
    <t>Hymenoptera</t>
  </si>
  <si>
    <t>Formicidae</t>
  </si>
  <si>
    <t>Fat-Bottomed ant</t>
  </si>
  <si>
    <t>Atta laevigata</t>
  </si>
  <si>
    <t>Neotropical</t>
  </si>
  <si>
    <t>Central America, South America</t>
  </si>
  <si>
    <t>Subsoil</t>
  </si>
  <si>
    <t>Imago</t>
  </si>
  <si>
    <t>Matriarchal</t>
  </si>
  <si>
    <t>Moderate</t>
  </si>
  <si>
    <t>Herbivorous</t>
  </si>
  <si>
    <t>Mixed cycle</t>
  </si>
  <si>
    <t>Blattodea</t>
  </si>
  <si>
    <t>Blaberidae</t>
  </si>
  <si>
    <t>Discoid cockroach</t>
  </si>
  <si>
    <t>Blaberus discoidalis</t>
  </si>
  <si>
    <t>Nocturnal</t>
  </si>
  <si>
    <t>NA</t>
  </si>
  <si>
    <t>Giant cockroach</t>
  </si>
  <si>
    <t>Blaberus giganteus</t>
  </si>
  <si>
    <t>Lepidoptera</t>
  </si>
  <si>
    <t>Bombycidae</t>
  </si>
  <si>
    <t>Silkworm moth</t>
  </si>
  <si>
    <t>Bombyx mori</t>
  </si>
  <si>
    <t xml:space="preserve"> Paleartic, Indomalayan</t>
  </si>
  <si>
    <t>Dry forest</t>
  </si>
  <si>
    <t>1000 - 2000</t>
  </si>
  <si>
    <t>100 - 2000</t>
  </si>
  <si>
    <t>Undergrowth</t>
  </si>
  <si>
    <t>Larva</t>
  </si>
  <si>
    <t>Biomolecules</t>
  </si>
  <si>
    <t>Reglamento (CE) nº 1544/2006 del Consejo, de 5 de octubre de 2006, por el que se prevén medidas especiales para favorecer la cría de gusanos de seda (Versión codificada).</t>
  </si>
  <si>
    <t>Solitaire</t>
  </si>
  <si>
    <t>Open cycle</t>
  </si>
  <si>
    <t>Nymphalide</t>
  </si>
  <si>
    <t>Andean silverspot</t>
  </si>
  <si>
    <t>Dione glycera</t>
  </si>
  <si>
    <t>Diurnal</t>
  </si>
  <si>
    <t>Larva, Pupa, Imago</t>
  </si>
  <si>
    <t>Monogamy</t>
  </si>
  <si>
    <t>Coleoptera</t>
  </si>
  <si>
    <t>Scarabaeidae</t>
  </si>
  <si>
    <t>Hercules Beetle</t>
  </si>
  <si>
    <t>Dynastes hercules</t>
  </si>
  <si>
    <t>Xilophage</t>
  </si>
  <si>
    <t>Late</t>
  </si>
  <si>
    <t>Pyralidae</t>
  </si>
  <si>
    <t>Wax moth</t>
  </si>
  <si>
    <t>Galleria mellonella</t>
  </si>
  <si>
    <t>Paleartic, Afrotropical, Cosmopolitan</t>
  </si>
  <si>
    <t>Africa, Asia</t>
  </si>
  <si>
    <t>Wax combs</t>
  </si>
  <si>
    <t>Complex</t>
  </si>
  <si>
    <t>Jamaican field cricket</t>
  </si>
  <si>
    <t>Gryllus assimilis</t>
  </si>
  <si>
    <t>Nymph, Imago</t>
  </si>
  <si>
    <t xml:space="preserve">Reglamento (UE) 2017/893 de la Comisión de 24 de mayo de 2017 que modifica los anexos I y IV del Reglamento (CE) n.o 999/2001 del Parlamento Europeo y del Consejo y los anexos X, XIV y XV del Reglamento (UE) n.o 142/2011 de la Comisión por lo que se refiere a las disposiciones sobre proteína animal transformada </t>
  </si>
  <si>
    <t>Diptera</t>
  </si>
  <si>
    <t>Stratiomyidae</t>
  </si>
  <si>
    <t>Black soldier fly</t>
  </si>
  <si>
    <t>Hermetia illucens</t>
  </si>
  <si>
    <t>Neartic, Cosmopolitan</t>
  </si>
  <si>
    <t>Mantodea</t>
  </si>
  <si>
    <t>Mantidae</t>
  </si>
  <si>
    <t>Praying mantis</t>
  </si>
  <si>
    <t>Mantis religiosa</t>
  </si>
  <si>
    <t>Paleartic, Afrotropical</t>
  </si>
  <si>
    <t>LC</t>
  </si>
  <si>
    <t>Africa, Europe</t>
  </si>
  <si>
    <t>Carnivorous</t>
  </si>
  <si>
    <t>Blue emperor butterfly</t>
  </si>
  <si>
    <t>Morpho rhodopteron</t>
  </si>
  <si>
    <t>12 - 24</t>
  </si>
  <si>
    <t xml:space="preserve">Lower montane </t>
  </si>
  <si>
    <t>Warm temperate</t>
  </si>
  <si>
    <t>1800 - 2000</t>
  </si>
  <si>
    <t>Forest canopy</t>
  </si>
  <si>
    <t>Nectarivorous (Imago), Herbivorous (Larva)</t>
  </si>
  <si>
    <t>Muscidae</t>
  </si>
  <si>
    <t>House fly</t>
  </si>
  <si>
    <t>Musca domestica</t>
  </si>
  <si>
    <t>Larva, Imago</t>
  </si>
  <si>
    <t xml:space="preserve"> Reglamento (UE) 2017/893 de la Comisión de 24 de mayo de 2017 que modifica los anexos I y IV del Reglamento (CE) n.o 999/2001 del Parlamento Europeo y del Consejo y los anexos X, XIV y XV del Reglamento (UE) n.o 142/2011 de la Comisión por lo que se refiere a las disposiciones sobre proteína animal transformada </t>
  </si>
  <si>
    <t>Curculionidae</t>
  </si>
  <si>
    <t>Palm weevil</t>
  </si>
  <si>
    <t>Rhynchophorus palmarum</t>
  </si>
  <si>
    <t>Apidae</t>
  </si>
  <si>
    <t>Mandaguari bee</t>
  </si>
  <si>
    <t>Scaptotrigona spp.</t>
  </si>
  <si>
    <t>Cologne</t>
  </si>
  <si>
    <t>Nectarivorous</t>
  </si>
  <si>
    <t>Tenebrionidae</t>
  </si>
  <si>
    <t>Mealworm</t>
  </si>
  <si>
    <t>Tenebrio molitor</t>
  </si>
  <si>
    <t>Reglamento de Ejecución (UE) 2021/882 de la Comisión de 1 de junio de 2021 por el que se autoriza la comercialización de larvas de Tenebrio molitor desecadas como nuevo alimento con arreglo al Reglamento (UE) 2015/2283 del Parlamento Europeo y del Consejo y se modifica el Reglamento de Ejecución (UE) 2017/2470 de la Comisión (Texto pertinente a efectos del EEE)/////Reglamento de Ejecución (UE) 2022/169 de la Comisión de 8 de febrero de 2022 por el que se autoriza la comercialización de las formas congelada, desecada y en polvo del gusano de la harina (larva de Tenebrio molitor) como nuevo alimento con arreglo al Reglamento (UE) 2015/2283 del Parlamento Europeo y del Consejo y se modifica el Reglamento de Ejecución (UE) 2017/2470 de la Comisión (Texto pertinente a efectos del EEE)</t>
  </si>
  <si>
    <t>Trichogrammatidae</t>
  </si>
  <si>
    <t>Little wasp</t>
  </si>
  <si>
    <t>Trichogramma exiguum</t>
  </si>
  <si>
    <t>Superworm</t>
  </si>
  <si>
    <t>Zophobas morio</t>
  </si>
  <si>
    <t>Horned beetle</t>
  </si>
  <si>
    <t>Golofa porteri</t>
  </si>
  <si>
    <t>Wet forest</t>
  </si>
  <si>
    <t>6 - 12</t>
  </si>
  <si>
    <t>Montane</t>
  </si>
  <si>
    <t>Cool temperate</t>
  </si>
  <si>
    <t>2500 - 3300</t>
  </si>
  <si>
    <t>Undetermined</t>
  </si>
  <si>
    <t>Undeterminated</t>
  </si>
  <si>
    <t>Neptune beetle</t>
  </si>
  <si>
    <t>Dynastes neptunus</t>
  </si>
  <si>
    <t>Rain forest</t>
  </si>
  <si>
    <t>Subalpine</t>
  </si>
  <si>
    <t>Boreal</t>
  </si>
  <si>
    <t>1200 - 2400</t>
  </si>
  <si>
    <t>Elephant beetle</t>
  </si>
  <si>
    <t>Megasoma elephas</t>
  </si>
  <si>
    <t>Folivorous</t>
  </si>
  <si>
    <t>Lucanidae</t>
  </si>
  <si>
    <t>Stag beetle</t>
  </si>
  <si>
    <t>Lucanus cervus</t>
  </si>
  <si>
    <t>Japanese rhinoceros beetle</t>
  </si>
  <si>
    <t>Trypoxylus dichotomus</t>
  </si>
  <si>
    <t>Erebidae</t>
  </si>
  <si>
    <t>Coca tussock moth</t>
  </si>
  <si>
    <t>Eloria noyesi</t>
  </si>
  <si>
    <t>Papilionidae</t>
  </si>
  <si>
    <t>Common yellow swallowtail</t>
  </si>
  <si>
    <t>Papilio machaon</t>
  </si>
  <si>
    <t>Paleartic, Neartic</t>
  </si>
  <si>
    <t>Asia, Europe, North America</t>
  </si>
  <si>
    <t>Steppe</t>
  </si>
  <si>
    <t>250 - 500</t>
  </si>
  <si>
    <t>1100 - 2000</t>
  </si>
  <si>
    <t>Nectarivorouas (Imago), Herbivorous (Larva)</t>
  </si>
  <si>
    <t>Giant blue morpho</t>
  </si>
  <si>
    <t>Morpho didius</t>
  </si>
  <si>
    <t>Queen Alexandra's birdwing</t>
  </si>
  <si>
    <t>Ornithoptera alexandrae</t>
  </si>
  <si>
    <t>Paleartic, Indomalayan</t>
  </si>
  <si>
    <t>I</t>
  </si>
  <si>
    <t>EN</t>
  </si>
  <si>
    <t>Hemiptera</t>
  </si>
  <si>
    <t>Dactylopiidae</t>
  </si>
  <si>
    <t>Cochineals</t>
  </si>
  <si>
    <t>Dactylopius coccus</t>
  </si>
  <si>
    <t>Afrotropical, Neotropical</t>
  </si>
  <si>
    <t>Desert scrub</t>
  </si>
  <si>
    <t>125 - 250</t>
  </si>
  <si>
    <t>Cossidae</t>
  </si>
  <si>
    <t>Mezcal worm</t>
  </si>
  <si>
    <t>Comadia redtenbacheri</t>
  </si>
  <si>
    <t>Braconidae</t>
  </si>
  <si>
    <t>Braconid wasp</t>
  </si>
  <si>
    <t>Aphidius colemani</t>
  </si>
  <si>
    <t>Parasitoid</t>
  </si>
  <si>
    <t>Pyrgomorphidae</t>
  </si>
  <si>
    <t>Chapulin, corn-field grasshopper</t>
  </si>
  <si>
    <t>Sphenarium purpurascens</t>
  </si>
  <si>
    <t>Dry scrub</t>
  </si>
  <si>
    <t>3 - 6</t>
  </si>
  <si>
    <t>500–2600</t>
  </si>
  <si>
    <t>Asilidae</t>
  </si>
  <si>
    <t>Yellow assassin fly</t>
  </si>
  <si>
    <t>Laphria flava</t>
  </si>
  <si>
    <t>12 - 18</t>
  </si>
  <si>
    <t>Difficult</t>
  </si>
  <si>
    <t>Carnivorous predator</t>
  </si>
  <si>
    <t>Syrphidae</t>
  </si>
  <si>
    <t>Hoverfly, Band-eyed drone fly</t>
  </si>
  <si>
    <t>Eristalinus taeniops</t>
  </si>
  <si>
    <t>Neartic, Neotropical</t>
  </si>
  <si>
    <t>Africa, Asia, Europe, South America</t>
  </si>
  <si>
    <t>Nectarivorous (Imago), Saprophagous (Larva)</t>
  </si>
  <si>
    <t>Pentatomidae</t>
  </si>
  <si>
    <t>Edible bedbug</t>
  </si>
  <si>
    <t>Euschistus taxcoensis</t>
  </si>
  <si>
    <t>Dubia- roach</t>
  </si>
  <si>
    <t>Blaptica dubia</t>
  </si>
  <si>
    <t>Omnivorous/ Detrimental</t>
  </si>
  <si>
    <t>Harvester ant</t>
  </si>
  <si>
    <t>Messor barbarus</t>
  </si>
  <si>
    <t>Subsoil, Meadows, Plains</t>
  </si>
  <si>
    <t>Granivorous/ Insectivorous</t>
  </si>
  <si>
    <t>Elateroidea</t>
  </si>
  <si>
    <t>Cocuyo</t>
  </si>
  <si>
    <t>Pyrophorus noctilucus</t>
  </si>
  <si>
    <t>Predator (Larva) Nectarivorous (Imago)</t>
  </si>
  <si>
    <t>Cerambycidae</t>
  </si>
  <si>
    <t>Harlequin beetle</t>
  </si>
  <si>
    <t>Acrocinus longimanus</t>
  </si>
  <si>
    <t>8000 - 16000</t>
  </si>
  <si>
    <t>2000 - 3000</t>
  </si>
  <si>
    <t>Carabidae</t>
  </si>
  <si>
    <t>Manticora beetle</t>
  </si>
  <si>
    <t>Manticora scabra</t>
  </si>
  <si>
    <t>Afrotropical</t>
  </si>
  <si>
    <t>Lower montane</t>
  </si>
  <si>
    <t>100 - 500</t>
  </si>
  <si>
    <t>Insectivorous</t>
  </si>
  <si>
    <t>Weaver ant</t>
  </si>
  <si>
    <t>Oecophylla smaragdina</t>
  </si>
  <si>
    <t>Asia, Oceania</t>
  </si>
  <si>
    <t>Eciton army ant</t>
  </si>
  <si>
    <t>Eciton burchellii</t>
  </si>
  <si>
    <t>Reduviidae</t>
  </si>
  <si>
    <t>Horrid king assassin bug</t>
  </si>
  <si>
    <t>Psytalla horrida</t>
  </si>
  <si>
    <t>Hematophagous</t>
  </si>
  <si>
    <t xml:space="preserve">Ephemeroptera </t>
  </si>
  <si>
    <t>Leptohyphidae</t>
  </si>
  <si>
    <t>Ephemeral</t>
  </si>
  <si>
    <t>Haplohyphes huallaga</t>
  </si>
  <si>
    <t>No feed</t>
  </si>
  <si>
    <t>Banana root borer</t>
  </si>
  <si>
    <t>Cosmopolites sordidus</t>
  </si>
  <si>
    <t>Cosmopolitan</t>
  </si>
  <si>
    <t>Vegetation</t>
  </si>
  <si>
    <t>Forest Giant owl</t>
  </si>
  <si>
    <t>Caligo eurilochus</t>
  </si>
  <si>
    <t>4000 - 8000</t>
  </si>
  <si>
    <t>Crepuscular</t>
  </si>
  <si>
    <t>Common bumblebee</t>
  </si>
  <si>
    <t>Bombus atratus</t>
  </si>
  <si>
    <t>Lycidae</t>
  </si>
  <si>
    <t>Colombian- roach</t>
  </si>
  <si>
    <t>Lucihormetica subcincta</t>
  </si>
  <si>
    <t>Omnivore/ detrimental</t>
  </si>
  <si>
    <t>Zophobas opacus</t>
  </si>
  <si>
    <t>Subsoil, Forest surface</t>
  </si>
  <si>
    <t>Yellow soldier fly</t>
  </si>
  <si>
    <t>Ptecticus trivittatus</t>
  </si>
  <si>
    <t>America</t>
  </si>
  <si>
    <t>Lesser mealworm</t>
  </si>
  <si>
    <t>Alphitobius diaperinus</t>
  </si>
  <si>
    <t>Subsoil, cracks in walls, floors</t>
  </si>
  <si>
    <t>Reglamento de Ejecución (UE) 2023/58 de la Comisión de 5 de enero de 2023 por el que se autoriza la comercialización de las formas congelada, en pasta, desecada y en polvo de las larvas de Alphitobius diaperinus (escarabajo del estiércol) como nuevo alimento y se modifica el Reglamento de Ejecución (UE) 2017/2470 (Texto pertinente a efectos del EEE)</t>
  </si>
  <si>
    <t>Cicadidae</t>
  </si>
  <si>
    <t>Citrus cicada</t>
  </si>
  <si>
    <t>Diceroprocta apache</t>
  </si>
  <si>
    <t>Stems, leaves</t>
  </si>
  <si>
    <t>Phytofagous</t>
  </si>
  <si>
    <t>Acorn weevils</t>
  </si>
  <si>
    <t>Curculio spp.</t>
  </si>
  <si>
    <t>Black carpenter ant</t>
  </si>
  <si>
    <t>Camponotus pennsylvanicus</t>
  </si>
  <si>
    <t>Central America, North America</t>
  </si>
  <si>
    <t>Western honeybee</t>
  </si>
  <si>
    <t>Apis mellifera</t>
  </si>
  <si>
    <t>500 - 1000</t>
  </si>
  <si>
    <t>resolución no 000206 de 2022 - Ministerio de agricultura</t>
  </si>
  <si>
    <t>Escamoles</t>
  </si>
  <si>
    <t>Liometopum spp</t>
  </si>
  <si>
    <t>Paleartic, Neartic, Neotropical</t>
  </si>
  <si>
    <t>Omnivorous</t>
  </si>
  <si>
    <t>Leafcutter ant</t>
  </si>
  <si>
    <t>Atta spp</t>
  </si>
  <si>
    <t>Chinese weevil</t>
  </si>
  <si>
    <t>Ulomoides dermestoides</t>
  </si>
  <si>
    <t>Ground litter</t>
  </si>
  <si>
    <t>Madagascar hissing cockroach</t>
  </si>
  <si>
    <t>Gromphadorhina portentosa</t>
  </si>
  <si>
    <t>Dark mealworm beetle</t>
  </si>
  <si>
    <t>Tenebrio obscurus</t>
  </si>
  <si>
    <t>Tephritidae</t>
  </si>
  <si>
    <t>Mediterranean fruit fly, medfly</t>
  </si>
  <si>
    <t>Ceratitis capitata</t>
  </si>
  <si>
    <t>Laboratory- reared</t>
  </si>
  <si>
    <t>Calliphoridae</t>
  </si>
  <si>
    <t>Common green bottle fly</t>
  </si>
  <si>
    <t>Lucilia sericata</t>
  </si>
  <si>
    <t>Afrotropical, Neotropical, Oceanian</t>
  </si>
  <si>
    <t>Africa, Oceania, South America</t>
  </si>
  <si>
    <t>1000 - 4000</t>
  </si>
  <si>
    <t>Face fly</t>
  </si>
  <si>
    <t>Musca autumnalis</t>
  </si>
  <si>
    <t>Larva, Pupa</t>
  </si>
  <si>
    <t>Saprophagous and animals mucous menbrane secretions</t>
  </si>
  <si>
    <t>Edible cricket</t>
  </si>
  <si>
    <t>Scapsipedus icipe</t>
  </si>
  <si>
    <t>Very Dry forest</t>
  </si>
  <si>
    <t>600 - 1000</t>
  </si>
  <si>
    <t>Belostomatidae</t>
  </si>
  <si>
    <t>Giant water bugs</t>
  </si>
  <si>
    <t xml:space="preserve">Lethocerus cordofanus </t>
  </si>
  <si>
    <t>Rivers</t>
  </si>
  <si>
    <t>Saturniidae</t>
  </si>
  <si>
    <t>Mopane worm</t>
  </si>
  <si>
    <t>Imbrasia spp</t>
  </si>
  <si>
    <t>Notodontidae</t>
  </si>
  <si>
    <t>Silkmoth</t>
  </si>
  <si>
    <t>Anaphe panda</t>
  </si>
  <si>
    <t>African thief ant</t>
  </si>
  <si>
    <t>Carebara vidua</t>
  </si>
  <si>
    <t>Tettigoniidae</t>
  </si>
  <si>
    <t>Nsenene</t>
  </si>
  <si>
    <t>Ruspolia  differens</t>
  </si>
  <si>
    <t>Chaobiridae</t>
  </si>
  <si>
    <t>Phantom midges</t>
  </si>
  <si>
    <t>Chaoborus edulis</t>
  </si>
  <si>
    <t>Tessaratomidae</t>
  </si>
  <si>
    <t>Bedbug</t>
  </si>
  <si>
    <t>Encosternum spp</t>
  </si>
  <si>
    <t>Acrididae</t>
  </si>
  <si>
    <t>Sahelian tree locust</t>
  </si>
  <si>
    <t>Anacridium melanorhodon</t>
  </si>
  <si>
    <t>Termitidae</t>
  </si>
  <si>
    <t>Mendi termite</t>
  </si>
  <si>
    <t xml:space="preserve"> Macrotermes subhyalinus</t>
  </si>
  <si>
    <t>Wood</t>
  </si>
  <si>
    <t>Grasshopper</t>
  </si>
  <si>
    <t>Ruspolia nitidula</t>
  </si>
  <si>
    <t>Migratory locust</t>
  </si>
  <si>
    <t xml:space="preserve">Locusta migratoria </t>
  </si>
  <si>
    <t>Afrotropical, Paleartic</t>
  </si>
  <si>
    <t>Africa, Asia, Europe</t>
  </si>
  <si>
    <t>Reglamento de Ejecución (UE) 2021/1975 de la Comisión de 12 de noviembre de 2021 por el que se autoriza la comercialización de las formas congelada, desecada y en polvo de Locusta migratoria como nuevo alimento con arreglo al Reglamento (UE) 2015/2283 del Parlamento Europeo y del Consejo y se modifica el Reglamento de Ejecución (UE) 2017/2470 de la Comisión (Texto pertinente a efectos del EEE)</t>
  </si>
  <si>
    <t>Herviborous</t>
  </si>
  <si>
    <t>Crambidae</t>
  </si>
  <si>
    <t>Bamboo borer</t>
  </si>
  <si>
    <t>Omphisa fuscidentalis</t>
  </si>
  <si>
    <t>Sumsoil, wood</t>
  </si>
  <si>
    <t>Bombay locust</t>
  </si>
  <si>
    <t>Patanga succincta</t>
  </si>
  <si>
    <t>Subtropical</t>
  </si>
  <si>
    <t>Red palm weevil</t>
  </si>
  <si>
    <t>Rhynchophorus ferrugineus</t>
  </si>
  <si>
    <t>Stinky bebug</t>
  </si>
  <si>
    <t xml:space="preserve">Aspongopus nepalensis </t>
  </si>
  <si>
    <t>Coccinellidae</t>
  </si>
  <si>
    <t>Ladybug</t>
  </si>
  <si>
    <t>Harmonia axyridis</t>
  </si>
  <si>
    <t>Leaves</t>
  </si>
  <si>
    <t>Red wood ant</t>
  </si>
  <si>
    <t>Formica rufa</t>
  </si>
  <si>
    <t>NT</t>
  </si>
  <si>
    <t>Lampyridae</t>
  </si>
  <si>
    <t>Glow- worm</t>
  </si>
  <si>
    <t>Lampyris noctiluca</t>
  </si>
  <si>
    <t>Asia, Europe</t>
  </si>
  <si>
    <t>Shore of water bodies</t>
  </si>
  <si>
    <t>Carnivorous (larva)</t>
  </si>
  <si>
    <t>Noctuidae</t>
  </si>
  <si>
    <t xml:space="preserve">Nocturnal Bogong moth </t>
  </si>
  <si>
    <t>Agrotis infusa</t>
  </si>
  <si>
    <t>Australian, Oceanian</t>
  </si>
  <si>
    <t>Honey ant</t>
  </si>
  <si>
    <t>Camponotus inflatus</t>
  </si>
  <si>
    <t>Australian</t>
  </si>
  <si>
    <t>400 - 1300</t>
  </si>
  <si>
    <t>Aphid honeydew</t>
  </si>
  <si>
    <t>Red honey ant</t>
  </si>
  <si>
    <t>Melophorus bagoti</t>
  </si>
  <si>
    <t>Baphomet moth</t>
  </si>
  <si>
    <t>Creatonotos gangis</t>
  </si>
  <si>
    <t>Indomalayan, Australian</t>
  </si>
  <si>
    <t>Rhaphidophoridae</t>
  </si>
  <si>
    <t>Weta insect</t>
  </si>
  <si>
    <t>Deinacrida spp</t>
  </si>
  <si>
    <t>Oceanian</t>
  </si>
  <si>
    <t>Passalidae</t>
  </si>
  <si>
    <t>Rotten wood beetle</t>
  </si>
  <si>
    <t>Passalus sp</t>
  </si>
  <si>
    <t>Rotten wood</t>
  </si>
  <si>
    <t>Green banana cockroach</t>
  </si>
  <si>
    <t>Panchlora nivea</t>
  </si>
  <si>
    <t>Green fruit beetle</t>
  </si>
  <si>
    <t>Cotinis mutabilis</t>
  </si>
  <si>
    <t>Neartic</t>
  </si>
  <si>
    <t>Soil</t>
  </si>
  <si>
    <t>Decomposing organig matter (Larva), Fruits (Adult)</t>
  </si>
  <si>
    <t>Megaloptera</t>
  </si>
  <si>
    <t>Corydalidae</t>
  </si>
  <si>
    <t>Eastern dobsonfly</t>
  </si>
  <si>
    <t>Corydalus cornutus</t>
  </si>
  <si>
    <t>Predators (larva), Sugary substances (Adult)</t>
  </si>
  <si>
    <t>Monarch butterfly</t>
  </si>
  <si>
    <t xml:space="preserve">Danaus plexippus </t>
  </si>
  <si>
    <t>Nectarivorous (Imago), Herviborous (Larva)</t>
  </si>
  <si>
    <t>Oestridae</t>
  </si>
  <si>
    <t>Reindeer nose botfly</t>
  </si>
  <si>
    <t>Cephenemyia trompe</t>
  </si>
  <si>
    <t>solitaire</t>
  </si>
  <si>
    <t>Mucous tissues (Parasitism)</t>
  </si>
  <si>
    <t>Reindeer warble botfly</t>
  </si>
  <si>
    <t>Hypoderma tarandi</t>
  </si>
  <si>
    <t>May beetles</t>
  </si>
  <si>
    <t>Phyllophaga spp</t>
  </si>
  <si>
    <t>North America, South America</t>
  </si>
  <si>
    <t>Larva, imago</t>
  </si>
  <si>
    <t>Elderberry borer</t>
  </si>
  <si>
    <t>Desmocerus palliatus</t>
  </si>
  <si>
    <t>Maguey worm</t>
  </si>
  <si>
    <t>Hypopta agavis</t>
  </si>
  <si>
    <t>Pinacate beetle</t>
  </si>
  <si>
    <t>Eleodes longicollis</t>
  </si>
  <si>
    <t>Neotropical, Indomalayan</t>
  </si>
  <si>
    <t xml:space="preserve">500 - 1000 </t>
  </si>
  <si>
    <t>Green devil beetle</t>
  </si>
  <si>
    <t>Oxysternon conspicillatum</t>
  </si>
  <si>
    <t>Manure and carrion</t>
  </si>
  <si>
    <t>Shining leaf chafer</t>
  </si>
  <si>
    <t>Anomala spp</t>
  </si>
  <si>
    <t>Roots</t>
  </si>
  <si>
    <t>Giant longhorn beetle, imperious sawyer</t>
  </si>
  <si>
    <t>Enoplocerus armillatus</t>
  </si>
  <si>
    <t xml:space="preserve">Cantharolethrus luxerii luxerii </t>
  </si>
  <si>
    <t>Blattidae</t>
  </si>
  <si>
    <t>American cockroach</t>
  </si>
  <si>
    <t>Periplaneta americana</t>
  </si>
  <si>
    <t>Africa, Cosmopolitan</t>
  </si>
  <si>
    <t>Drosophilidae</t>
  </si>
  <si>
    <t>Fruit fly</t>
  </si>
  <si>
    <t>Drosophila melanogaster</t>
  </si>
  <si>
    <t>Buff-tailed bumblebee</t>
  </si>
  <si>
    <t>Bombus terrestris</t>
  </si>
  <si>
    <t>Jatai bee</t>
  </si>
  <si>
    <t>Tetragoniosca angustula</t>
  </si>
  <si>
    <t>2000-4000</t>
  </si>
  <si>
    <t>100 - 2600</t>
  </si>
  <si>
    <t>Stingless bee</t>
  </si>
  <si>
    <t>Melipona eburnea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</si>
</sst>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b/>
      <sz val="20"/>
      <color rgb="FF000000"/>
      <name val="Calibri"/>
      <family val="2"/>
    </font>
    <font>
      <b/>
      <sz val="36"/>
      <color rgb="FF000000"/>
      <name val="Calibri"/>
      <family val="2"/>
    </font>
    <font>
      <b/>
      <sz val="18"/>
      <color rgb="FF000000"/>
      <name val="Calibri"/>
      <family val="2"/>
    </font>
    <font>
      <b/>
      <sz val="11"/>
      <color rgb="FF000000"/>
      <name val="Calibri"/>
      <family val="2"/>
    </font>
    <font>
      <sz val="18"/>
      <color rgb="FF000000"/>
      <name val="Calibri"/>
      <family val="2"/>
    </font>
    <font>
      <sz val="11"/>
      <color rgb="FF000000"/>
      <name val="Calibri"/>
      <family val="2"/>
    </font>
    <font>
      <b/>
      <sz val="11"/>
      <name val="Calibri"/>
      <family val="2"/>
    </font>
    <font>
      <b/>
      <sz val="16"/>
      <color rgb="FF000000"/>
      <name val="Calibri"/>
      <family val="2"/>
    </font>
    <font>
      <sz val="11"/>
      <name val="Calibri"/>
      <family val="2"/>
    </font>
    <font>
      <b/>
      <sz val="16"/>
      <name val="Calibri"/>
      <family val="2"/>
    </font>
    <font>
      <i/>
      <sz val="11"/>
      <color rgb="FF000000"/>
      <name val="Calibri"/>
      <family val="2"/>
    </font>
    <font>
      <sz val="11"/>
      <color theme="1"/>
      <name val="Calibri"/>
      <family val="2"/>
    </font>
    <font>
      <sz val="11"/>
      <color rgb="FF222222"/>
      <name val="Calibri"/>
      <family val="2"/>
    </font>
    <font>
      <sz val="11"/>
      <color rgb="FF222222"/>
      <name val="Aptos Narrow"/>
      <family val="2"/>
      <scheme val="minor"/>
    </font>
    <font>
      <sz val="11"/>
      <color rgb="FF202122"/>
      <name val="Aptos Narrow"/>
      <family val="2"/>
      <scheme val="minor"/>
    </font>
    <font>
      <i/>
      <sz val="11"/>
      <color rgb="FF000000"/>
      <name val="Aptos Narrow"/>
      <family val="2"/>
      <scheme val="minor"/>
    </font>
    <font>
      <i/>
      <sz val="11"/>
      <name val="Aptos Narrow"/>
      <family val="2"/>
      <scheme val="minor"/>
    </font>
    <font>
      <i/>
      <sz val="11"/>
      <name val="Calibri"/>
      <family val="2"/>
    </font>
    <font>
      <b/>
      <sz val="9"/>
      <color indexed="81"/>
      <name val="Tahoma"/>
      <family val="2"/>
    </font>
    <font>
      <sz val="9"/>
      <color indexed="81"/>
      <name val="Tahoma"/>
      <family val="2"/>
    </font>
  </fonts>
  <fills count="31">
    <fill>
      <patternFill patternType="none"/>
    </fill>
    <fill>
      <patternFill patternType="gray125"/>
    </fill>
    <fill>
      <patternFill patternType="solid">
        <fgColor rgb="FFE2EFDA"/>
        <bgColor indexed="64"/>
      </patternFill>
    </fill>
    <fill>
      <patternFill patternType="solid">
        <fgColor rgb="FF92D050"/>
        <bgColor indexed="64"/>
      </patternFill>
    </fill>
    <fill>
      <patternFill patternType="solid">
        <fgColor rgb="FFEC5E5E"/>
        <bgColor indexed="64"/>
      </patternFill>
    </fill>
    <fill>
      <patternFill patternType="solid">
        <fgColor rgb="FFD19ADA"/>
        <bgColor indexed="64"/>
      </patternFill>
    </fill>
    <fill>
      <patternFill patternType="solid">
        <fgColor theme="5"/>
        <bgColor indexed="64"/>
      </patternFill>
    </fill>
    <fill>
      <patternFill patternType="solid">
        <fgColor theme="0" tint="-0.14999847407452621"/>
        <bgColor indexed="64"/>
      </patternFill>
    </fill>
    <fill>
      <patternFill patternType="solid">
        <fgColor rgb="FF548235"/>
        <bgColor indexed="64"/>
      </patternFill>
    </fill>
    <fill>
      <patternFill patternType="solid">
        <fgColor rgb="FFC65911"/>
        <bgColor indexed="64"/>
      </patternFill>
    </fill>
    <fill>
      <patternFill patternType="solid">
        <fgColor rgb="FF757171"/>
        <bgColor indexed="64"/>
      </patternFill>
    </fill>
    <fill>
      <patternFill patternType="solid">
        <fgColor rgb="FF808080"/>
        <bgColor indexed="64"/>
      </patternFill>
    </fill>
    <fill>
      <patternFill patternType="solid">
        <fgColor rgb="FFFF0000"/>
        <bgColor rgb="FFFF0000"/>
      </patternFill>
    </fill>
    <fill>
      <patternFill patternType="solid">
        <fgColor rgb="FF92D050"/>
        <bgColor rgb="FF92D050"/>
      </patternFill>
    </fill>
    <fill>
      <patternFill patternType="solid">
        <fgColor rgb="FFFFFF00"/>
        <bgColor rgb="FFFFFF00"/>
      </patternFill>
    </fill>
    <fill>
      <patternFill patternType="solid">
        <fgColor rgb="FFC6D9F0"/>
        <bgColor rgb="FFC6D9F0"/>
      </patternFill>
    </fill>
    <fill>
      <patternFill patternType="solid">
        <fgColor rgb="FFB2A1C7"/>
        <bgColor rgb="FFB2A1C7"/>
      </patternFill>
    </fill>
    <fill>
      <patternFill patternType="solid">
        <fgColor rgb="FFFBD4B4"/>
        <bgColor rgb="FFFBD4B4"/>
      </patternFill>
    </fill>
    <fill>
      <patternFill patternType="solid">
        <fgColor rgb="FFD19ADA"/>
        <bgColor rgb="FFFBD4B4"/>
      </patternFill>
    </fill>
    <fill>
      <patternFill patternType="solid">
        <fgColor theme="5" tint="-0.249977111117893"/>
        <bgColor rgb="FFE36C09"/>
      </patternFill>
    </fill>
    <fill>
      <patternFill patternType="solid">
        <fgColor theme="5" tint="-0.249977111117893"/>
        <bgColor indexed="64"/>
      </patternFill>
    </fill>
    <fill>
      <patternFill patternType="solid">
        <fgColor theme="5" tint="0.39997558519241921"/>
        <bgColor rgb="FFFABF8F"/>
      </patternFill>
    </fill>
    <fill>
      <patternFill patternType="solid">
        <fgColor theme="5" tint="0.39997558519241921"/>
        <bgColor indexed="64"/>
      </patternFill>
    </fill>
    <fill>
      <patternFill patternType="solid">
        <fgColor theme="9"/>
        <bgColor indexed="64"/>
      </patternFill>
    </fill>
    <fill>
      <patternFill patternType="solid">
        <fgColor rgb="FF00B050"/>
        <bgColor rgb="FF00CC66"/>
      </patternFill>
    </fill>
    <fill>
      <patternFill patternType="solid">
        <fgColor rgb="FF00B050"/>
        <bgColor indexed="64"/>
      </patternFill>
    </fill>
    <fill>
      <patternFill patternType="solid">
        <fgColor theme="9"/>
        <bgColor rgb="FF33CC33"/>
      </patternFill>
    </fill>
    <fill>
      <patternFill patternType="solid">
        <fgColor rgb="FFFFFF00"/>
        <bgColor indexed="64"/>
      </patternFill>
    </fill>
    <fill>
      <patternFill patternType="solid">
        <fgColor rgb="FFFFFFFF"/>
        <bgColor rgb="FFFFFFFF"/>
      </patternFill>
    </fill>
    <fill>
      <patternFill patternType="solid">
        <fgColor theme="5" tint="-0.249977111117893"/>
        <bgColor rgb="FFE6B8B7"/>
      </patternFill>
    </fill>
    <fill>
      <patternFill patternType="solid">
        <fgColor rgb="FF00B050"/>
        <bgColor rgb="FF33CC33"/>
      </patternFill>
    </fill>
  </fills>
  <borders count="108">
    <border>
      <left/>
      <right/>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rgb="FF000000"/>
      </right>
      <top/>
      <bottom/>
      <diagonal/>
    </border>
    <border>
      <left/>
      <right style="medium">
        <color rgb="FF000000"/>
      </right>
      <top style="medium">
        <color rgb="FF000000"/>
      </top>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bottom style="medium">
        <color rgb="FF000000"/>
      </bottom>
      <diagonal/>
    </border>
    <border>
      <left/>
      <right/>
      <top/>
      <bottom style="medium">
        <color rgb="FF000000"/>
      </bottom>
      <diagonal/>
    </border>
    <border>
      <left/>
      <right style="medium">
        <color indexed="64"/>
      </right>
      <top/>
      <bottom/>
      <diagonal/>
    </border>
    <border>
      <left style="medium">
        <color rgb="FF000000"/>
      </left>
      <right/>
      <top style="medium">
        <color rgb="FF000000"/>
      </top>
      <bottom style="thin">
        <color indexed="64"/>
      </bottom>
      <diagonal/>
    </border>
    <border>
      <left/>
      <right/>
      <top style="medium">
        <color rgb="FF000000"/>
      </top>
      <bottom style="thin">
        <color indexed="64"/>
      </bottom>
      <diagonal/>
    </border>
    <border>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rgb="FF000000"/>
      </right>
      <top/>
      <bottom style="medium">
        <color indexed="64"/>
      </bottom>
      <diagonal/>
    </border>
    <border>
      <left style="thin">
        <color indexed="64"/>
      </left>
      <right style="thin">
        <color indexed="64"/>
      </right>
      <top style="thin">
        <color indexed="64"/>
      </top>
      <bottom/>
      <diagonal/>
    </border>
    <border>
      <left style="medium">
        <color rgb="FF000000"/>
      </left>
      <right style="thin">
        <color indexed="64"/>
      </right>
      <top style="medium">
        <color indexed="64"/>
      </top>
      <bottom style="thin">
        <color indexed="64"/>
      </bottom>
      <diagonal/>
    </border>
    <border>
      <left style="medium">
        <color rgb="FF000000"/>
      </left>
      <right style="thin">
        <color indexed="64"/>
      </right>
      <top style="thin">
        <color indexed="64"/>
      </top>
      <bottom/>
      <diagonal/>
    </border>
    <border>
      <left style="thin">
        <color indexed="64"/>
      </left>
      <right/>
      <top style="thin">
        <color indexed="64"/>
      </top>
      <bottom/>
      <diagonal/>
    </border>
    <border>
      <left style="thin">
        <color rgb="FF000000"/>
      </left>
      <right style="medium">
        <color rgb="FF000000"/>
      </right>
      <top style="thin">
        <color rgb="FF000000"/>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style="medium">
        <color indexed="64"/>
      </right>
      <top style="medium">
        <color rgb="FF000000"/>
      </top>
      <bottom/>
      <diagonal/>
    </border>
    <border>
      <left style="medium">
        <color indexed="64"/>
      </left>
      <right style="medium">
        <color indexed="64"/>
      </right>
      <top style="medium">
        <color rgb="FF000000"/>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diagonal/>
    </border>
    <border>
      <left style="medium">
        <color rgb="FF000000"/>
      </left>
      <right style="thin">
        <color indexed="64"/>
      </right>
      <top/>
      <bottom/>
      <diagonal/>
    </border>
    <border>
      <left style="thin">
        <color indexed="64"/>
      </left>
      <right/>
      <top/>
      <bottom/>
      <diagonal/>
    </border>
    <border>
      <left style="thin">
        <color rgb="FF000000"/>
      </left>
      <right style="medium">
        <color rgb="FF000000"/>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rgb="FF000000"/>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style="medium">
        <color rgb="FF000000"/>
      </left>
      <right style="thin">
        <color indexed="64"/>
      </right>
      <top/>
      <bottom style="medium">
        <color rgb="FF000000"/>
      </bottom>
      <diagonal/>
    </border>
    <border>
      <left style="thin">
        <color indexed="64"/>
      </left>
      <right/>
      <top/>
      <bottom style="medium">
        <color rgb="FF000000"/>
      </bottom>
      <diagonal/>
    </border>
    <border>
      <left style="thin">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0000"/>
      </left>
      <right style="thin">
        <color indexed="64"/>
      </right>
      <top/>
      <bottom style="thin">
        <color indexed="64"/>
      </bottom>
      <diagonal/>
    </border>
    <border>
      <left style="medium">
        <color rgb="FF000000"/>
      </left>
      <right/>
      <top style="thin">
        <color indexed="64"/>
      </top>
      <bottom style="thin">
        <color indexed="64"/>
      </bottom>
      <diagonal/>
    </border>
    <border>
      <left style="thin">
        <color rgb="FF000000"/>
      </left>
      <right style="medium">
        <color rgb="FF000000"/>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s>
  <cellStyleXfs count="2">
    <xf numFmtId="0" fontId="0" fillId="0" borderId="0"/>
    <xf numFmtId="0" fontId="6" fillId="0" borderId="0"/>
  </cellStyleXfs>
  <cellXfs count="402">
    <xf numFmtId="0" fontId="0" fillId="0" borderId="0" xfId="0"/>
    <xf numFmtId="0" fontId="0" fillId="0" borderId="1" xfId="0" applyBorder="1" applyAlignment="1">
      <alignment horizontal="center" vertical="center"/>
    </xf>
    <xf numFmtId="1" fontId="1" fillId="0" borderId="2" xfId="0" applyNumberFormat="1" applyFont="1" applyBorder="1" applyAlignment="1">
      <alignment horizontal="center" vertical="center" wrapText="1"/>
    </xf>
    <xf numFmtId="1" fontId="1" fillId="0" borderId="3" xfId="0" applyNumberFormat="1" applyFont="1" applyBorder="1" applyAlignment="1">
      <alignment horizontal="center" vertical="center" wrapText="1"/>
    </xf>
    <xf numFmtId="1" fontId="1" fillId="0" borderId="4" xfId="0" applyNumberFormat="1" applyFont="1" applyBorder="1" applyAlignment="1">
      <alignment horizontal="center" vertical="center" wrapText="1"/>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1" fontId="1" fillId="0" borderId="9" xfId="0" applyNumberFormat="1" applyFont="1" applyBorder="1" applyAlignment="1">
      <alignment horizontal="center" vertical="center" wrapText="1"/>
    </xf>
    <xf numFmtId="1" fontId="1" fillId="0" borderId="8"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 fontId="1" fillId="0" borderId="0" xfId="0" applyNumberFormat="1" applyFont="1" applyAlignment="1">
      <alignment horizontal="center" vertical="center" wrapText="1"/>
    </xf>
    <xf numFmtId="1" fontId="1" fillId="0" borderId="11" xfId="0" applyNumberFormat="1" applyFont="1" applyBorder="1" applyAlignment="1">
      <alignment horizontal="center" vertical="center" wrapText="1"/>
    </xf>
    <xf numFmtId="1" fontId="1" fillId="0" borderId="6" xfId="0" applyNumberFormat="1" applyFont="1" applyBorder="1" applyAlignment="1">
      <alignment horizontal="center" vertical="center" wrapText="1"/>
    </xf>
    <xf numFmtId="1" fontId="1" fillId="0" borderId="12" xfId="0" applyNumberFormat="1" applyFont="1" applyBorder="1" applyAlignment="1">
      <alignment horizontal="center" vertical="center" wrapText="1"/>
    </xf>
    <xf numFmtId="0" fontId="0" fillId="0" borderId="13" xfId="0" applyBorder="1" applyAlignment="1">
      <alignment horizontal="center" vertical="center"/>
    </xf>
    <xf numFmtId="1" fontId="1" fillId="0" borderId="14" xfId="0" applyNumberFormat="1" applyFont="1" applyBorder="1" applyAlignment="1">
      <alignment horizontal="center" vertical="center" wrapText="1"/>
    </xf>
    <xf numFmtId="1" fontId="1" fillId="0" borderId="15" xfId="0" applyNumberFormat="1" applyFont="1" applyBorder="1" applyAlignment="1">
      <alignment horizontal="center" vertical="center" wrapText="1"/>
    </xf>
    <xf numFmtId="1" fontId="1" fillId="0" borderId="16" xfId="0" applyNumberFormat="1" applyFont="1" applyBorder="1" applyAlignment="1">
      <alignment horizontal="center" vertical="center" wrapText="1"/>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9" xfId="0" applyFont="1" applyFill="1" applyBorder="1" applyAlignment="1">
      <alignment horizontal="center" vertical="center"/>
    </xf>
    <xf numFmtId="1" fontId="1" fillId="0" borderId="19" xfId="0" applyNumberFormat="1" applyFont="1" applyBorder="1" applyAlignment="1">
      <alignment horizontal="center" vertical="center" wrapText="1"/>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12" xfId="0" applyFont="1" applyFill="1" applyBorder="1" applyAlignment="1">
      <alignment horizontal="center" vertical="center"/>
    </xf>
    <xf numFmtId="0" fontId="4" fillId="4" borderId="20"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22" xfId="0" applyFont="1" applyFill="1" applyBorder="1" applyAlignment="1">
      <alignment horizontal="center" vertical="center"/>
    </xf>
    <xf numFmtId="0" fontId="4" fillId="5" borderId="22" xfId="0" applyFont="1" applyFill="1" applyBorder="1" applyAlignment="1">
      <alignment horizontal="center" vertical="center"/>
    </xf>
    <xf numFmtId="0" fontId="4" fillId="5"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5"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6" xfId="0" applyFont="1" applyFill="1" applyBorder="1" applyAlignment="1">
      <alignment horizontal="center" vertical="center"/>
    </xf>
    <xf numFmtId="0" fontId="4" fillId="7" borderId="12"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6" xfId="0" applyFont="1" applyFill="1" applyBorder="1" applyAlignment="1">
      <alignment horizontal="center" vertical="center"/>
    </xf>
    <xf numFmtId="0" fontId="5" fillId="2" borderId="27" xfId="0" applyFont="1" applyFill="1" applyBorder="1" applyAlignment="1">
      <alignment horizontal="center" vertical="center"/>
    </xf>
    <xf numFmtId="0" fontId="3" fillId="2" borderId="28" xfId="0" applyFont="1" applyFill="1" applyBorder="1" applyAlignment="1">
      <alignment horizontal="center" vertical="center"/>
    </xf>
    <xf numFmtId="1" fontId="1" fillId="8" borderId="0" xfId="0" applyNumberFormat="1" applyFont="1" applyFill="1" applyAlignment="1">
      <alignment horizontal="center" vertical="center" wrapText="1"/>
    </xf>
    <xf numFmtId="1" fontId="1" fillId="8" borderId="11" xfId="0" applyNumberFormat="1" applyFont="1" applyFill="1" applyBorder="1" applyAlignment="1">
      <alignment horizontal="center" vertical="center" wrapText="1"/>
    </xf>
    <xf numFmtId="1" fontId="1" fillId="9" borderId="29" xfId="0" applyNumberFormat="1" applyFont="1" applyFill="1" applyBorder="1" applyAlignment="1">
      <alignment horizontal="center" vertical="center" wrapText="1"/>
    </xf>
    <xf numFmtId="1" fontId="1" fillId="9" borderId="0" xfId="0" applyNumberFormat="1" applyFont="1" applyFill="1" applyAlignment="1">
      <alignment horizontal="center" vertical="center" wrapText="1"/>
    </xf>
    <xf numFmtId="1" fontId="1" fillId="9" borderId="19" xfId="0" applyNumberFormat="1" applyFont="1" applyFill="1" applyBorder="1" applyAlignment="1">
      <alignment horizontal="center" vertical="center" wrapText="1"/>
    </xf>
    <xf numFmtId="1" fontId="1" fillId="10" borderId="29" xfId="0" applyNumberFormat="1" applyFont="1" applyFill="1" applyBorder="1" applyAlignment="1">
      <alignment horizontal="center" vertical="center" wrapText="1"/>
    </xf>
    <xf numFmtId="1" fontId="1" fillId="10" borderId="0" xfId="0" applyNumberFormat="1" applyFont="1" applyFill="1" applyAlignment="1">
      <alignment horizontal="center" vertical="center" wrapText="1"/>
    </xf>
    <xf numFmtId="1" fontId="1" fillId="10" borderId="11" xfId="0" applyNumberFormat="1" applyFont="1" applyFill="1" applyBorder="1" applyAlignment="1">
      <alignment horizontal="center" vertical="center" wrapText="1"/>
    </xf>
    <xf numFmtId="0" fontId="3" fillId="2" borderId="30" xfId="0" applyFont="1" applyFill="1" applyBorder="1" applyAlignment="1">
      <alignment horizontal="center" vertical="center"/>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5" fillId="2" borderId="33" xfId="0" applyFont="1" applyFill="1" applyBorder="1" applyAlignment="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6" fillId="0" borderId="23" xfId="0" applyFont="1" applyBorder="1" applyAlignment="1">
      <alignment horizontal="center" vertical="center"/>
    </xf>
    <xf numFmtId="49" fontId="6" fillId="8" borderId="6" xfId="0" applyNumberFormat="1" applyFont="1" applyFill="1" applyBorder="1" applyAlignment="1">
      <alignment horizontal="center" vertical="center" wrapText="1"/>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12" xfId="0" applyFont="1" applyBorder="1" applyAlignment="1">
      <alignment horizontal="center" vertical="center"/>
    </xf>
    <xf numFmtId="49" fontId="6" fillId="9" borderId="5" xfId="0" applyNumberFormat="1" applyFont="1" applyFill="1" applyBorder="1" applyAlignment="1">
      <alignment horizontal="center" vertical="center" wrapText="1"/>
    </xf>
    <xf numFmtId="0" fontId="6" fillId="0" borderId="34" xfId="0" applyFont="1" applyBorder="1" applyAlignment="1">
      <alignment horizontal="center" vertical="center"/>
    </xf>
    <xf numFmtId="0" fontId="0" fillId="0" borderId="23" xfId="0" applyBorder="1" applyAlignment="1">
      <alignment horizontal="center" vertical="center"/>
    </xf>
    <xf numFmtId="0" fontId="0" fillId="0" borderId="35" xfId="0" applyBorder="1" applyAlignment="1">
      <alignment horizontal="center" vertical="center"/>
    </xf>
    <xf numFmtId="49" fontId="6" fillId="11" borderId="12" xfId="0" applyNumberFormat="1" applyFont="1" applyFill="1" applyBorder="1" applyAlignment="1">
      <alignment horizontal="center" vertical="center" wrapText="1"/>
    </xf>
    <xf numFmtId="0" fontId="6" fillId="0" borderId="15" xfId="0" applyFont="1" applyBorder="1" applyAlignment="1">
      <alignment horizontal="center" vertical="center"/>
    </xf>
    <xf numFmtId="49" fontId="6" fillId="8" borderId="0" xfId="0" applyNumberFormat="1" applyFont="1" applyFill="1" applyAlignment="1">
      <alignment horizontal="center" vertical="center" wrapText="1"/>
    </xf>
    <xf numFmtId="0" fontId="6" fillId="0" borderId="29" xfId="0" applyFont="1" applyBorder="1" applyAlignment="1">
      <alignment horizontal="center" vertical="center"/>
    </xf>
    <xf numFmtId="0" fontId="6" fillId="0" borderId="0" xfId="0" applyFont="1" applyAlignment="1">
      <alignment horizontal="center" vertical="center"/>
    </xf>
    <xf numFmtId="0" fontId="6" fillId="0" borderId="11" xfId="0" applyFont="1" applyBorder="1" applyAlignment="1">
      <alignment horizontal="center" vertical="center"/>
    </xf>
    <xf numFmtId="49" fontId="6" fillId="9" borderId="29" xfId="0" applyNumberFormat="1" applyFont="1" applyFill="1" applyBorder="1" applyAlignment="1">
      <alignment horizontal="center" vertical="center" wrapText="1"/>
    </xf>
    <xf numFmtId="0" fontId="0" fillId="0" borderId="36" xfId="0" applyBorder="1" applyAlignment="1">
      <alignment horizontal="center" vertical="center"/>
    </xf>
    <xf numFmtId="0" fontId="0" fillId="0" borderId="15" xfId="0" applyBorder="1" applyAlignment="1">
      <alignment horizontal="center" vertical="center"/>
    </xf>
    <xf numFmtId="0" fontId="0" fillId="0" borderId="37" xfId="0" applyBorder="1" applyAlignment="1">
      <alignment horizontal="center" vertical="center"/>
    </xf>
    <xf numFmtId="49" fontId="6" fillId="11" borderId="11" xfId="0" applyNumberFormat="1" applyFont="1" applyFill="1" applyBorder="1" applyAlignment="1">
      <alignment horizontal="center" vertical="center" wrapText="1"/>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3" fillId="2" borderId="40" xfId="0" applyFont="1" applyFill="1" applyBorder="1" applyAlignment="1">
      <alignment horizontal="center" vertical="center"/>
    </xf>
    <xf numFmtId="0" fontId="5" fillId="2" borderId="41"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3" fillId="2" borderId="41" xfId="0" applyFont="1" applyFill="1" applyBorder="1" applyAlignment="1">
      <alignment horizontal="center" vertical="center"/>
    </xf>
    <xf numFmtId="0" fontId="3" fillId="2" borderId="42" xfId="0" applyFont="1" applyFill="1" applyBorder="1" applyAlignment="1">
      <alignment horizontal="center" vertical="center"/>
    </xf>
    <xf numFmtId="1" fontId="1" fillId="0" borderId="43" xfId="0" applyNumberFormat="1" applyFont="1" applyBorder="1" applyAlignment="1">
      <alignment horizontal="center" vertical="center" wrapText="1"/>
    </xf>
    <xf numFmtId="1" fontId="1" fillId="0" borderId="44" xfId="0" applyNumberFormat="1" applyFont="1" applyBorder="1" applyAlignment="1">
      <alignment horizontal="center" vertical="center" wrapText="1"/>
    </xf>
    <xf numFmtId="1" fontId="1" fillId="0" borderId="45" xfId="0" applyNumberFormat="1" applyFont="1" applyBorder="1" applyAlignment="1">
      <alignment horizontal="center" vertical="center" wrapText="1"/>
    </xf>
    <xf numFmtId="1" fontId="1" fillId="0" borderId="46" xfId="0" applyNumberFormat="1" applyFont="1" applyBorder="1" applyAlignment="1">
      <alignment horizontal="center" vertical="center" wrapText="1"/>
    </xf>
    <xf numFmtId="0" fontId="6" fillId="0" borderId="15" xfId="0" applyFont="1" applyBorder="1" applyAlignment="1">
      <alignment horizontal="center" vertical="center"/>
    </xf>
    <xf numFmtId="49" fontId="6" fillId="0" borderId="47" xfId="0" applyNumberFormat="1" applyFont="1" applyBorder="1" applyAlignment="1">
      <alignment horizontal="center" vertical="center" wrapText="1"/>
    </xf>
    <xf numFmtId="49" fontId="6" fillId="0" borderId="48"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49" fontId="6" fillId="0" borderId="4" xfId="0" applyNumberFormat="1" applyFont="1" applyBorder="1" applyAlignment="1">
      <alignment horizontal="center" vertical="center" wrapText="1"/>
    </xf>
    <xf numFmtId="49" fontId="6" fillId="0" borderId="49" xfId="0" applyNumberFormat="1" applyFont="1" applyBorder="1" applyAlignment="1">
      <alignment horizontal="center" vertical="center" wrapText="1"/>
    </xf>
    <xf numFmtId="49" fontId="6" fillId="0" borderId="50" xfId="0" applyNumberFormat="1" applyFont="1" applyBorder="1" applyAlignment="1">
      <alignment horizontal="center" vertical="center" wrapText="1"/>
    </xf>
    <xf numFmtId="49" fontId="6" fillId="0" borderId="51" xfId="0" applyNumberFormat="1" applyFont="1" applyBorder="1" applyAlignment="1">
      <alignment horizontal="center" vertical="center" wrapText="1"/>
    </xf>
    <xf numFmtId="1" fontId="1" fillId="0" borderId="52" xfId="0" applyNumberFormat="1" applyFont="1" applyBorder="1" applyAlignment="1">
      <alignment horizontal="center" vertical="center" wrapText="1"/>
    </xf>
    <xf numFmtId="1" fontId="1" fillId="0" borderId="53" xfId="0" applyNumberFormat="1" applyFont="1" applyBorder="1" applyAlignment="1">
      <alignment horizontal="center" vertical="center" wrapText="1"/>
    </xf>
    <xf numFmtId="1" fontId="1" fillId="0" borderId="54" xfId="0" applyNumberFormat="1" applyFont="1" applyBorder="1" applyAlignment="1">
      <alignment horizontal="center" vertical="center" wrapText="1"/>
    </xf>
    <xf numFmtId="0" fontId="0" fillId="2" borderId="55" xfId="0" applyFill="1" applyBorder="1" applyAlignment="1">
      <alignment horizontal="center" vertical="center"/>
    </xf>
    <xf numFmtId="0" fontId="0" fillId="2" borderId="56" xfId="0" applyFill="1" applyBorder="1" applyAlignment="1">
      <alignment horizontal="center" vertical="center"/>
    </xf>
    <xf numFmtId="0" fontId="0" fillId="2" borderId="57" xfId="0" applyFill="1" applyBorder="1" applyAlignment="1">
      <alignment horizontal="center" vertical="center"/>
    </xf>
    <xf numFmtId="0" fontId="6" fillId="2" borderId="56" xfId="0" applyFont="1" applyFill="1" applyBorder="1" applyAlignment="1">
      <alignment horizontal="center" vertical="center"/>
    </xf>
    <xf numFmtId="0" fontId="6" fillId="2" borderId="57" xfId="0" applyFont="1" applyFill="1" applyBorder="1" applyAlignment="1">
      <alignment horizontal="center" vertical="center"/>
    </xf>
    <xf numFmtId="0" fontId="6" fillId="2" borderId="55" xfId="0" applyFont="1" applyFill="1" applyBorder="1" applyAlignment="1">
      <alignment horizontal="center" vertical="center"/>
    </xf>
    <xf numFmtId="49" fontId="6" fillId="2" borderId="58" xfId="0" applyNumberFormat="1" applyFont="1" applyFill="1" applyBorder="1" applyAlignment="1">
      <alignment horizontal="center" vertical="center"/>
    </xf>
    <xf numFmtId="0" fontId="6" fillId="2" borderId="55" xfId="0" applyFont="1" applyFill="1" applyBorder="1" applyAlignment="1">
      <alignment horizontal="center" vertical="center" wrapText="1"/>
    </xf>
    <xf numFmtId="0" fontId="6" fillId="2" borderId="56" xfId="0" applyFont="1" applyFill="1" applyBorder="1" applyAlignment="1">
      <alignment horizontal="center" vertical="center" wrapText="1"/>
    </xf>
    <xf numFmtId="0" fontId="6" fillId="2" borderId="50" xfId="0" applyFont="1" applyFill="1" applyBorder="1" applyAlignment="1">
      <alignment horizontal="center" vertical="center"/>
    </xf>
    <xf numFmtId="1" fontId="7" fillId="12" borderId="9" xfId="0" applyNumberFormat="1" applyFont="1" applyFill="1" applyBorder="1" applyAlignment="1">
      <alignment horizontal="center" vertical="center" wrapText="1"/>
    </xf>
    <xf numFmtId="1" fontId="7" fillId="12" borderId="8" xfId="0" applyNumberFormat="1" applyFont="1" applyFill="1" applyBorder="1" applyAlignment="1">
      <alignment horizontal="center" vertical="center" wrapText="1"/>
    </xf>
    <xf numFmtId="1" fontId="7" fillId="12" borderId="9" xfId="0" applyNumberFormat="1" applyFont="1" applyFill="1" applyBorder="1" applyAlignment="1">
      <alignment horizontal="center" vertical="center" wrapText="1"/>
    </xf>
    <xf numFmtId="1" fontId="7" fillId="13" borderId="7" xfId="0" applyNumberFormat="1" applyFont="1" applyFill="1" applyBorder="1" applyAlignment="1">
      <alignment horizontal="center" vertical="center" wrapText="1"/>
    </xf>
    <xf numFmtId="1" fontId="7" fillId="13" borderId="9" xfId="0" applyNumberFormat="1" applyFont="1" applyFill="1" applyBorder="1" applyAlignment="1">
      <alignment horizontal="center" vertical="center" wrapText="1"/>
    </xf>
    <xf numFmtId="1" fontId="7" fillId="13" borderId="8" xfId="0" applyNumberFormat="1" applyFont="1" applyFill="1" applyBorder="1" applyAlignment="1">
      <alignment horizontal="center" vertical="center" wrapText="1"/>
    </xf>
    <xf numFmtId="1" fontId="7" fillId="13" borderId="9" xfId="0" applyNumberFormat="1" applyFont="1" applyFill="1" applyBorder="1" applyAlignment="1">
      <alignment horizontal="center" vertical="center" wrapText="1"/>
    </xf>
    <xf numFmtId="1" fontId="7" fillId="14" borderId="7" xfId="0" applyNumberFormat="1" applyFont="1" applyFill="1" applyBorder="1" applyAlignment="1">
      <alignment horizontal="center" vertical="center" wrapText="1"/>
    </xf>
    <xf numFmtId="1" fontId="7" fillId="14" borderId="9" xfId="0" applyNumberFormat="1" applyFont="1" applyFill="1" applyBorder="1" applyAlignment="1">
      <alignment horizontal="center" vertical="center" wrapText="1"/>
    </xf>
    <xf numFmtId="1" fontId="7" fillId="14" borderId="8" xfId="0" applyNumberFormat="1" applyFont="1" applyFill="1" applyBorder="1" applyAlignment="1">
      <alignment horizontal="center" vertical="center" wrapText="1"/>
    </xf>
    <xf numFmtId="1" fontId="7" fillId="14" borderId="9" xfId="0" applyNumberFormat="1" applyFont="1" applyFill="1" applyBorder="1" applyAlignment="1">
      <alignment horizontal="center" vertical="center" wrapText="1"/>
    </xf>
    <xf numFmtId="1" fontId="4" fillId="15" borderId="7" xfId="0" applyNumberFormat="1" applyFont="1" applyFill="1" applyBorder="1" applyAlignment="1">
      <alignment horizontal="center" vertical="center" wrapText="1"/>
    </xf>
    <xf numFmtId="1" fontId="4" fillId="15" borderId="9" xfId="0" applyNumberFormat="1" applyFont="1" applyFill="1" applyBorder="1" applyAlignment="1">
      <alignment horizontal="center" vertical="center" wrapText="1"/>
    </xf>
    <xf numFmtId="1" fontId="4" fillId="15" borderId="8" xfId="0" applyNumberFormat="1" applyFont="1" applyFill="1" applyBorder="1" applyAlignment="1">
      <alignment horizontal="center" vertical="center" wrapText="1"/>
    </xf>
    <xf numFmtId="1" fontId="4" fillId="15" borderId="9" xfId="0" applyNumberFormat="1" applyFont="1" applyFill="1" applyBorder="1" applyAlignment="1">
      <alignment horizontal="center" vertical="center" wrapText="1"/>
    </xf>
    <xf numFmtId="1" fontId="4" fillId="16" borderId="7" xfId="0" applyNumberFormat="1" applyFont="1" applyFill="1" applyBorder="1" applyAlignment="1">
      <alignment horizontal="center" vertical="center" wrapText="1"/>
    </xf>
    <xf numFmtId="1" fontId="4" fillId="16" borderId="9" xfId="0" applyNumberFormat="1" applyFont="1" applyFill="1" applyBorder="1" applyAlignment="1">
      <alignment horizontal="center" vertical="center" wrapText="1"/>
    </xf>
    <xf numFmtId="1" fontId="4" fillId="16" borderId="8" xfId="0" applyNumberFormat="1" applyFont="1" applyFill="1" applyBorder="1" applyAlignment="1">
      <alignment horizontal="center" vertical="center" wrapText="1"/>
    </xf>
    <xf numFmtId="1" fontId="4" fillId="16" borderId="8" xfId="0" applyNumberFormat="1" applyFont="1" applyFill="1" applyBorder="1" applyAlignment="1">
      <alignment horizontal="center" vertical="center" wrapText="1"/>
    </xf>
    <xf numFmtId="1" fontId="4" fillId="17" borderId="59" xfId="0" applyNumberFormat="1" applyFont="1" applyFill="1" applyBorder="1" applyAlignment="1">
      <alignment horizontal="center" vertical="center" wrapText="1"/>
    </xf>
    <xf numFmtId="1" fontId="4" fillId="18" borderId="59" xfId="0" applyNumberFormat="1" applyFont="1" applyFill="1" applyBorder="1" applyAlignment="1">
      <alignment horizontal="center" vertical="center" wrapText="1"/>
    </xf>
    <xf numFmtId="0" fontId="8" fillId="19" borderId="60" xfId="0" applyFont="1" applyFill="1" applyBorder="1" applyAlignment="1">
      <alignment horizontal="center" vertical="center" wrapText="1"/>
    </xf>
    <xf numFmtId="0" fontId="9" fillId="20" borderId="61" xfId="0" applyFont="1" applyFill="1" applyBorder="1" applyAlignment="1">
      <alignment horizontal="center" vertical="center"/>
    </xf>
    <xf numFmtId="0" fontId="9" fillId="20" borderId="62" xfId="0" applyFont="1" applyFill="1" applyBorder="1" applyAlignment="1">
      <alignment horizontal="center" vertical="center"/>
    </xf>
    <xf numFmtId="0" fontId="8" fillId="21" borderId="60" xfId="0" applyFont="1" applyFill="1" applyBorder="1" applyAlignment="1">
      <alignment horizontal="center" vertical="center" wrapText="1"/>
    </xf>
    <xf numFmtId="0" fontId="9" fillId="22" borderId="61" xfId="0" applyFont="1" applyFill="1" applyBorder="1" applyAlignment="1">
      <alignment horizontal="center" vertical="center"/>
    </xf>
    <xf numFmtId="0" fontId="9" fillId="22" borderId="62" xfId="0" applyFont="1" applyFill="1" applyBorder="1" applyAlignment="1">
      <alignment horizontal="center" vertical="center"/>
    </xf>
    <xf numFmtId="0" fontId="10" fillId="23" borderId="61" xfId="0" applyFont="1" applyFill="1" applyBorder="1" applyAlignment="1">
      <alignment horizontal="center" vertical="center"/>
    </xf>
    <xf numFmtId="0" fontId="10" fillId="23" borderId="62" xfId="0" applyFont="1" applyFill="1" applyBorder="1" applyAlignment="1">
      <alignment horizontal="center" vertical="center"/>
    </xf>
    <xf numFmtId="0" fontId="8" fillId="24" borderId="60" xfId="0" applyFont="1" applyFill="1" applyBorder="1" applyAlignment="1">
      <alignment horizontal="center" vertical="center" wrapText="1"/>
    </xf>
    <xf numFmtId="0" fontId="9" fillId="25" borderId="61" xfId="0" applyFont="1" applyFill="1" applyBorder="1" applyAlignment="1">
      <alignment horizontal="center" vertical="center"/>
    </xf>
    <xf numFmtId="0" fontId="9" fillId="25" borderId="63" xfId="0" applyFont="1" applyFill="1" applyBorder="1" applyAlignment="1">
      <alignment horizontal="center" vertical="center"/>
    </xf>
    <xf numFmtId="0" fontId="9" fillId="25" borderId="64" xfId="0" applyFont="1" applyFill="1" applyBorder="1" applyAlignment="1">
      <alignment horizontal="center" vertical="center" wrapText="1"/>
    </xf>
    <xf numFmtId="0" fontId="6" fillId="0" borderId="47" xfId="0" applyFont="1" applyBorder="1" applyAlignment="1">
      <alignment horizontal="center" vertical="center"/>
    </xf>
    <xf numFmtId="49" fontId="6" fillId="0" borderId="65" xfId="0" applyNumberFormat="1" applyFont="1" applyBorder="1" applyAlignment="1">
      <alignment horizontal="center" vertical="center" wrapText="1"/>
    </xf>
    <xf numFmtId="49" fontId="6" fillId="0" borderId="36" xfId="0" applyNumberFormat="1" applyFont="1" applyBorder="1" applyAlignment="1">
      <alignment horizontal="center" vertical="center" wrapText="1"/>
    </xf>
    <xf numFmtId="49" fontId="6" fillId="0" borderId="15" xfId="0" applyNumberFormat="1" applyFont="1" applyBorder="1" applyAlignment="1">
      <alignment horizontal="center" vertical="center" wrapText="1"/>
    </xf>
    <xf numFmtId="49" fontId="6" fillId="0" borderId="16" xfId="0" applyNumberFormat="1" applyFont="1" applyBorder="1" applyAlignment="1">
      <alignment horizontal="center" vertical="center" wrapText="1"/>
    </xf>
    <xf numFmtId="49" fontId="6" fillId="0" borderId="66" xfId="0" applyNumberFormat="1" applyFont="1" applyBorder="1" applyAlignment="1">
      <alignment horizontal="center" vertical="center" wrapText="1"/>
    </xf>
    <xf numFmtId="49" fontId="6" fillId="0" borderId="67" xfId="0" applyNumberFormat="1" applyFont="1" applyBorder="1" applyAlignment="1">
      <alignment horizontal="center" vertical="center" wrapText="1"/>
    </xf>
    <xf numFmtId="49" fontId="6" fillId="0" borderId="68" xfId="0" applyNumberFormat="1" applyFont="1" applyBorder="1" applyAlignment="1">
      <alignment horizontal="center" vertical="center" wrapText="1"/>
    </xf>
    <xf numFmtId="1" fontId="4" fillId="14" borderId="69" xfId="0" applyNumberFormat="1" applyFont="1" applyFill="1" applyBorder="1" applyAlignment="1">
      <alignment horizontal="center" vertical="center" wrapText="1"/>
    </xf>
    <xf numFmtId="1" fontId="4" fillId="14" borderId="70" xfId="0" applyNumberFormat="1" applyFont="1" applyFill="1" applyBorder="1" applyAlignment="1">
      <alignment horizontal="center" vertical="center" wrapText="1"/>
    </xf>
    <xf numFmtId="1" fontId="4" fillId="14" borderId="71" xfId="0" applyNumberFormat="1" applyFont="1" applyFill="1" applyBorder="1" applyAlignment="1">
      <alignment horizontal="center" vertical="center" wrapText="1"/>
    </xf>
    <xf numFmtId="1" fontId="4" fillId="14" borderId="72" xfId="0" applyNumberFormat="1" applyFont="1" applyFill="1" applyBorder="1" applyAlignment="1">
      <alignment horizontal="center" vertical="center" wrapText="1"/>
    </xf>
    <xf numFmtId="1" fontId="4" fillId="14" borderId="73" xfId="0" applyNumberFormat="1" applyFont="1" applyFill="1" applyBorder="1" applyAlignment="1">
      <alignment horizontal="center" vertical="center" wrapText="1"/>
    </xf>
    <xf numFmtId="1" fontId="4" fillId="14" borderId="74" xfId="0" applyNumberFormat="1" applyFont="1" applyFill="1" applyBorder="1" applyAlignment="1">
      <alignment horizontal="center" vertical="center" wrapText="1"/>
    </xf>
    <xf numFmtId="0" fontId="0" fillId="2" borderId="75" xfId="0" applyFill="1" applyBorder="1" applyAlignment="1">
      <alignment horizontal="center" vertical="center"/>
    </xf>
    <xf numFmtId="0" fontId="0" fillId="2" borderId="65" xfId="0" applyFill="1" applyBorder="1" applyAlignment="1">
      <alignment horizontal="center" vertical="center"/>
    </xf>
    <xf numFmtId="0" fontId="0" fillId="2" borderId="13" xfId="0" applyFill="1" applyBorder="1" applyAlignment="1">
      <alignment horizontal="center" vertical="center"/>
    </xf>
    <xf numFmtId="0" fontId="6" fillId="2" borderId="65" xfId="0" applyFont="1" applyFill="1" applyBorder="1" applyAlignment="1">
      <alignment horizontal="center" vertical="center"/>
    </xf>
    <xf numFmtId="0" fontId="6" fillId="2" borderId="13" xfId="0" applyFont="1" applyFill="1" applyBorder="1" applyAlignment="1">
      <alignment horizontal="center" vertical="center"/>
    </xf>
    <xf numFmtId="49" fontId="6" fillId="2" borderId="76" xfId="0" applyNumberFormat="1" applyFont="1" applyFill="1" applyBorder="1" applyAlignment="1">
      <alignment horizontal="center" vertical="center"/>
    </xf>
    <xf numFmtId="0" fontId="6" fillId="2" borderId="75" xfId="0" applyFont="1" applyFill="1" applyBorder="1" applyAlignment="1">
      <alignment horizontal="center" vertical="center"/>
    </xf>
    <xf numFmtId="0" fontId="6" fillId="2" borderId="75" xfId="0" applyFont="1" applyFill="1" applyBorder="1" applyAlignment="1">
      <alignment horizontal="center" vertical="center" wrapText="1"/>
    </xf>
    <xf numFmtId="0" fontId="6" fillId="2" borderId="65" xfId="0" applyFont="1" applyFill="1" applyBorder="1" applyAlignment="1">
      <alignment horizontal="center" vertical="center" wrapText="1"/>
    </xf>
    <xf numFmtId="0" fontId="6" fillId="2" borderId="67" xfId="0" applyFont="1" applyFill="1" applyBorder="1" applyAlignment="1">
      <alignment horizontal="center" vertical="center"/>
    </xf>
    <xf numFmtId="0" fontId="3" fillId="2" borderId="45" xfId="0" applyFont="1" applyFill="1" applyBorder="1" applyAlignment="1">
      <alignment horizontal="center" vertical="center"/>
    </xf>
    <xf numFmtId="0" fontId="3" fillId="2" borderId="44" xfId="0" applyFont="1" applyFill="1" applyBorder="1" applyAlignment="1">
      <alignment horizontal="center" vertical="center"/>
    </xf>
    <xf numFmtId="1" fontId="7" fillId="12" borderId="0" xfId="0" applyNumberFormat="1" applyFont="1" applyFill="1" applyAlignment="1">
      <alignment horizontal="center" vertical="center" wrapText="1"/>
    </xf>
    <xf numFmtId="1" fontId="7" fillId="12" borderId="19" xfId="0" applyNumberFormat="1" applyFont="1" applyFill="1" applyBorder="1" applyAlignment="1">
      <alignment horizontal="center" vertical="center" wrapText="1"/>
    </xf>
    <xf numFmtId="1" fontId="7" fillId="12" borderId="0" xfId="0" applyNumberFormat="1" applyFont="1" applyFill="1" applyAlignment="1">
      <alignment horizontal="center" vertical="center" wrapText="1"/>
    </xf>
    <xf numFmtId="1" fontId="7" fillId="13" borderId="10" xfId="0" applyNumberFormat="1" applyFont="1" applyFill="1" applyBorder="1" applyAlignment="1">
      <alignment horizontal="center" vertical="center" wrapText="1"/>
    </xf>
    <xf numFmtId="1" fontId="7" fillId="13" borderId="0" xfId="0" applyNumberFormat="1" applyFont="1" applyFill="1" applyAlignment="1">
      <alignment horizontal="center" vertical="center" wrapText="1"/>
    </xf>
    <xf numFmtId="1" fontId="7" fillId="13" borderId="19" xfId="0" applyNumberFormat="1" applyFont="1" applyFill="1" applyBorder="1" applyAlignment="1">
      <alignment horizontal="center" vertical="center" wrapText="1"/>
    </xf>
    <xf numFmtId="1" fontId="7" fillId="13" borderId="0" xfId="0" applyNumberFormat="1" applyFont="1" applyFill="1" applyAlignment="1">
      <alignment horizontal="center" vertical="center" wrapText="1"/>
    </xf>
    <xf numFmtId="1" fontId="7" fillId="14" borderId="10" xfId="0" applyNumberFormat="1" applyFont="1" applyFill="1" applyBorder="1" applyAlignment="1">
      <alignment horizontal="center" vertical="center" wrapText="1"/>
    </xf>
    <xf numFmtId="1" fontId="7" fillId="14" borderId="0" xfId="0" applyNumberFormat="1" applyFont="1" applyFill="1" applyAlignment="1">
      <alignment horizontal="center" vertical="center" wrapText="1"/>
    </xf>
    <xf numFmtId="1" fontId="7" fillId="14" borderId="19" xfId="0" applyNumberFormat="1" applyFont="1" applyFill="1" applyBorder="1" applyAlignment="1">
      <alignment horizontal="center" vertical="center" wrapText="1"/>
    </xf>
    <xf numFmtId="1" fontId="7" fillId="14" borderId="0" xfId="0" applyNumberFormat="1" applyFont="1" applyFill="1" applyAlignment="1">
      <alignment horizontal="center" vertical="center" wrapText="1"/>
    </xf>
    <xf numFmtId="1" fontId="4" fillId="15" borderId="10" xfId="0" applyNumberFormat="1" applyFont="1" applyFill="1" applyBorder="1" applyAlignment="1">
      <alignment horizontal="center" vertical="center" wrapText="1"/>
    </xf>
    <xf numFmtId="1" fontId="4" fillId="15" borderId="0" xfId="0" applyNumberFormat="1" applyFont="1" applyFill="1" applyAlignment="1">
      <alignment horizontal="center" vertical="center" wrapText="1"/>
    </xf>
    <xf numFmtId="1" fontId="4" fillId="15" borderId="19" xfId="0" applyNumberFormat="1" applyFont="1" applyFill="1" applyBorder="1" applyAlignment="1">
      <alignment horizontal="center" vertical="center" wrapText="1"/>
    </xf>
    <xf numFmtId="1" fontId="4" fillId="15" borderId="0" xfId="0" applyNumberFormat="1" applyFont="1" applyFill="1" applyAlignment="1">
      <alignment horizontal="center" vertical="center" wrapText="1"/>
    </xf>
    <xf numFmtId="1" fontId="4" fillId="16" borderId="10" xfId="0" applyNumberFormat="1" applyFont="1" applyFill="1" applyBorder="1" applyAlignment="1">
      <alignment horizontal="center" vertical="center" wrapText="1"/>
    </xf>
    <xf numFmtId="1" fontId="4" fillId="16" borderId="0" xfId="0" applyNumberFormat="1" applyFont="1" applyFill="1" applyAlignment="1">
      <alignment horizontal="center" vertical="center" wrapText="1"/>
    </xf>
    <xf numFmtId="1" fontId="4" fillId="16" borderId="19" xfId="0" applyNumberFormat="1" applyFont="1" applyFill="1" applyBorder="1" applyAlignment="1">
      <alignment horizontal="center" vertical="center" wrapText="1"/>
    </xf>
    <xf numFmtId="1" fontId="4" fillId="16" borderId="19" xfId="0" applyNumberFormat="1" applyFont="1" applyFill="1" applyBorder="1" applyAlignment="1">
      <alignment horizontal="center" vertical="center" wrapText="1"/>
    </xf>
    <xf numFmtId="1" fontId="4" fillId="17" borderId="76" xfId="0" applyNumberFormat="1" applyFont="1" applyFill="1" applyBorder="1" applyAlignment="1">
      <alignment horizontal="center" vertical="center" wrapText="1"/>
    </xf>
    <xf numFmtId="1" fontId="4" fillId="18" borderId="76" xfId="0" applyNumberFormat="1" applyFont="1" applyFill="1" applyBorder="1" applyAlignment="1">
      <alignment horizontal="center" vertical="center" wrapText="1"/>
    </xf>
    <xf numFmtId="0" fontId="6" fillId="19" borderId="69" xfId="0" applyFont="1" applyFill="1" applyBorder="1" applyAlignment="1">
      <alignment horizontal="center" vertical="center" wrapText="1"/>
    </xf>
    <xf numFmtId="0" fontId="6" fillId="19" borderId="70" xfId="0" applyFont="1" applyFill="1" applyBorder="1" applyAlignment="1">
      <alignment horizontal="center" vertical="center" wrapText="1"/>
    </xf>
    <xf numFmtId="0" fontId="6" fillId="19" borderId="71" xfId="0" applyFont="1" applyFill="1" applyBorder="1" applyAlignment="1">
      <alignment horizontal="center" vertical="center" wrapText="1"/>
    </xf>
    <xf numFmtId="0" fontId="6" fillId="21" borderId="69" xfId="0" applyFont="1" applyFill="1" applyBorder="1" applyAlignment="1">
      <alignment horizontal="center" vertical="center" wrapText="1"/>
    </xf>
    <xf numFmtId="0" fontId="6" fillId="21" borderId="70" xfId="0" applyFont="1" applyFill="1" applyBorder="1" applyAlignment="1">
      <alignment horizontal="center" vertical="center" wrapText="1"/>
    </xf>
    <xf numFmtId="0" fontId="6" fillId="21" borderId="71" xfId="0" applyFont="1" applyFill="1" applyBorder="1" applyAlignment="1">
      <alignment horizontal="center" vertical="center" wrapText="1"/>
    </xf>
    <xf numFmtId="0" fontId="6" fillId="26" borderId="70" xfId="0" applyFont="1" applyFill="1" applyBorder="1" applyAlignment="1">
      <alignment horizontal="center" vertical="center" wrapText="1"/>
    </xf>
    <xf numFmtId="0" fontId="6" fillId="26" borderId="71" xfId="0" applyFont="1" applyFill="1" applyBorder="1" applyAlignment="1">
      <alignment horizontal="center" vertical="center" wrapText="1"/>
    </xf>
    <xf numFmtId="0" fontId="6" fillId="24" borderId="69" xfId="0" applyFont="1" applyFill="1" applyBorder="1" applyAlignment="1">
      <alignment horizontal="center" vertical="center" wrapText="1"/>
    </xf>
    <xf numFmtId="0" fontId="6" fillId="24" borderId="70" xfId="0" applyFont="1" applyFill="1" applyBorder="1" applyAlignment="1">
      <alignment horizontal="center" vertical="center" wrapText="1"/>
    </xf>
    <xf numFmtId="0" fontId="6" fillId="25" borderId="70" xfId="0" applyFont="1" applyFill="1" applyBorder="1" applyAlignment="1">
      <alignment horizontal="center" vertical="center"/>
    </xf>
    <xf numFmtId="0" fontId="6" fillId="24" borderId="71" xfId="0" applyFont="1" applyFill="1" applyBorder="1" applyAlignment="1">
      <alignment horizontal="center" vertical="center" wrapText="1"/>
    </xf>
    <xf numFmtId="0" fontId="9" fillId="25" borderId="77" xfId="0" applyFont="1" applyFill="1" applyBorder="1" applyAlignment="1">
      <alignment horizontal="center" vertical="center" wrapText="1"/>
    </xf>
    <xf numFmtId="0" fontId="6" fillId="0" borderId="65" xfId="0" applyFont="1" applyBorder="1" applyAlignment="1">
      <alignment horizontal="center" vertical="center"/>
    </xf>
    <xf numFmtId="0" fontId="0" fillId="0" borderId="78" xfId="0" applyBorder="1" applyAlignment="1">
      <alignment horizontal="center" vertical="center"/>
    </xf>
    <xf numFmtId="1" fontId="4" fillId="14" borderId="79" xfId="0" applyNumberFormat="1" applyFont="1" applyFill="1" applyBorder="1" applyAlignment="1">
      <alignment horizontal="center" vertical="center" wrapText="1"/>
    </xf>
    <xf numFmtId="1" fontId="4" fillId="14" borderId="80" xfId="0" applyNumberFormat="1" applyFont="1" applyFill="1" applyBorder="1" applyAlignment="1">
      <alignment horizontal="center" vertical="center" wrapText="1"/>
    </xf>
    <xf numFmtId="1" fontId="4" fillId="14" borderId="81" xfId="0" applyNumberFormat="1" applyFont="1" applyFill="1" applyBorder="1" applyAlignment="1">
      <alignment horizontal="center" vertical="center" wrapText="1"/>
    </xf>
    <xf numFmtId="0" fontId="6" fillId="27" borderId="52" xfId="0" applyFont="1" applyFill="1" applyBorder="1" applyAlignment="1">
      <alignment horizontal="center" vertical="center"/>
    </xf>
    <xf numFmtId="0" fontId="6" fillId="27" borderId="53" xfId="0" applyFont="1" applyFill="1" applyBorder="1" applyAlignment="1">
      <alignment horizontal="center" vertical="center"/>
    </xf>
    <xf numFmtId="0" fontId="0" fillId="2" borderId="82" xfId="0" applyFill="1" applyBorder="1" applyAlignment="1">
      <alignment horizontal="center" vertical="center"/>
    </xf>
    <xf numFmtId="0" fontId="0" fillId="2" borderId="83" xfId="0" applyFill="1" applyBorder="1" applyAlignment="1">
      <alignment horizontal="center" vertical="center"/>
    </xf>
    <xf numFmtId="0" fontId="0" fillId="2" borderId="78" xfId="0" applyFill="1" applyBorder="1" applyAlignment="1">
      <alignment horizontal="center" vertical="center"/>
    </xf>
    <xf numFmtId="0" fontId="6" fillId="2" borderId="83" xfId="0" applyFont="1" applyFill="1" applyBorder="1" applyAlignment="1">
      <alignment horizontal="center" vertical="center"/>
    </xf>
    <xf numFmtId="0" fontId="6" fillId="2" borderId="78" xfId="0" applyFont="1" applyFill="1" applyBorder="1" applyAlignment="1">
      <alignment horizontal="center" vertical="center"/>
    </xf>
    <xf numFmtId="49" fontId="6" fillId="2" borderId="84" xfId="0" applyNumberFormat="1" applyFont="1" applyFill="1" applyBorder="1" applyAlignment="1">
      <alignment horizontal="center" vertical="center"/>
    </xf>
    <xf numFmtId="0" fontId="6" fillId="2" borderId="82" xfId="0" applyFont="1" applyFill="1" applyBorder="1" applyAlignment="1">
      <alignment horizontal="center" vertical="center"/>
    </xf>
    <xf numFmtId="0" fontId="6" fillId="2" borderId="82" xfId="0" applyFont="1" applyFill="1" applyBorder="1" applyAlignment="1">
      <alignment horizontal="center" vertical="center" wrapText="1"/>
    </xf>
    <xf numFmtId="0" fontId="6" fillId="2" borderId="83" xfId="0" applyFont="1" applyFill="1" applyBorder="1" applyAlignment="1">
      <alignment horizontal="center" vertical="center" wrapText="1"/>
    </xf>
    <xf numFmtId="0" fontId="6" fillId="2" borderId="85" xfId="0" applyFont="1" applyFill="1" applyBorder="1" applyAlignment="1">
      <alignment horizontal="center" vertical="center"/>
    </xf>
    <xf numFmtId="0" fontId="4" fillId="2" borderId="60" xfId="0" applyFont="1" applyFill="1" applyBorder="1" applyAlignment="1">
      <alignment horizontal="center" vertical="center"/>
    </xf>
    <xf numFmtId="0" fontId="4" fillId="2" borderId="62" xfId="0" applyFont="1" applyFill="1" applyBorder="1" applyAlignment="1">
      <alignment horizontal="center" vertical="center"/>
    </xf>
    <xf numFmtId="1" fontId="4" fillId="0" borderId="86" xfId="0" applyNumberFormat="1" applyFont="1" applyBorder="1" applyAlignment="1">
      <alignment horizontal="center" vertical="center" wrapText="1"/>
    </xf>
    <xf numFmtId="1" fontId="4" fillId="0" borderId="80" xfId="0" applyNumberFormat="1" applyFont="1" applyBorder="1" applyAlignment="1">
      <alignment horizontal="center" vertical="center" wrapText="1"/>
    </xf>
    <xf numFmtId="1" fontId="4" fillId="0" borderId="81" xfId="0" applyNumberFormat="1" applyFont="1" applyBorder="1" applyAlignment="1">
      <alignment horizontal="center" vertical="center" wrapText="1"/>
    </xf>
    <xf numFmtId="1" fontId="4" fillId="0" borderId="79" xfId="0" applyNumberFormat="1" applyFont="1" applyBorder="1" applyAlignment="1">
      <alignment horizontal="center" vertical="center" wrapText="1"/>
    </xf>
    <xf numFmtId="1" fontId="4" fillId="0" borderId="87" xfId="0" applyNumberFormat="1" applyFont="1" applyBorder="1" applyAlignment="1">
      <alignment horizontal="center" vertical="center" wrapText="1"/>
    </xf>
    <xf numFmtId="1" fontId="4" fillId="18" borderId="87" xfId="0" applyNumberFormat="1" applyFont="1" applyFill="1" applyBorder="1" applyAlignment="1">
      <alignment horizontal="center" vertical="center" wrapText="1"/>
    </xf>
    <xf numFmtId="0" fontId="6" fillId="19" borderId="79" xfId="0" applyFont="1" applyFill="1" applyBorder="1" applyAlignment="1">
      <alignment horizontal="center" vertical="center" wrapText="1"/>
    </xf>
    <xf numFmtId="0" fontId="0" fillId="19" borderId="80" xfId="0" applyFill="1" applyBorder="1" applyAlignment="1">
      <alignment horizontal="center" vertical="center" wrapText="1"/>
    </xf>
    <xf numFmtId="0" fontId="6" fillId="19" borderId="80" xfId="0" applyFont="1" applyFill="1" applyBorder="1" applyAlignment="1">
      <alignment horizontal="center" vertical="center" wrapText="1"/>
    </xf>
    <xf numFmtId="0" fontId="0" fillId="19" borderId="81" xfId="0" applyFill="1" applyBorder="1" applyAlignment="1">
      <alignment horizontal="center" vertical="center" wrapText="1"/>
    </xf>
    <xf numFmtId="0" fontId="0" fillId="21" borderId="79" xfId="0" applyFill="1" applyBorder="1" applyAlignment="1">
      <alignment horizontal="center" vertical="center" wrapText="1"/>
    </xf>
    <xf numFmtId="0" fontId="0" fillId="21" borderId="80" xfId="0" applyFill="1" applyBorder="1" applyAlignment="1">
      <alignment horizontal="center" vertical="center" wrapText="1"/>
    </xf>
    <xf numFmtId="0" fontId="6" fillId="21" borderId="80" xfId="0" applyFont="1" applyFill="1" applyBorder="1" applyAlignment="1">
      <alignment horizontal="center" vertical="center" wrapText="1"/>
    </xf>
    <xf numFmtId="0" fontId="6" fillId="21" borderId="81" xfId="0" applyFont="1" applyFill="1" applyBorder="1" applyAlignment="1">
      <alignment horizontal="center" vertical="center" wrapText="1"/>
    </xf>
    <xf numFmtId="0" fontId="0" fillId="26" borderId="80" xfId="0" applyFill="1" applyBorder="1" applyAlignment="1">
      <alignment horizontal="center" vertical="center" wrapText="1"/>
    </xf>
    <xf numFmtId="0" fontId="0" fillId="26" borderId="81" xfId="0" applyFill="1" applyBorder="1" applyAlignment="1">
      <alignment horizontal="center" vertical="center" wrapText="1"/>
    </xf>
    <xf numFmtId="0" fontId="0" fillId="24" borderId="79" xfId="0" applyFill="1" applyBorder="1" applyAlignment="1">
      <alignment horizontal="center" vertical="center" wrapText="1"/>
    </xf>
    <xf numFmtId="0" fontId="6" fillId="24" borderId="80" xfId="0" applyFont="1" applyFill="1" applyBorder="1" applyAlignment="1">
      <alignment horizontal="center" vertical="center" wrapText="1"/>
    </xf>
    <xf numFmtId="0" fontId="0" fillId="24" borderId="80" xfId="0" applyFill="1" applyBorder="1" applyAlignment="1">
      <alignment horizontal="center" vertical="center" wrapText="1"/>
    </xf>
    <xf numFmtId="0" fontId="6" fillId="25" borderId="80" xfId="0" applyFont="1" applyFill="1" applyBorder="1" applyAlignment="1">
      <alignment horizontal="center" vertical="center"/>
    </xf>
    <xf numFmtId="0" fontId="0" fillId="24" borderId="81" xfId="0" applyFill="1" applyBorder="1" applyAlignment="1">
      <alignment horizontal="center" vertical="center" wrapText="1"/>
    </xf>
    <xf numFmtId="0" fontId="9" fillId="25" borderId="88" xfId="0" applyFont="1" applyFill="1" applyBorder="1" applyAlignment="1">
      <alignment horizontal="center" vertical="center" wrapText="1"/>
    </xf>
    <xf numFmtId="0" fontId="6" fillId="0" borderId="89" xfId="0" applyFont="1" applyBorder="1" applyAlignment="1">
      <alignment horizontal="center" vertical="center"/>
    </xf>
    <xf numFmtId="49" fontId="6" fillId="0" borderId="89" xfId="0" applyNumberFormat="1" applyFont="1" applyBorder="1" applyAlignment="1">
      <alignment horizontal="center" vertical="center" wrapText="1"/>
    </xf>
    <xf numFmtId="49" fontId="6" fillId="8" borderId="18" xfId="0" applyNumberFormat="1" applyFont="1" applyFill="1" applyBorder="1" applyAlignment="1">
      <alignment horizontal="center" vertical="center" wrapText="1"/>
    </xf>
    <xf numFmtId="49" fontId="6" fillId="0" borderId="90" xfId="0" applyNumberFormat="1" applyFont="1" applyBorder="1" applyAlignment="1">
      <alignment horizontal="center" vertical="center" wrapText="1"/>
    </xf>
    <xf numFmtId="49" fontId="6" fillId="0" borderId="91" xfId="0" applyNumberFormat="1" applyFont="1" applyBorder="1" applyAlignment="1">
      <alignment horizontal="center" vertical="center" wrapText="1"/>
    </xf>
    <xf numFmtId="49" fontId="6" fillId="0" borderId="92" xfId="0" applyNumberFormat="1" applyFont="1" applyBorder="1" applyAlignment="1">
      <alignment horizontal="center" vertical="center" wrapText="1"/>
    </xf>
    <xf numFmtId="49" fontId="6" fillId="9" borderId="17" xfId="0" applyNumberFormat="1" applyFont="1" applyFill="1" applyBorder="1" applyAlignment="1">
      <alignment horizontal="center" vertical="center" wrapText="1"/>
    </xf>
    <xf numFmtId="49" fontId="6" fillId="0" borderId="93" xfId="0" applyNumberFormat="1" applyFont="1" applyBorder="1" applyAlignment="1">
      <alignment horizontal="center" vertical="center" wrapText="1"/>
    </xf>
    <xf numFmtId="49" fontId="6" fillId="0" borderId="94" xfId="0" applyNumberFormat="1" applyFont="1" applyBorder="1" applyAlignment="1">
      <alignment horizontal="center" vertical="center" wrapText="1"/>
    </xf>
    <xf numFmtId="49" fontId="6" fillId="0" borderId="95" xfId="0" applyNumberFormat="1" applyFont="1" applyBorder="1" applyAlignment="1">
      <alignment horizontal="center" vertical="center" wrapText="1"/>
    </xf>
    <xf numFmtId="49" fontId="6" fillId="11" borderId="96" xfId="0" applyNumberFormat="1" applyFont="1" applyFill="1" applyBorder="1" applyAlignment="1">
      <alignment horizontal="center" vertical="center" wrapText="1"/>
    </xf>
    <xf numFmtId="1" fontId="0" fillId="0" borderId="15" xfId="0" applyNumberFormat="1" applyBorder="1" applyAlignment="1">
      <alignment horizontal="center" vertical="center" wrapText="1"/>
    </xf>
    <xf numFmtId="1" fontId="0" fillId="14" borderId="83" xfId="0" applyNumberFormat="1" applyFill="1" applyBorder="1" applyAlignment="1">
      <alignment horizontal="center" vertical="center" wrapText="1"/>
    </xf>
    <xf numFmtId="1" fontId="6" fillId="14" borderId="83" xfId="0" applyNumberFormat="1" applyFont="1" applyFill="1" applyBorder="1" applyAlignment="1">
      <alignment horizontal="center" vertical="center" wrapText="1"/>
    </xf>
    <xf numFmtId="1" fontId="11" fillId="14" borderId="83" xfId="0" applyNumberFormat="1" applyFont="1" applyFill="1" applyBorder="1" applyAlignment="1">
      <alignment horizontal="center" vertical="center" wrapText="1"/>
    </xf>
    <xf numFmtId="1" fontId="12" fillId="14" borderId="83" xfId="0" applyNumberFormat="1" applyFont="1" applyFill="1" applyBorder="1" applyAlignment="1">
      <alignment horizontal="center" vertical="center" wrapText="1"/>
    </xf>
    <xf numFmtId="49" fontId="12" fillId="14" borderId="83" xfId="0" applyNumberFormat="1" applyFont="1" applyFill="1" applyBorder="1" applyAlignment="1">
      <alignment horizontal="center" vertical="center" wrapText="1"/>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97" xfId="0" applyFill="1" applyBorder="1" applyAlignment="1">
      <alignment horizontal="center" vertical="center"/>
    </xf>
    <xf numFmtId="0" fontId="9" fillId="2" borderId="97" xfId="0" applyFont="1" applyFill="1" applyBorder="1" applyAlignment="1">
      <alignment horizontal="center" vertical="center"/>
    </xf>
    <xf numFmtId="0" fontId="0" fillId="2" borderId="98" xfId="0" applyFill="1" applyBorder="1" applyAlignment="1">
      <alignment horizontal="center" vertical="center"/>
    </xf>
    <xf numFmtId="0" fontId="0" fillId="2" borderId="99" xfId="0" applyFill="1" applyBorder="1" applyAlignment="1">
      <alignment horizontal="center" vertical="center"/>
    </xf>
    <xf numFmtId="0" fontId="0" fillId="2" borderId="100" xfId="0" applyFill="1" applyBorder="1" applyAlignment="1">
      <alignment horizontal="center" vertical="center"/>
    </xf>
    <xf numFmtId="0" fontId="0" fillId="2" borderId="83" xfId="0" applyFill="1" applyBorder="1" applyAlignment="1">
      <alignment horizontal="center" vertical="center"/>
    </xf>
    <xf numFmtId="1" fontId="0" fillId="0" borderId="83" xfId="0" applyNumberFormat="1" applyBorder="1" applyAlignment="1">
      <alignment horizontal="center" vertical="center"/>
    </xf>
    <xf numFmtId="1" fontId="0" fillId="28" borderId="83" xfId="0" applyNumberFormat="1" applyFill="1" applyBorder="1" applyAlignment="1">
      <alignment horizontal="center" vertical="center" wrapText="1"/>
    </xf>
    <xf numFmtId="1" fontId="0" fillId="0" borderId="83" xfId="0" applyNumberFormat="1" applyBorder="1" applyAlignment="1">
      <alignment horizontal="center" vertical="center" wrapText="1"/>
    </xf>
    <xf numFmtId="1" fontId="0" fillId="0" borderId="78" xfId="0" applyNumberFormat="1" applyBorder="1" applyAlignment="1">
      <alignment horizontal="center" vertical="center"/>
    </xf>
    <xf numFmtId="1" fontId="0" fillId="0" borderId="101" xfId="0" applyNumberFormat="1" applyBorder="1" applyAlignment="1">
      <alignment horizontal="center" vertical="center"/>
    </xf>
    <xf numFmtId="1" fontId="0" fillId="0" borderId="78" xfId="0" applyNumberFormat="1" applyBorder="1" applyAlignment="1">
      <alignment horizontal="center" vertical="center" wrapText="1"/>
    </xf>
    <xf numFmtId="1" fontId="0" fillId="0" borderId="101" xfId="0" applyNumberFormat="1" applyBorder="1" applyAlignment="1">
      <alignment horizontal="center" vertical="center" wrapText="1"/>
    </xf>
    <xf numFmtId="1" fontId="0" fillId="0" borderId="84" xfId="0" applyNumberFormat="1" applyBorder="1" applyAlignment="1">
      <alignment horizontal="center" vertical="center"/>
    </xf>
    <xf numFmtId="0" fontId="0" fillId="19" borderId="83" xfId="0" applyFill="1" applyBorder="1" applyAlignment="1">
      <alignment horizontal="center" vertical="center" wrapText="1"/>
    </xf>
    <xf numFmtId="0" fontId="0" fillId="20" borderId="13" xfId="0" applyFill="1" applyBorder="1" applyAlignment="1">
      <alignment horizontal="center" vertical="center"/>
    </xf>
    <xf numFmtId="0" fontId="0" fillId="21" borderId="101" xfId="0" applyFill="1" applyBorder="1" applyAlignment="1">
      <alignment horizontal="center" vertical="center" wrapText="1"/>
    </xf>
    <xf numFmtId="0" fontId="0" fillId="21" borderId="83" xfId="0" applyFill="1" applyBorder="1" applyAlignment="1">
      <alignment horizontal="center" vertical="center" wrapText="1"/>
    </xf>
    <xf numFmtId="0" fontId="9" fillId="21" borderId="83" xfId="0" applyFont="1" applyFill="1" applyBorder="1" applyAlignment="1">
      <alignment horizontal="center" vertical="center" wrapText="1"/>
    </xf>
    <xf numFmtId="0" fontId="0" fillId="21" borderId="78" xfId="0" applyFill="1" applyBorder="1" applyAlignment="1">
      <alignment horizontal="center" vertical="center" wrapText="1"/>
    </xf>
    <xf numFmtId="0" fontId="0" fillId="26" borderId="83" xfId="0" applyFill="1" applyBorder="1" applyAlignment="1">
      <alignment horizontal="center" vertical="center" wrapText="1"/>
    </xf>
    <xf numFmtId="0" fontId="0" fillId="26" borderId="78" xfId="0" applyFill="1" applyBorder="1" applyAlignment="1">
      <alignment horizontal="center" vertical="center" wrapText="1"/>
    </xf>
    <xf numFmtId="0" fontId="0" fillId="24" borderId="101" xfId="0" applyFill="1" applyBorder="1" applyAlignment="1">
      <alignment horizontal="center" vertical="center" wrapText="1"/>
    </xf>
    <xf numFmtId="0" fontId="0" fillId="24" borderId="83" xfId="0" applyFill="1" applyBorder="1" applyAlignment="1">
      <alignment horizontal="center" vertical="center" wrapText="1"/>
    </xf>
    <xf numFmtId="0" fontId="0" fillId="24" borderId="78" xfId="0" applyFill="1" applyBorder="1" applyAlignment="1">
      <alignment horizontal="center" vertical="center" wrapText="1"/>
    </xf>
    <xf numFmtId="0" fontId="0" fillId="24" borderId="101" xfId="0" applyFill="1" applyBorder="1" applyAlignment="1">
      <alignment horizontal="center" vertical="center"/>
    </xf>
    <xf numFmtId="0" fontId="0" fillId="0" borderId="83" xfId="0" applyBorder="1" applyAlignment="1">
      <alignment horizontal="center" vertical="center"/>
    </xf>
    <xf numFmtId="0" fontId="0" fillId="0" borderId="100" xfId="0" applyBorder="1" applyAlignment="1">
      <alignment horizontal="center" vertical="center"/>
    </xf>
    <xf numFmtId="0" fontId="0" fillId="0" borderId="102" xfId="0" applyBorder="1" applyAlignment="1">
      <alignment horizontal="center" vertical="center"/>
    </xf>
    <xf numFmtId="49" fontId="6" fillId="0" borderId="83" xfId="0" applyNumberFormat="1" applyFont="1" applyBorder="1" applyAlignment="1">
      <alignment horizontal="center" vertical="center" wrapText="1"/>
    </xf>
    <xf numFmtId="0" fontId="0" fillId="0" borderId="103" xfId="0" applyBorder="1" applyAlignment="1">
      <alignment horizontal="center" vertical="center"/>
    </xf>
    <xf numFmtId="0" fontId="0" fillId="0" borderId="85" xfId="0" applyBorder="1" applyAlignment="1">
      <alignment horizontal="center" vertical="center"/>
    </xf>
    <xf numFmtId="0" fontId="0" fillId="0" borderId="104" xfId="0" applyBorder="1" applyAlignment="1">
      <alignment horizontal="center" vertical="center"/>
    </xf>
    <xf numFmtId="1" fontId="0" fillId="14" borderId="15" xfId="0" applyNumberFormat="1" applyFill="1" applyBorder="1" applyAlignment="1">
      <alignment horizontal="center" vertical="center" wrapText="1"/>
    </xf>
    <xf numFmtId="1" fontId="0" fillId="14" borderId="15" xfId="0" applyNumberFormat="1" applyFill="1" applyBorder="1" applyAlignment="1">
      <alignment horizontal="center" vertical="center"/>
    </xf>
    <xf numFmtId="1" fontId="6" fillId="14" borderId="15" xfId="0" applyNumberFormat="1" applyFont="1" applyFill="1" applyBorder="1" applyAlignment="1">
      <alignment horizontal="center" vertical="center"/>
    </xf>
    <xf numFmtId="1" fontId="6" fillId="14" borderId="15" xfId="0" applyNumberFormat="1" applyFont="1" applyFill="1" applyBorder="1" applyAlignment="1">
      <alignment horizontal="center" vertical="center" wrapText="1"/>
    </xf>
    <xf numFmtId="1" fontId="11" fillId="14" borderId="15" xfId="0" applyNumberFormat="1" applyFont="1" applyFill="1" applyBorder="1" applyAlignment="1">
      <alignment horizontal="center" vertical="center" wrapText="1"/>
    </xf>
    <xf numFmtId="1" fontId="12" fillId="14" borderId="15" xfId="0" applyNumberFormat="1" applyFont="1" applyFill="1" applyBorder="1" applyAlignment="1">
      <alignment horizontal="center" vertical="center" wrapText="1"/>
    </xf>
    <xf numFmtId="0" fontId="0" fillId="2" borderId="105" xfId="0" applyFill="1" applyBorder="1" applyAlignment="1">
      <alignment horizontal="center" vertical="center"/>
    </xf>
    <xf numFmtId="0" fontId="6" fillId="2" borderId="97" xfId="0" applyFont="1" applyFill="1" applyBorder="1" applyAlignment="1">
      <alignment horizontal="center" vertical="center"/>
    </xf>
    <xf numFmtId="0" fontId="0" fillId="2" borderId="106" xfId="0" applyFill="1" applyBorder="1" applyAlignment="1">
      <alignment horizontal="center" vertical="center"/>
    </xf>
    <xf numFmtId="1" fontId="0" fillId="0" borderId="15" xfId="0" applyNumberFormat="1" applyBorder="1" applyAlignment="1">
      <alignment horizontal="center" vertical="center"/>
    </xf>
    <xf numFmtId="1" fontId="0" fillId="28" borderId="15" xfId="0" applyNumberFormat="1" applyFill="1" applyBorder="1" applyAlignment="1">
      <alignment horizontal="center" vertical="center" wrapText="1"/>
    </xf>
    <xf numFmtId="1" fontId="0" fillId="0" borderId="97" xfId="0" applyNumberFormat="1" applyBorder="1" applyAlignment="1">
      <alignment horizontal="center" vertical="center"/>
    </xf>
    <xf numFmtId="1" fontId="0" fillId="0" borderId="98" xfId="0" applyNumberFormat="1" applyBorder="1" applyAlignment="1">
      <alignment horizontal="center" vertical="center" wrapText="1"/>
    </xf>
    <xf numFmtId="1" fontId="0" fillId="0" borderId="98" xfId="0" applyNumberFormat="1" applyBorder="1" applyAlignment="1">
      <alignment horizontal="center" vertical="center"/>
    </xf>
    <xf numFmtId="1" fontId="0" fillId="0" borderId="97" xfId="0" applyNumberFormat="1" applyBorder="1" applyAlignment="1">
      <alignment horizontal="center" vertical="center" wrapText="1"/>
    </xf>
    <xf numFmtId="1" fontId="0" fillId="0" borderId="77" xfId="0" applyNumberFormat="1" applyBorder="1" applyAlignment="1">
      <alignment horizontal="center" vertical="center"/>
    </xf>
    <xf numFmtId="0" fontId="0" fillId="19" borderId="15" xfId="0" applyFill="1" applyBorder="1" applyAlignment="1">
      <alignment horizontal="center" vertical="center" wrapText="1"/>
    </xf>
    <xf numFmtId="0" fontId="0" fillId="19" borderId="97" xfId="0" applyFill="1" applyBorder="1" applyAlignment="1">
      <alignment horizontal="center" vertical="center" wrapText="1"/>
    </xf>
    <xf numFmtId="0" fontId="0" fillId="21" borderId="98" xfId="0" applyFill="1" applyBorder="1" applyAlignment="1">
      <alignment horizontal="center" vertical="center" wrapText="1"/>
    </xf>
    <xf numFmtId="0" fontId="0" fillId="21" borderId="15" xfId="0" applyFill="1" applyBorder="1" applyAlignment="1">
      <alignment horizontal="center" vertical="center" wrapText="1"/>
    </xf>
    <xf numFmtId="0" fontId="0" fillId="21" borderId="97" xfId="0" applyFill="1" applyBorder="1" applyAlignment="1">
      <alignment horizontal="center" vertical="center" wrapText="1"/>
    </xf>
    <xf numFmtId="0" fontId="0" fillId="26" borderId="15" xfId="0" applyFill="1" applyBorder="1" applyAlignment="1">
      <alignment horizontal="center" vertical="center" wrapText="1"/>
    </xf>
    <xf numFmtId="0" fontId="0" fillId="26" borderId="97" xfId="0" applyFill="1" applyBorder="1" applyAlignment="1">
      <alignment horizontal="center" vertical="center" wrapText="1"/>
    </xf>
    <xf numFmtId="0" fontId="0" fillId="24" borderId="98" xfId="0" applyFill="1" applyBorder="1" applyAlignment="1">
      <alignment horizontal="center" vertical="center" wrapText="1"/>
    </xf>
    <xf numFmtId="0" fontId="0" fillId="24" borderId="15" xfId="0" applyFill="1" applyBorder="1" applyAlignment="1">
      <alignment horizontal="center" vertical="center" wrapText="1"/>
    </xf>
    <xf numFmtId="0" fontId="0" fillId="24" borderId="97" xfId="0" applyFill="1" applyBorder="1" applyAlignment="1">
      <alignment horizontal="center" vertical="center" wrapText="1"/>
    </xf>
    <xf numFmtId="0" fontId="0" fillId="0" borderId="15" xfId="0" applyBorder="1" applyAlignment="1">
      <alignment horizontal="center" vertical="center"/>
    </xf>
    <xf numFmtId="0" fontId="0" fillId="0" borderId="36" xfId="0" applyBorder="1" applyAlignment="1">
      <alignment horizontal="center" vertical="center"/>
    </xf>
    <xf numFmtId="0" fontId="0" fillId="0" borderId="16" xfId="0" applyBorder="1" applyAlignment="1">
      <alignment horizontal="center" vertical="center"/>
    </xf>
    <xf numFmtId="0" fontId="9" fillId="2" borderId="16" xfId="0" applyFont="1" applyFill="1" applyBorder="1" applyAlignment="1">
      <alignment horizontal="center" vertical="center"/>
    </xf>
    <xf numFmtId="0" fontId="6" fillId="2" borderId="16" xfId="0" applyFont="1" applyFill="1" applyBorder="1" applyAlignment="1">
      <alignment horizontal="center" vertical="center"/>
    </xf>
    <xf numFmtId="1" fontId="13" fillId="14" borderId="15" xfId="0" applyNumberFormat="1" applyFont="1" applyFill="1" applyBorder="1" applyAlignment="1">
      <alignment horizontal="center" vertical="center" wrapText="1"/>
    </xf>
    <xf numFmtId="1" fontId="0" fillId="0" borderId="77" xfId="0" applyNumberFormat="1" applyBorder="1" applyAlignment="1">
      <alignment horizontal="center" vertical="center" wrapText="1"/>
    </xf>
    <xf numFmtId="0" fontId="0" fillId="0" borderId="47" xfId="0" applyBorder="1" applyAlignment="1">
      <alignment horizontal="center" vertical="center"/>
    </xf>
    <xf numFmtId="0" fontId="0" fillId="0" borderId="0" xfId="0" applyAlignment="1">
      <alignment horizontal="center" vertical="center"/>
    </xf>
    <xf numFmtId="0" fontId="0" fillId="0" borderId="49" xfId="0" applyBorder="1" applyAlignment="1">
      <alignment horizontal="center" vertical="center"/>
    </xf>
    <xf numFmtId="0" fontId="6" fillId="2" borderId="15" xfId="0" applyFont="1" applyFill="1" applyBorder="1" applyAlignment="1">
      <alignment horizontal="center" vertical="center"/>
    </xf>
    <xf numFmtId="1" fontId="6" fillId="0" borderId="15" xfId="0" applyNumberFormat="1" applyFont="1" applyBorder="1" applyAlignment="1">
      <alignment horizontal="center" vertical="center" wrapText="1"/>
    </xf>
    <xf numFmtId="0" fontId="6" fillId="0" borderId="33" xfId="0" applyFont="1" applyBorder="1" applyAlignment="1">
      <alignment horizontal="center" vertical="center"/>
    </xf>
    <xf numFmtId="0" fontId="6" fillId="0" borderId="31" xfId="0" applyFont="1" applyBorder="1" applyAlignment="1">
      <alignment horizontal="center" vertical="center"/>
    </xf>
    <xf numFmtId="0" fontId="6" fillId="0" borderId="107" xfId="0" applyFont="1" applyBorder="1" applyAlignment="1">
      <alignment horizontal="center" vertical="center"/>
    </xf>
    <xf numFmtId="0" fontId="6" fillId="2" borderId="14" xfId="0" applyFont="1" applyFill="1" applyBorder="1" applyAlignment="1">
      <alignment horizontal="center" vertical="center"/>
    </xf>
    <xf numFmtId="0" fontId="12" fillId="2" borderId="14" xfId="0" applyFont="1" applyFill="1" applyBorder="1" applyAlignment="1">
      <alignment horizontal="center" vertical="center"/>
    </xf>
    <xf numFmtId="1" fontId="11" fillId="14" borderId="15" xfId="0" applyNumberFormat="1" applyFont="1" applyFill="1" applyBorder="1" applyAlignment="1">
      <alignment horizontal="center" vertical="center"/>
    </xf>
    <xf numFmtId="1" fontId="12" fillId="14" borderId="15" xfId="0" applyNumberFormat="1" applyFont="1" applyFill="1" applyBorder="1" applyAlignment="1">
      <alignment horizontal="center" vertical="center"/>
    </xf>
    <xf numFmtId="0" fontId="0" fillId="23" borderId="15" xfId="0" applyFill="1" applyBorder="1" applyAlignment="1">
      <alignment horizontal="center" vertical="center"/>
    </xf>
    <xf numFmtId="49" fontId="6" fillId="14" borderId="15" xfId="0" applyNumberFormat="1" applyFont="1" applyFill="1" applyBorder="1" applyAlignment="1">
      <alignment horizontal="center" vertical="center" wrapText="1"/>
    </xf>
    <xf numFmtId="1" fontId="6" fillId="0" borderId="98" xfId="0" applyNumberFormat="1" applyFont="1" applyBorder="1" applyAlignment="1">
      <alignment horizontal="center" vertical="center" wrapText="1"/>
    </xf>
    <xf numFmtId="1" fontId="0" fillId="20" borderId="15" xfId="0" applyNumberFormat="1" applyFill="1" applyBorder="1" applyAlignment="1">
      <alignment horizontal="center" vertical="center"/>
    </xf>
    <xf numFmtId="1" fontId="6" fillId="28" borderId="15" xfId="0" applyNumberFormat="1" applyFont="1" applyFill="1" applyBorder="1" applyAlignment="1">
      <alignment horizontal="center" vertical="center" wrapText="1"/>
    </xf>
    <xf numFmtId="0" fontId="0" fillId="2" borderId="97" xfId="0" applyFill="1" applyBorder="1" applyAlignment="1">
      <alignment horizontal="center" vertical="center" wrapText="1"/>
    </xf>
    <xf numFmtId="1" fontId="0" fillId="23" borderId="15" xfId="0" applyNumberFormat="1" applyFill="1" applyBorder="1" applyAlignment="1">
      <alignment horizontal="center" vertical="center" wrapText="1"/>
    </xf>
    <xf numFmtId="1" fontId="14" fillId="14" borderId="15" xfId="0" applyNumberFormat="1" applyFont="1" applyFill="1" applyBorder="1" applyAlignment="1">
      <alignment horizontal="center" vertical="center" wrapText="1"/>
    </xf>
    <xf numFmtId="0" fontId="15" fillId="27" borderId="0" xfId="0" applyFont="1" applyFill="1" applyAlignment="1">
      <alignment horizontal="center" vertical="center"/>
    </xf>
    <xf numFmtId="1" fontId="0" fillId="20" borderId="15" xfId="0" applyNumberFormat="1" applyFill="1" applyBorder="1" applyAlignment="1">
      <alignment horizontal="center" vertical="center" wrapText="1"/>
    </xf>
    <xf numFmtId="1" fontId="0" fillId="20" borderId="97" xfId="0" applyNumberFormat="1" applyFill="1" applyBorder="1" applyAlignment="1">
      <alignment horizontal="center" vertical="center" wrapText="1"/>
    </xf>
    <xf numFmtId="1" fontId="0" fillId="22" borderId="98" xfId="0" applyNumberFormat="1" applyFill="1" applyBorder="1" applyAlignment="1">
      <alignment horizontal="center" vertical="center" wrapText="1"/>
    </xf>
    <xf numFmtId="1" fontId="0" fillId="22" borderId="15" xfId="0" applyNumberFormat="1" applyFill="1" applyBorder="1" applyAlignment="1">
      <alignment horizontal="center" vertical="center" wrapText="1"/>
    </xf>
    <xf numFmtId="1" fontId="0" fillId="22" borderId="97" xfId="0" applyNumberFormat="1" applyFill="1" applyBorder="1" applyAlignment="1">
      <alignment horizontal="center" vertical="center" wrapText="1"/>
    </xf>
    <xf numFmtId="1" fontId="0" fillId="23" borderId="97" xfId="0" applyNumberFormat="1" applyFill="1" applyBorder="1" applyAlignment="1">
      <alignment horizontal="center" vertical="center" wrapText="1"/>
    </xf>
    <xf numFmtId="1" fontId="0" fillId="25" borderId="98" xfId="0" applyNumberFormat="1" applyFill="1" applyBorder="1" applyAlignment="1">
      <alignment horizontal="center" vertical="center" wrapText="1"/>
    </xf>
    <xf numFmtId="1" fontId="0" fillId="25" borderId="15" xfId="0" applyNumberFormat="1" applyFill="1" applyBorder="1" applyAlignment="1">
      <alignment horizontal="center" vertical="center" wrapText="1"/>
    </xf>
    <xf numFmtId="1" fontId="0" fillId="25" borderId="97" xfId="0" applyNumberFormat="1" applyFill="1" applyBorder="1" applyAlignment="1">
      <alignment horizontal="center" vertical="center" wrapText="1"/>
    </xf>
    <xf numFmtId="1" fontId="0" fillId="20" borderId="97" xfId="0" applyNumberFormat="1" applyFill="1" applyBorder="1" applyAlignment="1">
      <alignment horizontal="center" vertical="center"/>
    </xf>
    <xf numFmtId="1" fontId="0" fillId="22" borderId="15" xfId="0" applyNumberFormat="1" applyFill="1" applyBorder="1" applyAlignment="1">
      <alignment horizontal="center" vertical="center"/>
    </xf>
    <xf numFmtId="1" fontId="0" fillId="22" borderId="97" xfId="0" applyNumberFormat="1" applyFill="1" applyBorder="1" applyAlignment="1">
      <alignment horizontal="center" vertical="center"/>
    </xf>
    <xf numFmtId="1" fontId="0" fillId="23" borderId="97" xfId="0" applyNumberFormat="1" applyFill="1" applyBorder="1" applyAlignment="1">
      <alignment horizontal="center" vertical="center"/>
    </xf>
    <xf numFmtId="1" fontId="0" fillId="25" borderId="98" xfId="0" applyNumberFormat="1" applyFill="1" applyBorder="1" applyAlignment="1">
      <alignment horizontal="center" vertical="center"/>
    </xf>
    <xf numFmtId="1" fontId="0" fillId="25" borderId="15" xfId="0" applyNumberFormat="1" applyFill="1" applyBorder="1" applyAlignment="1">
      <alignment horizontal="center" vertical="center"/>
    </xf>
    <xf numFmtId="1" fontId="0" fillId="25" borderId="97" xfId="0" applyNumberFormat="1" applyFill="1" applyBorder="1" applyAlignment="1">
      <alignment horizontal="center" vertical="center"/>
    </xf>
    <xf numFmtId="1" fontId="0" fillId="22" borderId="98" xfId="0" applyNumberFormat="1" applyFill="1" applyBorder="1" applyAlignment="1">
      <alignment horizontal="center" vertical="center"/>
    </xf>
    <xf numFmtId="1" fontId="0" fillId="23" borderId="15" xfId="0" applyNumberFormat="1" applyFill="1" applyBorder="1" applyAlignment="1">
      <alignment horizontal="center" vertical="center"/>
    </xf>
    <xf numFmtId="0" fontId="0" fillId="20" borderId="15" xfId="0" applyFill="1" applyBorder="1" applyAlignment="1">
      <alignment horizontal="center" vertical="center"/>
    </xf>
    <xf numFmtId="1" fontId="6" fillId="0" borderId="98" xfId="0" applyNumberFormat="1" applyFont="1" applyBorder="1" applyAlignment="1">
      <alignment horizontal="center" vertical="center"/>
    </xf>
    <xf numFmtId="1" fontId="6" fillId="0" borderId="15" xfId="0" applyNumberFormat="1" applyFont="1" applyBorder="1" applyAlignment="1">
      <alignment horizontal="center" vertical="center"/>
    </xf>
    <xf numFmtId="0" fontId="0" fillId="22" borderId="15" xfId="0" applyFill="1" applyBorder="1" applyAlignment="1">
      <alignment horizontal="center" vertical="center"/>
    </xf>
    <xf numFmtId="0" fontId="0" fillId="0" borderId="0" xfId="0" applyAlignment="1">
      <alignment horizontal="center"/>
    </xf>
    <xf numFmtId="0" fontId="9" fillId="0" borderId="15" xfId="0" applyFont="1" applyBorder="1" applyAlignment="1">
      <alignment horizontal="center" vertical="center"/>
    </xf>
    <xf numFmtId="1" fontId="0" fillId="29" borderId="15" xfId="0" applyNumberFormat="1" applyFill="1" applyBorder="1" applyAlignment="1">
      <alignment horizontal="center" vertical="center"/>
    </xf>
    <xf numFmtId="1" fontId="0" fillId="29" borderId="97" xfId="0" applyNumberFormat="1" applyFill="1" applyBorder="1" applyAlignment="1">
      <alignment horizontal="center" vertical="center"/>
    </xf>
    <xf numFmtId="0" fontId="9" fillId="14" borderId="15" xfId="0" applyFont="1" applyFill="1" applyBorder="1" applyAlignment="1">
      <alignment horizontal="center" vertical="center"/>
    </xf>
    <xf numFmtId="1" fontId="12" fillId="14" borderId="98" xfId="0" applyNumberFormat="1" applyFont="1" applyFill="1" applyBorder="1" applyAlignment="1">
      <alignment horizontal="center" vertical="center"/>
    </xf>
    <xf numFmtId="1" fontId="6" fillId="28" borderId="15" xfId="0" applyNumberFormat="1" applyFont="1" applyFill="1" applyBorder="1" applyAlignment="1">
      <alignment horizontal="center" vertical="center"/>
    </xf>
    <xf numFmtId="0" fontId="16" fillId="27" borderId="15" xfId="0" applyFont="1" applyFill="1" applyBorder="1" applyAlignment="1">
      <alignment horizontal="center" vertical="center" wrapText="1"/>
    </xf>
    <xf numFmtId="1" fontId="12" fillId="14" borderId="98" xfId="0" applyNumberFormat="1" applyFont="1" applyFill="1" applyBorder="1" applyAlignment="1">
      <alignment horizontal="center" vertical="center" wrapText="1"/>
    </xf>
    <xf numFmtId="0" fontId="0" fillId="30" borderId="15" xfId="0" applyFill="1" applyBorder="1" applyAlignment="1">
      <alignment horizontal="center" vertical="center" wrapText="1"/>
    </xf>
    <xf numFmtId="0" fontId="17" fillId="27" borderId="15" xfId="0" applyFont="1" applyFill="1" applyBorder="1" applyAlignment="1">
      <alignment horizontal="center" vertical="center"/>
    </xf>
    <xf numFmtId="0" fontId="11" fillId="27" borderId="15" xfId="1" applyFont="1" applyFill="1" applyBorder="1" applyAlignment="1">
      <alignment horizontal="center" vertical="center"/>
    </xf>
    <xf numFmtId="0" fontId="11" fillId="27" borderId="15" xfId="1" applyFont="1" applyFill="1" applyBorder="1" applyAlignment="1">
      <alignment horizontal="center" vertical="center" wrapText="1"/>
    </xf>
    <xf numFmtId="0" fontId="0" fillId="22" borderId="97" xfId="0" applyFill="1" applyBorder="1" applyAlignment="1">
      <alignment horizontal="center" vertical="center"/>
    </xf>
    <xf numFmtId="0" fontId="18" fillId="27" borderId="15" xfId="1" applyFont="1" applyFill="1" applyBorder="1" applyAlignment="1">
      <alignment horizontal="center" vertical="center"/>
    </xf>
    <xf numFmtId="0" fontId="0" fillId="25" borderId="15" xfId="0" applyFill="1" applyBorder="1" applyAlignment="1">
      <alignment horizontal="center" vertical="center"/>
    </xf>
    <xf numFmtId="1" fontId="9" fillId="20" borderId="15" xfId="0" applyNumberFormat="1" applyFont="1" applyFill="1" applyBorder="1" applyAlignment="1">
      <alignment horizontal="center" vertical="center" wrapText="1"/>
    </xf>
    <xf numFmtId="49" fontId="12" fillId="14" borderId="15" xfId="0" applyNumberFormat="1" applyFont="1" applyFill="1" applyBorder="1" applyAlignment="1">
      <alignment horizontal="center" vertical="center" wrapText="1"/>
    </xf>
    <xf numFmtId="0" fontId="0" fillId="2" borderId="55"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82" xfId="0" applyFill="1" applyBorder="1" applyAlignment="1">
      <alignment horizontal="center" vertical="center" wrapText="1"/>
    </xf>
    <xf numFmtId="0" fontId="0" fillId="2" borderId="78" xfId="0" applyFill="1" applyBorder="1" applyAlignment="1">
      <alignment horizontal="center" vertical="center" wrapText="1"/>
    </xf>
    <xf numFmtId="0" fontId="6" fillId="2" borderId="97" xfId="0" applyFont="1" applyFill="1" applyBorder="1" applyAlignment="1">
      <alignment horizontal="center" vertical="center" wrapText="1"/>
    </xf>
    <xf numFmtId="0" fontId="6" fillId="2" borderId="16" xfId="0" applyFont="1" applyFill="1" applyBorder="1" applyAlignment="1">
      <alignment horizontal="center" vertical="center" wrapText="1"/>
    </xf>
  </cellXfs>
  <cellStyles count="2">
    <cellStyle name="Normal" xfId="0" builtinId="0"/>
    <cellStyle name="Normal 2" xfId="1" xr:uid="{E8C7E1BA-197E-46FB-AC90-F403A12044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27C91-5CC5-409D-8447-0C0EF9955F91}">
  <dimension ref="A1:FL115"/>
  <sheetViews>
    <sheetView tabSelected="1" topLeftCell="A106" zoomScaleNormal="100" workbookViewId="0">
      <selection activeCell="FI12" sqref="FI12"/>
    </sheetView>
  </sheetViews>
  <sheetFormatPr baseColWidth="10" defaultRowHeight="20.25" customHeight="1" x14ac:dyDescent="0.25"/>
  <cols>
    <col min="1" max="1" width="4.42578125" customWidth="1"/>
    <col min="2" max="2" width="17.5703125" customWidth="1"/>
    <col min="3" max="3" width="18.140625" customWidth="1"/>
    <col min="4" max="4" width="23.7109375" customWidth="1"/>
    <col min="5" max="5" width="22.85546875" customWidth="1"/>
    <col min="6" max="6" width="20.7109375" customWidth="1"/>
    <col min="7" max="7" width="27.140625" customWidth="1"/>
    <col min="10" max="10" width="27.5703125" customWidth="1"/>
    <col min="11" max="11" width="19.85546875" customWidth="1"/>
    <col min="12" max="12" width="29.7109375" customWidth="1"/>
    <col min="13" max="13" width="22.28515625" customWidth="1"/>
    <col min="14" max="14" width="21.28515625" customWidth="1"/>
    <col min="15" max="15" width="23.7109375" customWidth="1"/>
    <col min="16" max="16" width="27.7109375" customWidth="1"/>
    <col min="17" max="17" width="24.140625" customWidth="1"/>
    <col min="18" max="18" width="18.28515625" customWidth="1"/>
    <col min="19" max="19" width="19.42578125" customWidth="1"/>
    <col min="20" max="20" width="18.5703125" customWidth="1"/>
    <col min="21" max="21" width="18.85546875" customWidth="1"/>
    <col min="22" max="22" width="14.42578125" customWidth="1"/>
    <col min="25" max="25" width="17.28515625" customWidth="1"/>
    <col min="31" max="31" width="19" customWidth="1"/>
    <col min="32" max="32" width="18.5703125" customWidth="1"/>
    <col min="34" max="34" width="18.5703125" customWidth="1"/>
    <col min="35" max="35" width="17.140625" customWidth="1"/>
    <col min="36" max="36" width="18" customWidth="1"/>
    <col min="45" max="45" width="16.28515625" customWidth="1"/>
    <col min="46" max="46" width="24.7109375" customWidth="1"/>
    <col min="57" max="57" width="47.5703125" customWidth="1"/>
    <col min="61" max="61" width="20.85546875" customWidth="1"/>
    <col min="63" max="63" width="21.5703125" customWidth="1"/>
    <col min="65" max="65" width="20.7109375" customWidth="1"/>
    <col min="67" max="67" width="20.28515625" customWidth="1"/>
    <col min="68" max="68" width="23.140625" customWidth="1"/>
    <col min="69" max="69" width="26.28515625" customWidth="1"/>
    <col min="70" max="70" width="15.42578125" customWidth="1"/>
    <col min="110" max="110" width="23.42578125" customWidth="1"/>
    <col min="119" max="119" width="25" customWidth="1"/>
    <col min="126" max="126" width="25.28515625" customWidth="1"/>
    <col min="129" max="129" width="22.28515625" customWidth="1"/>
    <col min="148" max="148" width="27.42578125" customWidth="1"/>
    <col min="149" max="149" width="20.85546875" customWidth="1"/>
    <col min="152" max="152" width="18.7109375" customWidth="1"/>
    <col min="154" max="154" width="16.28515625" customWidth="1"/>
    <col min="156" max="156" width="18.42578125" customWidth="1"/>
    <col min="165" max="165" width="18" customWidth="1"/>
  </cols>
  <sheetData>
    <row r="1" spans="1:168" ht="20.25" customHeight="1" thickBot="1" x14ac:dyDescent="0.3">
      <c r="A1" s="1"/>
      <c r="B1" s="2" t="s">
        <v>0</v>
      </c>
      <c r="C1" s="3"/>
      <c r="D1" s="3"/>
      <c r="E1" s="3"/>
      <c r="F1" s="3"/>
      <c r="G1" s="3"/>
      <c r="H1" s="3"/>
      <c r="I1" s="3"/>
      <c r="J1" s="3"/>
      <c r="K1" s="3"/>
      <c r="L1" s="3"/>
      <c r="M1" s="3"/>
      <c r="N1" s="3"/>
      <c r="O1" s="3"/>
      <c r="P1" s="3"/>
      <c r="Q1" s="3"/>
      <c r="R1" s="3"/>
      <c r="S1" s="4"/>
      <c r="T1" s="5" t="s">
        <v>1</v>
      </c>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7" t="s">
        <v>2</v>
      </c>
      <c r="BE1" s="8"/>
      <c r="BF1" s="9"/>
      <c r="BG1" s="10"/>
      <c r="BH1" s="11" t="s">
        <v>3</v>
      </c>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2"/>
      <c r="DP1" s="13" t="s">
        <v>4</v>
      </c>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5"/>
      <c r="ES1" s="16"/>
      <c r="ET1" s="16"/>
      <c r="EU1" s="16"/>
      <c r="EV1" s="16"/>
      <c r="EW1" s="16"/>
      <c r="EX1" s="16"/>
      <c r="EY1" s="16"/>
      <c r="EZ1" s="16"/>
      <c r="FA1" s="16"/>
      <c r="FB1" s="16"/>
      <c r="FC1" s="16"/>
      <c r="FD1" s="16"/>
      <c r="FE1" s="16"/>
      <c r="FF1" s="16"/>
      <c r="FG1" s="16"/>
      <c r="FH1" s="16"/>
      <c r="FI1" s="16"/>
      <c r="FJ1" s="16"/>
      <c r="FK1" s="16"/>
      <c r="FL1" s="17"/>
    </row>
    <row r="2" spans="1:168" ht="20.25" customHeight="1" thickBot="1" x14ac:dyDescent="0.3">
      <c r="A2" s="18"/>
      <c r="B2" s="19"/>
      <c r="C2" s="20"/>
      <c r="D2" s="20"/>
      <c r="E2" s="20"/>
      <c r="F2" s="20"/>
      <c r="G2" s="20"/>
      <c r="H2" s="20"/>
      <c r="I2" s="20"/>
      <c r="J2" s="20"/>
      <c r="K2" s="20"/>
      <c r="L2" s="20"/>
      <c r="M2" s="20"/>
      <c r="N2" s="20"/>
      <c r="O2" s="20"/>
      <c r="P2" s="20"/>
      <c r="Q2" s="20"/>
      <c r="R2" s="20"/>
      <c r="S2" s="21"/>
      <c r="T2" s="22"/>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4"/>
      <c r="BE2" s="25"/>
      <c r="BF2" s="24" t="s">
        <v>5</v>
      </c>
      <c r="BG2" s="25"/>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26"/>
      <c r="DP2" s="13"/>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5"/>
      <c r="ES2" s="27" t="s">
        <v>6</v>
      </c>
      <c r="ET2" s="28"/>
      <c r="EU2" s="29"/>
      <c r="EV2" s="30" t="s">
        <v>7</v>
      </c>
      <c r="EW2" s="31"/>
      <c r="EX2" s="31"/>
      <c r="EY2" s="31"/>
      <c r="EZ2" s="31"/>
      <c r="FA2" s="31"/>
      <c r="FB2" s="32"/>
      <c r="FC2" s="33" t="s">
        <v>8</v>
      </c>
      <c r="FD2" s="34"/>
      <c r="FE2" s="35" t="s">
        <v>9</v>
      </c>
      <c r="FF2" s="36"/>
      <c r="FG2" s="37" t="s">
        <v>10</v>
      </c>
      <c r="FH2" s="38"/>
      <c r="FI2" s="38"/>
      <c r="FJ2" s="38"/>
      <c r="FK2" s="38"/>
      <c r="FL2" s="39"/>
    </row>
    <row r="3" spans="1:168" ht="20.25" customHeight="1" thickBot="1" x14ac:dyDescent="0.3">
      <c r="A3" s="18"/>
      <c r="B3" s="19"/>
      <c r="C3" s="20"/>
      <c r="D3" s="20"/>
      <c r="E3" s="20"/>
      <c r="F3" s="20"/>
      <c r="G3" s="20"/>
      <c r="H3" s="20"/>
      <c r="I3" s="20"/>
      <c r="J3" s="20"/>
      <c r="K3" s="20"/>
      <c r="L3" s="20"/>
      <c r="M3" s="20"/>
      <c r="N3" s="20"/>
      <c r="O3" s="20"/>
      <c r="P3" s="20"/>
      <c r="Q3" s="20"/>
      <c r="R3" s="20"/>
      <c r="S3" s="21"/>
      <c r="T3" s="40" t="s">
        <v>11</v>
      </c>
      <c r="U3" s="41"/>
      <c r="V3" s="42"/>
      <c r="W3" s="41" t="s">
        <v>12</v>
      </c>
      <c r="X3" s="41"/>
      <c r="Y3" s="41"/>
      <c r="Z3" s="41"/>
      <c r="AA3" s="41"/>
      <c r="AB3" s="41"/>
      <c r="AC3" s="41"/>
      <c r="AD3" s="41"/>
      <c r="AE3" s="43" t="s">
        <v>13</v>
      </c>
      <c r="AF3" s="44"/>
      <c r="AG3" s="45"/>
      <c r="AH3" s="44" t="s">
        <v>14</v>
      </c>
      <c r="AI3" s="44"/>
      <c r="AJ3" s="44"/>
      <c r="AK3" s="44"/>
      <c r="AL3" s="44"/>
      <c r="AM3" s="44"/>
      <c r="AN3" s="44"/>
      <c r="AO3" s="46" t="s">
        <v>15</v>
      </c>
      <c r="AP3" s="41"/>
      <c r="AQ3" s="41"/>
      <c r="AR3" s="41"/>
      <c r="AS3" s="41"/>
      <c r="AT3" s="42"/>
      <c r="AU3" s="44" t="s">
        <v>16</v>
      </c>
      <c r="AV3" s="44"/>
      <c r="AW3" s="45"/>
      <c r="AX3" s="41" t="s">
        <v>17</v>
      </c>
      <c r="AY3" s="41"/>
      <c r="AZ3" s="41"/>
      <c r="BA3" s="41"/>
      <c r="BB3" s="41"/>
      <c r="BC3" s="42"/>
      <c r="BD3" s="24"/>
      <c r="BE3" s="25"/>
      <c r="BF3" s="24"/>
      <c r="BG3" s="25"/>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26"/>
      <c r="DP3" s="13"/>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5"/>
      <c r="ES3" s="47" t="s">
        <v>18</v>
      </c>
      <c r="ET3" s="47"/>
      <c r="EU3" s="48"/>
      <c r="EV3" s="49" t="s">
        <v>19</v>
      </c>
      <c r="EW3" s="50"/>
      <c r="EX3" s="50"/>
      <c r="EY3" s="50"/>
      <c r="EZ3" s="50"/>
      <c r="FA3" s="50"/>
      <c r="FB3" s="50"/>
      <c r="FC3" s="50"/>
      <c r="FD3" s="50"/>
      <c r="FE3" s="50"/>
      <c r="FF3" s="51"/>
      <c r="FG3" s="52" t="s">
        <v>20</v>
      </c>
      <c r="FH3" s="53"/>
      <c r="FI3" s="53"/>
      <c r="FJ3" s="53"/>
      <c r="FK3" s="53"/>
      <c r="FL3" s="54"/>
    </row>
    <row r="4" spans="1:168" ht="20.25" customHeight="1" x14ac:dyDescent="0.25">
      <c r="A4" s="18"/>
      <c r="B4" s="19"/>
      <c r="C4" s="20"/>
      <c r="D4" s="20"/>
      <c r="E4" s="20"/>
      <c r="F4" s="20"/>
      <c r="G4" s="20"/>
      <c r="H4" s="20"/>
      <c r="I4" s="20"/>
      <c r="J4" s="20"/>
      <c r="K4" s="20"/>
      <c r="L4" s="20"/>
      <c r="M4" s="20"/>
      <c r="N4" s="20"/>
      <c r="O4" s="20"/>
      <c r="P4" s="20"/>
      <c r="Q4" s="20"/>
      <c r="R4" s="20"/>
      <c r="S4" s="21"/>
      <c r="T4" s="55"/>
      <c r="U4" s="56"/>
      <c r="V4" s="57"/>
      <c r="W4" s="56"/>
      <c r="X4" s="56"/>
      <c r="Y4" s="56"/>
      <c r="Z4" s="56"/>
      <c r="AA4" s="56"/>
      <c r="AB4" s="56"/>
      <c r="AC4" s="56"/>
      <c r="AD4" s="56"/>
      <c r="AE4" s="58"/>
      <c r="AF4" s="59"/>
      <c r="AG4" s="60"/>
      <c r="AH4" s="59"/>
      <c r="AI4" s="59"/>
      <c r="AJ4" s="59"/>
      <c r="AK4" s="59"/>
      <c r="AL4" s="59"/>
      <c r="AM4" s="59"/>
      <c r="AN4" s="59"/>
      <c r="AO4" s="61"/>
      <c r="AP4" s="56"/>
      <c r="AQ4" s="56"/>
      <c r="AR4" s="56"/>
      <c r="AS4" s="56"/>
      <c r="AT4" s="57"/>
      <c r="AU4" s="59"/>
      <c r="AV4" s="59"/>
      <c r="AW4" s="60"/>
      <c r="AX4" s="56"/>
      <c r="AY4" s="56"/>
      <c r="AZ4" s="56"/>
      <c r="BA4" s="56"/>
      <c r="BB4" s="56"/>
      <c r="BC4" s="57"/>
      <c r="BD4" s="24"/>
      <c r="BE4" s="25"/>
      <c r="BF4" s="24"/>
      <c r="BG4" s="25"/>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26"/>
      <c r="DP4" s="13"/>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5"/>
      <c r="ES4" s="62" t="s">
        <v>21</v>
      </c>
      <c r="ET4" s="62"/>
      <c r="EU4" s="63" t="s">
        <v>22</v>
      </c>
      <c r="EV4" s="64" t="s">
        <v>23</v>
      </c>
      <c r="EW4" s="65"/>
      <c r="EX4" s="65"/>
      <c r="EY4" s="65"/>
      <c r="EZ4" s="65"/>
      <c r="FA4" s="65"/>
      <c r="FB4" s="65"/>
      <c r="FC4" s="65"/>
      <c r="FD4" s="65"/>
      <c r="FE4" s="66"/>
      <c r="FF4" s="67" t="s">
        <v>24</v>
      </c>
      <c r="FG4" s="68"/>
      <c r="FH4" s="69"/>
      <c r="FI4" s="69"/>
      <c r="FJ4" s="69"/>
      <c r="FK4" s="70"/>
      <c r="FL4" s="71" t="s">
        <v>25</v>
      </c>
    </row>
    <row r="5" spans="1:168" ht="20.25" customHeight="1" thickBot="1" x14ac:dyDescent="0.3">
      <c r="A5" s="18"/>
      <c r="B5" s="19"/>
      <c r="C5" s="20"/>
      <c r="D5" s="20"/>
      <c r="E5" s="20"/>
      <c r="F5" s="20"/>
      <c r="G5" s="20"/>
      <c r="H5" s="20"/>
      <c r="I5" s="20"/>
      <c r="J5" s="20"/>
      <c r="K5" s="20"/>
      <c r="L5" s="20"/>
      <c r="M5" s="20"/>
      <c r="N5" s="20"/>
      <c r="O5" s="20"/>
      <c r="P5" s="20"/>
      <c r="Q5" s="20"/>
      <c r="R5" s="20"/>
      <c r="S5" s="21"/>
      <c r="T5" s="55"/>
      <c r="U5" s="56"/>
      <c r="V5" s="57"/>
      <c r="W5" s="56"/>
      <c r="X5" s="56"/>
      <c r="Y5" s="56"/>
      <c r="Z5" s="56"/>
      <c r="AA5" s="56"/>
      <c r="AB5" s="56"/>
      <c r="AC5" s="56"/>
      <c r="AD5" s="56"/>
      <c r="AE5" s="58"/>
      <c r="AF5" s="59"/>
      <c r="AG5" s="60"/>
      <c r="AH5" s="59"/>
      <c r="AI5" s="59"/>
      <c r="AJ5" s="59"/>
      <c r="AK5" s="59"/>
      <c r="AL5" s="59"/>
      <c r="AM5" s="59"/>
      <c r="AN5" s="59"/>
      <c r="AO5" s="61"/>
      <c r="AP5" s="56"/>
      <c r="AQ5" s="56"/>
      <c r="AR5" s="56"/>
      <c r="AS5" s="56"/>
      <c r="AT5" s="57"/>
      <c r="AU5" s="59"/>
      <c r="AV5" s="59"/>
      <c r="AW5" s="60"/>
      <c r="AX5" s="56"/>
      <c r="AY5" s="56"/>
      <c r="AZ5" s="56"/>
      <c r="BA5" s="56"/>
      <c r="BB5" s="56"/>
      <c r="BC5" s="57"/>
      <c r="BD5" s="24"/>
      <c r="BE5" s="25"/>
      <c r="BF5" s="24"/>
      <c r="BG5" s="25"/>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26"/>
      <c r="DP5" s="13"/>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5"/>
      <c r="ES5" s="72"/>
      <c r="ET5" s="72"/>
      <c r="EU5" s="73"/>
      <c r="EV5" s="74"/>
      <c r="EW5" s="75"/>
      <c r="EX5" s="75"/>
      <c r="EY5" s="75"/>
      <c r="EZ5" s="75"/>
      <c r="FA5" s="75"/>
      <c r="FB5" s="75"/>
      <c r="FC5" s="75"/>
      <c r="FD5" s="75"/>
      <c r="FE5" s="76"/>
      <c r="FF5" s="77"/>
      <c r="FG5" s="78"/>
      <c r="FH5" s="79"/>
      <c r="FI5" s="79"/>
      <c r="FJ5" s="79"/>
      <c r="FK5" s="80"/>
      <c r="FL5" s="81"/>
    </row>
    <row r="6" spans="1:168" ht="20.25" customHeight="1" thickBot="1" x14ac:dyDescent="0.3">
      <c r="A6" s="18"/>
      <c r="B6" s="19"/>
      <c r="C6" s="20"/>
      <c r="D6" s="20"/>
      <c r="E6" s="20"/>
      <c r="F6" s="20"/>
      <c r="G6" s="20"/>
      <c r="H6" s="20"/>
      <c r="I6" s="20"/>
      <c r="J6" s="20"/>
      <c r="K6" s="20"/>
      <c r="L6" s="20"/>
      <c r="M6" s="20"/>
      <c r="N6" s="20"/>
      <c r="O6" s="20"/>
      <c r="P6" s="20"/>
      <c r="Q6" s="20"/>
      <c r="R6" s="20"/>
      <c r="S6" s="21"/>
      <c r="T6" s="82"/>
      <c r="U6" s="83"/>
      <c r="V6" s="84"/>
      <c r="W6" s="83"/>
      <c r="X6" s="83"/>
      <c r="Y6" s="83"/>
      <c r="Z6" s="83"/>
      <c r="AA6" s="83"/>
      <c r="AB6" s="83"/>
      <c r="AC6" s="83"/>
      <c r="AD6" s="83"/>
      <c r="AE6" s="85"/>
      <c r="AF6" s="86"/>
      <c r="AG6" s="87"/>
      <c r="AH6" s="86"/>
      <c r="AI6" s="86"/>
      <c r="AJ6" s="86"/>
      <c r="AK6" s="86"/>
      <c r="AL6" s="86"/>
      <c r="AM6" s="86"/>
      <c r="AN6" s="86"/>
      <c r="AO6" s="88"/>
      <c r="AP6" s="83"/>
      <c r="AQ6" s="83"/>
      <c r="AR6" s="83"/>
      <c r="AS6" s="83"/>
      <c r="AT6" s="84"/>
      <c r="AU6" s="86"/>
      <c r="AV6" s="86"/>
      <c r="AW6" s="87"/>
      <c r="AX6" s="83"/>
      <c r="AY6" s="83"/>
      <c r="AZ6" s="83"/>
      <c r="BA6" s="83"/>
      <c r="BB6" s="83"/>
      <c r="BC6" s="89"/>
      <c r="BD6" s="24"/>
      <c r="BE6" s="25"/>
      <c r="BF6" s="24"/>
      <c r="BG6" s="25"/>
      <c r="BH6" s="90"/>
      <c r="BI6" s="90"/>
      <c r="BJ6" s="90"/>
      <c r="BK6" s="90"/>
      <c r="BL6" s="90"/>
      <c r="BM6" s="90"/>
      <c r="BN6" s="90"/>
      <c r="BO6" s="90"/>
      <c r="BP6" s="90"/>
      <c r="BQ6" s="90"/>
      <c r="BR6" s="90"/>
      <c r="BS6" s="90"/>
      <c r="BT6" s="90"/>
      <c r="BU6" s="90"/>
      <c r="BV6" s="90"/>
      <c r="BW6" s="90"/>
      <c r="BX6" s="90"/>
      <c r="BY6" s="90"/>
      <c r="BZ6" s="90"/>
      <c r="CA6" s="90"/>
      <c r="CB6" s="90"/>
      <c r="CC6" s="90"/>
      <c r="CD6" s="90"/>
      <c r="CE6" s="90"/>
      <c r="CF6" s="90"/>
      <c r="CG6" s="90"/>
      <c r="CH6" s="90"/>
      <c r="CI6" s="90"/>
      <c r="CJ6" s="90"/>
      <c r="CK6" s="90"/>
      <c r="CL6" s="90"/>
      <c r="CM6" s="90"/>
      <c r="CN6" s="90"/>
      <c r="CO6" s="90"/>
      <c r="CP6" s="90"/>
      <c r="CQ6" s="90"/>
      <c r="CR6" s="90"/>
      <c r="CS6" s="90"/>
      <c r="CT6" s="90"/>
      <c r="CU6" s="90"/>
      <c r="CV6" s="90"/>
      <c r="CW6" s="90"/>
      <c r="CX6" s="90"/>
      <c r="CY6" s="90"/>
      <c r="CZ6" s="90"/>
      <c r="DA6" s="90"/>
      <c r="DB6" s="90"/>
      <c r="DC6" s="90"/>
      <c r="DD6" s="90"/>
      <c r="DE6" s="90"/>
      <c r="DF6" s="90"/>
      <c r="DG6" s="90"/>
      <c r="DH6" s="90"/>
      <c r="DI6" s="90"/>
      <c r="DJ6" s="90"/>
      <c r="DK6" s="90"/>
      <c r="DL6" s="90"/>
      <c r="DM6" s="90"/>
      <c r="DN6" s="90"/>
      <c r="DO6" s="91"/>
      <c r="DP6" s="92"/>
      <c r="DQ6" s="90"/>
      <c r="DR6" s="90"/>
      <c r="DS6" s="90"/>
      <c r="DT6" s="90"/>
      <c r="DU6" s="90"/>
      <c r="DV6" s="90"/>
      <c r="DW6" s="90"/>
      <c r="DX6" s="90"/>
      <c r="DY6" s="90"/>
      <c r="DZ6" s="90"/>
      <c r="EA6" s="90"/>
      <c r="EB6" s="90"/>
      <c r="EC6" s="90"/>
      <c r="ED6" s="90"/>
      <c r="EE6" s="90"/>
      <c r="EF6" s="90"/>
      <c r="EG6" s="90"/>
      <c r="EH6" s="90"/>
      <c r="EI6" s="90"/>
      <c r="EJ6" s="90"/>
      <c r="EK6" s="90"/>
      <c r="EL6" s="90"/>
      <c r="EM6" s="90"/>
      <c r="EN6" s="90"/>
      <c r="EO6" s="90"/>
      <c r="EP6" s="90"/>
      <c r="EQ6" s="90"/>
      <c r="ER6" s="93"/>
      <c r="ES6" s="94" t="s">
        <v>26</v>
      </c>
      <c r="ET6" s="95" t="s">
        <v>27</v>
      </c>
      <c r="EU6" s="73"/>
      <c r="EV6" s="96" t="s">
        <v>28</v>
      </c>
      <c r="EW6" s="97" t="s">
        <v>29</v>
      </c>
      <c r="EX6" s="97" t="s">
        <v>30</v>
      </c>
      <c r="EY6" s="97" t="s">
        <v>31</v>
      </c>
      <c r="EZ6" s="97" t="s">
        <v>32</v>
      </c>
      <c r="FA6" s="97" t="s">
        <v>33</v>
      </c>
      <c r="FB6" s="97" t="s">
        <v>34</v>
      </c>
      <c r="FC6" s="97" t="s">
        <v>35</v>
      </c>
      <c r="FD6" s="97" t="s">
        <v>36</v>
      </c>
      <c r="FE6" s="98" t="s">
        <v>37</v>
      </c>
      <c r="FF6" s="77"/>
      <c r="FG6" s="99" t="s">
        <v>38</v>
      </c>
      <c r="FH6" s="95" t="s">
        <v>39</v>
      </c>
      <c r="FI6" s="95" t="s">
        <v>40</v>
      </c>
      <c r="FJ6" s="100" t="s">
        <v>41</v>
      </c>
      <c r="FK6" s="101" t="s">
        <v>42</v>
      </c>
      <c r="FL6" s="81"/>
    </row>
    <row r="7" spans="1:168" ht="20.25" customHeight="1" thickBot="1" x14ac:dyDescent="0.3">
      <c r="A7" s="18"/>
      <c r="B7" s="102"/>
      <c r="C7" s="103"/>
      <c r="D7" s="103"/>
      <c r="E7" s="103"/>
      <c r="F7" s="103"/>
      <c r="G7" s="103"/>
      <c r="H7" s="103"/>
      <c r="I7" s="103"/>
      <c r="J7" s="103"/>
      <c r="K7" s="103"/>
      <c r="L7" s="103"/>
      <c r="M7" s="103"/>
      <c r="N7" s="103"/>
      <c r="O7" s="103"/>
      <c r="P7" s="103"/>
      <c r="Q7" s="103"/>
      <c r="R7" s="103"/>
      <c r="S7" s="104"/>
      <c r="T7" s="396" t="s">
        <v>43</v>
      </c>
      <c r="U7" s="106" t="s">
        <v>44</v>
      </c>
      <c r="V7" s="107" t="s">
        <v>45</v>
      </c>
      <c r="W7" s="105" t="s">
        <v>46</v>
      </c>
      <c r="X7" s="106" t="s">
        <v>47</v>
      </c>
      <c r="Y7" s="108" t="s">
        <v>48</v>
      </c>
      <c r="Z7" s="106" t="s">
        <v>49</v>
      </c>
      <c r="AA7" s="108" t="s">
        <v>50</v>
      </c>
      <c r="AB7" s="108" t="s">
        <v>51</v>
      </c>
      <c r="AC7" s="108" t="s">
        <v>52</v>
      </c>
      <c r="AD7" s="109" t="s">
        <v>53</v>
      </c>
      <c r="AE7" s="105" t="s">
        <v>54</v>
      </c>
      <c r="AF7" s="106" t="s">
        <v>55</v>
      </c>
      <c r="AG7" s="107" t="s">
        <v>56</v>
      </c>
      <c r="AH7" s="110" t="s">
        <v>57</v>
      </c>
      <c r="AI7" s="108" t="s">
        <v>58</v>
      </c>
      <c r="AJ7" s="108" t="s">
        <v>59</v>
      </c>
      <c r="AK7" s="106" t="s">
        <v>60</v>
      </c>
      <c r="AL7" s="108" t="s">
        <v>61</v>
      </c>
      <c r="AM7" s="108" t="s">
        <v>62</v>
      </c>
      <c r="AN7" s="109" t="s">
        <v>63</v>
      </c>
      <c r="AO7" s="105" t="s">
        <v>64</v>
      </c>
      <c r="AP7" s="106" t="s">
        <v>65</v>
      </c>
      <c r="AQ7" s="106" t="s">
        <v>66</v>
      </c>
      <c r="AR7" s="106" t="s">
        <v>67</v>
      </c>
      <c r="AS7" s="107" t="s">
        <v>68</v>
      </c>
      <c r="AT7" s="111" t="s">
        <v>69</v>
      </c>
      <c r="AU7" s="110" t="s">
        <v>70</v>
      </c>
      <c r="AV7" s="108" t="s">
        <v>71</v>
      </c>
      <c r="AW7" s="109" t="s">
        <v>72</v>
      </c>
      <c r="AX7" s="112" t="s">
        <v>73</v>
      </c>
      <c r="AY7" s="113" t="s">
        <v>57</v>
      </c>
      <c r="AZ7" s="113" t="s">
        <v>63</v>
      </c>
      <c r="BA7" s="113" t="s">
        <v>74</v>
      </c>
      <c r="BB7" s="113" t="s">
        <v>61</v>
      </c>
      <c r="BC7" s="114" t="s">
        <v>75</v>
      </c>
      <c r="BD7" s="24"/>
      <c r="BE7" s="25"/>
      <c r="BF7" s="24"/>
      <c r="BG7" s="25"/>
      <c r="BH7" s="115" t="s">
        <v>76</v>
      </c>
      <c r="BI7" s="115"/>
      <c r="BJ7" s="115"/>
      <c r="BK7" s="115"/>
      <c r="BL7" s="115"/>
      <c r="BM7" s="115"/>
      <c r="BN7" s="115"/>
      <c r="BO7" s="115"/>
      <c r="BP7" s="115"/>
      <c r="BQ7" s="115"/>
      <c r="BR7" s="115"/>
      <c r="BS7" s="115"/>
      <c r="BT7" s="115"/>
      <c r="BU7" s="115"/>
      <c r="BV7" s="116"/>
      <c r="BW7" s="117"/>
      <c r="BX7" s="118" t="s">
        <v>77</v>
      </c>
      <c r="BY7" s="119"/>
      <c r="BZ7" s="119"/>
      <c r="CA7" s="119"/>
      <c r="CB7" s="120"/>
      <c r="CC7" s="121"/>
      <c r="CD7" s="122" t="s">
        <v>78</v>
      </c>
      <c r="CE7" s="123"/>
      <c r="CF7" s="123"/>
      <c r="CG7" s="123"/>
      <c r="CH7" s="123"/>
      <c r="CI7" s="123"/>
      <c r="CJ7" s="123"/>
      <c r="CK7" s="123"/>
      <c r="CL7" s="124"/>
      <c r="CM7" s="125"/>
      <c r="CN7" s="126" t="s">
        <v>79</v>
      </c>
      <c r="CO7" s="127"/>
      <c r="CP7" s="127"/>
      <c r="CQ7" s="127"/>
      <c r="CR7" s="127"/>
      <c r="CS7" s="127"/>
      <c r="CT7" s="127"/>
      <c r="CU7" s="127"/>
      <c r="CV7" s="127"/>
      <c r="CW7" s="127"/>
      <c r="CX7" s="127"/>
      <c r="CY7" s="127"/>
      <c r="CZ7" s="128"/>
      <c r="DA7" s="129"/>
      <c r="DB7" s="130" t="s">
        <v>80</v>
      </c>
      <c r="DC7" s="131"/>
      <c r="DD7" s="131"/>
      <c r="DE7" s="131"/>
      <c r="DF7" s="131"/>
      <c r="DG7" s="131"/>
      <c r="DH7" s="131"/>
      <c r="DI7" s="131"/>
      <c r="DJ7" s="131"/>
      <c r="DK7" s="131"/>
      <c r="DL7" s="132"/>
      <c r="DM7" s="133"/>
      <c r="DN7" s="134" t="s">
        <v>81</v>
      </c>
      <c r="DO7" s="135" t="s">
        <v>82</v>
      </c>
      <c r="DP7" s="136" t="s">
        <v>83</v>
      </c>
      <c r="DQ7" s="137"/>
      <c r="DR7" s="137"/>
      <c r="DS7" s="137"/>
      <c r="DT7" s="137"/>
      <c r="DU7" s="137"/>
      <c r="DV7" s="137"/>
      <c r="DW7" s="137"/>
      <c r="DX7" s="137"/>
      <c r="DY7" s="138"/>
      <c r="DZ7" s="139" t="s">
        <v>84</v>
      </c>
      <c r="EA7" s="140"/>
      <c r="EB7" s="140"/>
      <c r="EC7" s="140"/>
      <c r="ED7" s="140"/>
      <c r="EE7" s="140"/>
      <c r="EF7" s="140"/>
      <c r="EG7" s="141"/>
      <c r="EH7" s="142" t="s">
        <v>85</v>
      </c>
      <c r="EI7" s="142"/>
      <c r="EJ7" s="143"/>
      <c r="EK7" s="144" t="s">
        <v>86</v>
      </c>
      <c r="EL7" s="145"/>
      <c r="EM7" s="145"/>
      <c r="EN7" s="145"/>
      <c r="EO7" s="145"/>
      <c r="EP7" s="145"/>
      <c r="EQ7" s="146"/>
      <c r="ER7" s="147" t="s">
        <v>87</v>
      </c>
      <c r="ES7" s="148" t="s">
        <v>88</v>
      </c>
      <c r="ET7" s="149"/>
      <c r="EU7" s="73"/>
      <c r="EV7" s="150"/>
      <c r="EW7" s="151"/>
      <c r="EX7" s="151"/>
      <c r="EY7" s="151"/>
      <c r="EZ7" s="151"/>
      <c r="FA7" s="151"/>
      <c r="FB7" s="151"/>
      <c r="FC7" s="151"/>
      <c r="FD7" s="151"/>
      <c r="FE7" s="152"/>
      <c r="FF7" s="77"/>
      <c r="FG7" s="153"/>
      <c r="FH7" s="149"/>
      <c r="FI7" s="149"/>
      <c r="FJ7" s="154"/>
      <c r="FK7" s="155"/>
      <c r="FL7" s="81"/>
    </row>
    <row r="8" spans="1:168" ht="20.25" customHeight="1" thickBot="1" x14ac:dyDescent="0.3">
      <c r="A8" s="18"/>
      <c r="B8" s="156" t="s">
        <v>89</v>
      </c>
      <c r="C8" s="157" t="s">
        <v>90</v>
      </c>
      <c r="D8" s="157" t="s">
        <v>91</v>
      </c>
      <c r="E8" s="157" t="s">
        <v>92</v>
      </c>
      <c r="F8" s="157" t="s">
        <v>93</v>
      </c>
      <c r="G8" s="157" t="s">
        <v>94</v>
      </c>
      <c r="H8" s="157" t="s">
        <v>95</v>
      </c>
      <c r="I8" s="157" t="s">
        <v>96</v>
      </c>
      <c r="J8" s="158" t="s">
        <v>97</v>
      </c>
      <c r="K8" s="159" t="s">
        <v>98</v>
      </c>
      <c r="L8" s="160"/>
      <c r="M8" s="160"/>
      <c r="N8" s="160"/>
      <c r="O8" s="161"/>
      <c r="P8" s="157" t="s">
        <v>99</v>
      </c>
      <c r="Q8" s="157" t="s">
        <v>100</v>
      </c>
      <c r="R8" s="157" t="s">
        <v>101</v>
      </c>
      <c r="S8" s="158" t="s">
        <v>102</v>
      </c>
      <c r="T8" s="397"/>
      <c r="U8" s="163"/>
      <c r="V8" s="164"/>
      <c r="W8" s="162"/>
      <c r="X8" s="163"/>
      <c r="Y8" s="165"/>
      <c r="Z8" s="163"/>
      <c r="AA8" s="165"/>
      <c r="AB8" s="165"/>
      <c r="AC8" s="165"/>
      <c r="AD8" s="166"/>
      <c r="AE8" s="162"/>
      <c r="AF8" s="163"/>
      <c r="AG8" s="164"/>
      <c r="AH8" s="162"/>
      <c r="AI8" s="163"/>
      <c r="AJ8" s="163"/>
      <c r="AK8" s="163"/>
      <c r="AL8" s="163"/>
      <c r="AM8" s="163"/>
      <c r="AN8" s="164"/>
      <c r="AO8" s="162"/>
      <c r="AP8" s="163"/>
      <c r="AQ8" s="163"/>
      <c r="AR8" s="163"/>
      <c r="AS8" s="164"/>
      <c r="AT8" s="167"/>
      <c r="AU8" s="168"/>
      <c r="AV8" s="165"/>
      <c r="AW8" s="166"/>
      <c r="AX8" s="169"/>
      <c r="AY8" s="170"/>
      <c r="AZ8" s="170"/>
      <c r="BA8" s="170"/>
      <c r="BB8" s="170"/>
      <c r="BC8" s="171"/>
      <c r="BD8" s="24"/>
      <c r="BE8" s="25"/>
      <c r="BF8" s="172"/>
      <c r="BG8" s="173"/>
      <c r="BH8" s="174"/>
      <c r="BI8" s="174"/>
      <c r="BJ8" s="174"/>
      <c r="BK8" s="174"/>
      <c r="BL8" s="174"/>
      <c r="BM8" s="174"/>
      <c r="BN8" s="174"/>
      <c r="BO8" s="174"/>
      <c r="BP8" s="174"/>
      <c r="BQ8" s="174"/>
      <c r="BR8" s="174"/>
      <c r="BS8" s="174"/>
      <c r="BT8" s="174"/>
      <c r="BU8" s="174"/>
      <c r="BV8" s="175"/>
      <c r="BW8" s="176"/>
      <c r="BX8" s="177"/>
      <c r="BY8" s="178"/>
      <c r="BZ8" s="178"/>
      <c r="CA8" s="178"/>
      <c r="CB8" s="179"/>
      <c r="CC8" s="180"/>
      <c r="CD8" s="181"/>
      <c r="CE8" s="182"/>
      <c r="CF8" s="182"/>
      <c r="CG8" s="182"/>
      <c r="CH8" s="182"/>
      <c r="CI8" s="182"/>
      <c r="CJ8" s="182"/>
      <c r="CK8" s="182"/>
      <c r="CL8" s="183"/>
      <c r="CM8" s="184"/>
      <c r="CN8" s="185"/>
      <c r="CO8" s="186"/>
      <c r="CP8" s="186"/>
      <c r="CQ8" s="186"/>
      <c r="CR8" s="186"/>
      <c r="CS8" s="186"/>
      <c r="CT8" s="186"/>
      <c r="CU8" s="186"/>
      <c r="CV8" s="186"/>
      <c r="CW8" s="186"/>
      <c r="CX8" s="186"/>
      <c r="CY8" s="186"/>
      <c r="CZ8" s="187"/>
      <c r="DA8" s="188"/>
      <c r="DB8" s="189"/>
      <c r="DC8" s="190"/>
      <c r="DD8" s="190"/>
      <c r="DE8" s="190"/>
      <c r="DF8" s="190"/>
      <c r="DG8" s="190"/>
      <c r="DH8" s="190"/>
      <c r="DI8" s="190"/>
      <c r="DJ8" s="190"/>
      <c r="DK8" s="190"/>
      <c r="DL8" s="191"/>
      <c r="DM8" s="192"/>
      <c r="DN8" s="193"/>
      <c r="DO8" s="194"/>
      <c r="DP8" s="195" t="s">
        <v>103</v>
      </c>
      <c r="DQ8" s="196" t="s">
        <v>104</v>
      </c>
      <c r="DR8" s="196" t="s">
        <v>105</v>
      </c>
      <c r="DS8" s="196" t="s">
        <v>106</v>
      </c>
      <c r="DT8" s="196" t="s">
        <v>107</v>
      </c>
      <c r="DU8" s="196" t="s">
        <v>108</v>
      </c>
      <c r="DV8" s="196" t="s">
        <v>109</v>
      </c>
      <c r="DW8" s="196" t="s">
        <v>110</v>
      </c>
      <c r="DX8" s="196" t="s">
        <v>111</v>
      </c>
      <c r="DY8" s="197" t="s">
        <v>112</v>
      </c>
      <c r="DZ8" s="198" t="s">
        <v>113</v>
      </c>
      <c r="EA8" s="199" t="s">
        <v>114</v>
      </c>
      <c r="EB8" s="199" t="s">
        <v>115</v>
      </c>
      <c r="EC8" s="199" t="s">
        <v>116</v>
      </c>
      <c r="ED8" s="199" t="s">
        <v>49</v>
      </c>
      <c r="EE8" s="199" t="s">
        <v>50</v>
      </c>
      <c r="EF8" s="199" t="s">
        <v>117</v>
      </c>
      <c r="EG8" s="200" t="s">
        <v>118</v>
      </c>
      <c r="EH8" s="201" t="s">
        <v>119</v>
      </c>
      <c r="EI8" s="201" t="s">
        <v>120</v>
      </c>
      <c r="EJ8" s="202" t="s">
        <v>121</v>
      </c>
      <c r="EK8" s="203" t="s">
        <v>122</v>
      </c>
      <c r="EL8" s="204" t="s">
        <v>123</v>
      </c>
      <c r="EM8" s="204" t="s">
        <v>124</v>
      </c>
      <c r="EN8" s="204" t="s">
        <v>51</v>
      </c>
      <c r="EO8" s="205" t="s">
        <v>125</v>
      </c>
      <c r="EP8" s="204" t="s">
        <v>126</v>
      </c>
      <c r="EQ8" s="206" t="s">
        <v>127</v>
      </c>
      <c r="ER8" s="207"/>
      <c r="ES8" s="208"/>
      <c r="ET8" s="149"/>
      <c r="EU8" s="73"/>
      <c r="EV8" s="150"/>
      <c r="EW8" s="151"/>
      <c r="EX8" s="151"/>
      <c r="EY8" s="151"/>
      <c r="EZ8" s="151"/>
      <c r="FA8" s="151"/>
      <c r="FB8" s="151"/>
      <c r="FC8" s="151"/>
      <c r="FD8" s="151"/>
      <c r="FE8" s="152"/>
      <c r="FF8" s="77"/>
      <c r="FG8" s="153"/>
      <c r="FH8" s="149"/>
      <c r="FI8" s="149"/>
      <c r="FJ8" s="154"/>
      <c r="FK8" s="155"/>
      <c r="FL8" s="81"/>
    </row>
    <row r="9" spans="1:168" ht="33.75" customHeight="1" thickBot="1" x14ac:dyDescent="0.3">
      <c r="A9" s="209"/>
      <c r="B9" s="210"/>
      <c r="C9" s="211"/>
      <c r="D9" s="211"/>
      <c r="E9" s="211"/>
      <c r="F9" s="211"/>
      <c r="G9" s="211"/>
      <c r="H9" s="211"/>
      <c r="I9" s="211"/>
      <c r="J9" s="212"/>
      <c r="K9" s="213" t="s">
        <v>128</v>
      </c>
      <c r="L9" s="214" t="s">
        <v>129</v>
      </c>
      <c r="M9" s="214" t="s">
        <v>130</v>
      </c>
      <c r="N9" s="214" t="s">
        <v>131</v>
      </c>
      <c r="O9" s="214" t="s">
        <v>132</v>
      </c>
      <c r="P9" s="211"/>
      <c r="Q9" s="211"/>
      <c r="R9" s="211"/>
      <c r="S9" s="212"/>
      <c r="T9" s="398"/>
      <c r="U9" s="216"/>
      <c r="V9" s="217"/>
      <c r="W9" s="215"/>
      <c r="X9" s="216"/>
      <c r="Y9" s="218"/>
      <c r="Z9" s="216"/>
      <c r="AA9" s="218"/>
      <c r="AB9" s="218"/>
      <c r="AC9" s="218"/>
      <c r="AD9" s="219"/>
      <c r="AE9" s="215"/>
      <c r="AF9" s="216"/>
      <c r="AG9" s="217"/>
      <c r="AH9" s="215"/>
      <c r="AI9" s="216"/>
      <c r="AJ9" s="216"/>
      <c r="AK9" s="216"/>
      <c r="AL9" s="216"/>
      <c r="AM9" s="216"/>
      <c r="AN9" s="217"/>
      <c r="AO9" s="215"/>
      <c r="AP9" s="216"/>
      <c r="AQ9" s="216"/>
      <c r="AR9" s="216"/>
      <c r="AS9" s="217"/>
      <c r="AT9" s="220"/>
      <c r="AU9" s="221"/>
      <c r="AV9" s="218"/>
      <c r="AW9" s="219"/>
      <c r="AX9" s="222"/>
      <c r="AY9" s="223"/>
      <c r="AZ9" s="223"/>
      <c r="BA9" s="223"/>
      <c r="BB9" s="223"/>
      <c r="BC9" s="224"/>
      <c r="BD9" s="172"/>
      <c r="BE9" s="173"/>
      <c r="BF9" s="225" t="s">
        <v>133</v>
      </c>
      <c r="BG9" s="226" t="s">
        <v>134</v>
      </c>
      <c r="BH9" s="227" t="s">
        <v>135</v>
      </c>
      <c r="BI9" s="227" t="s">
        <v>136</v>
      </c>
      <c r="BJ9" s="228" t="s">
        <v>137</v>
      </c>
      <c r="BK9" s="227" t="s">
        <v>136</v>
      </c>
      <c r="BL9" s="228" t="s">
        <v>138</v>
      </c>
      <c r="BM9" s="227" t="s">
        <v>136</v>
      </c>
      <c r="BN9" s="228" t="s">
        <v>139</v>
      </c>
      <c r="BO9" s="227" t="s">
        <v>136</v>
      </c>
      <c r="BP9" s="228" t="s">
        <v>140</v>
      </c>
      <c r="BQ9" s="227" t="s">
        <v>136</v>
      </c>
      <c r="BR9" s="228" t="s">
        <v>141</v>
      </c>
      <c r="BS9" s="227" t="s">
        <v>136</v>
      </c>
      <c r="BT9" s="228" t="s">
        <v>142</v>
      </c>
      <c r="BU9" s="227" t="s">
        <v>136</v>
      </c>
      <c r="BV9" s="229" t="s">
        <v>143</v>
      </c>
      <c r="BW9" s="227" t="s">
        <v>136</v>
      </c>
      <c r="BX9" s="230" t="s">
        <v>144</v>
      </c>
      <c r="BY9" s="227" t="s">
        <v>136</v>
      </c>
      <c r="BZ9" s="228" t="s">
        <v>145</v>
      </c>
      <c r="CA9" s="227" t="s">
        <v>136</v>
      </c>
      <c r="CB9" s="229" t="s">
        <v>146</v>
      </c>
      <c r="CC9" s="227" t="s">
        <v>136</v>
      </c>
      <c r="CD9" s="230" t="s">
        <v>147</v>
      </c>
      <c r="CE9" s="227" t="s">
        <v>136</v>
      </c>
      <c r="CF9" s="228" t="s">
        <v>148</v>
      </c>
      <c r="CG9" s="227" t="s">
        <v>136</v>
      </c>
      <c r="CH9" s="228" t="s">
        <v>149</v>
      </c>
      <c r="CI9" s="227" t="s">
        <v>136</v>
      </c>
      <c r="CJ9" s="228" t="s">
        <v>150</v>
      </c>
      <c r="CK9" s="227" t="s">
        <v>136</v>
      </c>
      <c r="CL9" s="229" t="s">
        <v>151</v>
      </c>
      <c r="CM9" s="227" t="s">
        <v>136</v>
      </c>
      <c r="CN9" s="230" t="s">
        <v>152</v>
      </c>
      <c r="CO9" s="227" t="s">
        <v>136</v>
      </c>
      <c r="CP9" s="228" t="s">
        <v>153</v>
      </c>
      <c r="CQ9" s="227" t="s">
        <v>136</v>
      </c>
      <c r="CR9" s="228" t="s">
        <v>154</v>
      </c>
      <c r="CS9" s="227" t="s">
        <v>136</v>
      </c>
      <c r="CT9" s="228" t="s">
        <v>155</v>
      </c>
      <c r="CU9" s="227" t="s">
        <v>136</v>
      </c>
      <c r="CV9" s="228" t="s">
        <v>156</v>
      </c>
      <c r="CW9" s="227" t="s">
        <v>136</v>
      </c>
      <c r="CX9" s="228" t="s">
        <v>157</v>
      </c>
      <c r="CY9" s="227" t="s">
        <v>136</v>
      </c>
      <c r="CZ9" s="229" t="s">
        <v>158</v>
      </c>
      <c r="DA9" s="227" t="s">
        <v>136</v>
      </c>
      <c r="DB9" s="230" t="s">
        <v>159</v>
      </c>
      <c r="DC9" s="227" t="s">
        <v>136</v>
      </c>
      <c r="DD9" s="228" t="s">
        <v>160</v>
      </c>
      <c r="DE9" s="227" t="s">
        <v>136</v>
      </c>
      <c r="DF9" s="228" t="s">
        <v>161</v>
      </c>
      <c r="DG9" s="227" t="s">
        <v>136</v>
      </c>
      <c r="DH9" s="228" t="s">
        <v>162</v>
      </c>
      <c r="DI9" s="227" t="s">
        <v>136</v>
      </c>
      <c r="DJ9" s="228" t="s">
        <v>163</v>
      </c>
      <c r="DK9" s="227" t="s">
        <v>136</v>
      </c>
      <c r="DL9" s="229" t="s">
        <v>164</v>
      </c>
      <c r="DM9" s="227" t="s">
        <v>136</v>
      </c>
      <c r="DN9" s="231" t="s">
        <v>165</v>
      </c>
      <c r="DO9" s="232"/>
      <c r="DP9" s="233"/>
      <c r="DQ9" s="234"/>
      <c r="DR9" s="235"/>
      <c r="DS9" s="234"/>
      <c r="DT9" s="234"/>
      <c r="DU9" s="234"/>
      <c r="DV9" s="234"/>
      <c r="DW9" s="234"/>
      <c r="DX9" s="234"/>
      <c r="DY9" s="236"/>
      <c r="DZ9" s="237"/>
      <c r="EA9" s="238"/>
      <c r="EB9" s="239"/>
      <c r="EC9" s="239"/>
      <c r="ED9" s="238"/>
      <c r="EE9" s="238"/>
      <c r="EF9" s="239"/>
      <c r="EG9" s="240"/>
      <c r="EH9" s="241"/>
      <c r="EI9" s="241"/>
      <c r="EJ9" s="242"/>
      <c r="EK9" s="243"/>
      <c r="EL9" s="244"/>
      <c r="EM9" s="245"/>
      <c r="EN9" s="245"/>
      <c r="EO9" s="246"/>
      <c r="EP9" s="245"/>
      <c r="EQ9" s="247"/>
      <c r="ER9" s="248"/>
      <c r="ES9" s="249"/>
      <c r="ET9" s="250"/>
      <c r="EU9" s="251"/>
      <c r="EV9" s="252"/>
      <c r="EW9" s="253"/>
      <c r="EX9" s="253"/>
      <c r="EY9" s="253"/>
      <c r="EZ9" s="253"/>
      <c r="FA9" s="253"/>
      <c r="FB9" s="253"/>
      <c r="FC9" s="253"/>
      <c r="FD9" s="253"/>
      <c r="FE9" s="254"/>
      <c r="FF9" s="255"/>
      <c r="FG9" s="256"/>
      <c r="FH9" s="250"/>
      <c r="FI9" s="250"/>
      <c r="FJ9" s="257"/>
      <c r="FK9" s="258"/>
      <c r="FL9" s="259"/>
    </row>
    <row r="10" spans="1:168" ht="20.25" customHeight="1" x14ac:dyDescent="0.25">
      <c r="A10" s="260">
        <v>1</v>
      </c>
      <c r="B10" s="261" t="s">
        <v>166</v>
      </c>
      <c r="C10" s="261" t="s">
        <v>167</v>
      </c>
      <c r="D10" s="262" t="s">
        <v>168</v>
      </c>
      <c r="E10" s="262" t="s">
        <v>169</v>
      </c>
      <c r="F10" s="263" t="s">
        <v>170</v>
      </c>
      <c r="G10" s="264" t="s">
        <v>171</v>
      </c>
      <c r="H10" s="262" t="s">
        <v>172</v>
      </c>
      <c r="I10" s="262" t="s">
        <v>173</v>
      </c>
      <c r="J10" s="261" t="s">
        <v>75</v>
      </c>
      <c r="K10" s="262" t="s">
        <v>174</v>
      </c>
      <c r="L10" s="262" t="s">
        <v>175</v>
      </c>
      <c r="M10" s="265" t="s">
        <v>176</v>
      </c>
      <c r="N10" s="262" t="s">
        <v>177</v>
      </c>
      <c r="O10" s="262" t="s">
        <v>178</v>
      </c>
      <c r="P10" s="262" t="s">
        <v>179</v>
      </c>
      <c r="Q10" s="262" t="s">
        <v>180</v>
      </c>
      <c r="R10" s="261" t="s">
        <v>181</v>
      </c>
      <c r="S10" s="262" t="s">
        <v>182</v>
      </c>
      <c r="T10" s="266">
        <v>2</v>
      </c>
      <c r="U10" s="267">
        <v>3</v>
      </c>
      <c r="V10" s="268">
        <v>3</v>
      </c>
      <c r="W10" s="266">
        <v>3</v>
      </c>
      <c r="X10" s="267">
        <v>3</v>
      </c>
      <c r="Y10" s="267">
        <v>1</v>
      </c>
      <c r="Z10" s="267">
        <v>1</v>
      </c>
      <c r="AA10" s="267">
        <v>0</v>
      </c>
      <c r="AB10" s="267">
        <v>0</v>
      </c>
      <c r="AC10" s="267">
        <v>0</v>
      </c>
      <c r="AD10" s="268">
        <v>0</v>
      </c>
      <c r="AE10" s="266">
        <v>0</v>
      </c>
      <c r="AF10" s="267">
        <v>0</v>
      </c>
      <c r="AG10" s="268">
        <v>3</v>
      </c>
      <c r="AH10" s="266">
        <v>3</v>
      </c>
      <c r="AI10" s="267">
        <v>2</v>
      </c>
      <c r="AJ10" s="267">
        <v>2</v>
      </c>
      <c r="AK10" s="267">
        <v>3</v>
      </c>
      <c r="AL10" s="267">
        <v>3</v>
      </c>
      <c r="AM10" s="267">
        <v>1</v>
      </c>
      <c r="AN10" s="268">
        <v>1</v>
      </c>
      <c r="AO10" s="266">
        <v>0</v>
      </c>
      <c r="AP10" s="267">
        <v>3</v>
      </c>
      <c r="AQ10" s="267">
        <v>3</v>
      </c>
      <c r="AR10" s="267">
        <v>3</v>
      </c>
      <c r="AS10" s="269">
        <v>3</v>
      </c>
      <c r="AT10" s="270" t="s">
        <v>47</v>
      </c>
      <c r="AU10" s="271">
        <v>0</v>
      </c>
      <c r="AV10" s="267">
        <v>2</v>
      </c>
      <c r="AW10" s="268">
        <v>3</v>
      </c>
      <c r="AX10" s="266">
        <v>3</v>
      </c>
      <c r="AY10" s="267">
        <v>3</v>
      </c>
      <c r="AZ10" s="267">
        <v>1</v>
      </c>
      <c r="BA10" s="267">
        <v>1</v>
      </c>
      <c r="BB10" s="267">
        <v>3</v>
      </c>
      <c r="BC10" s="268">
        <v>3</v>
      </c>
      <c r="BD10" s="272">
        <v>1</v>
      </c>
      <c r="BE10" s="399" t="s">
        <v>183</v>
      </c>
      <c r="BF10" s="273">
        <v>0</v>
      </c>
      <c r="BG10" s="274">
        <v>0</v>
      </c>
      <c r="BH10" s="275" t="s">
        <v>184</v>
      </c>
      <c r="BI10" s="275">
        <v>3</v>
      </c>
      <c r="BJ10" s="275" t="s">
        <v>185</v>
      </c>
      <c r="BK10" s="275">
        <v>2</v>
      </c>
      <c r="BL10" s="275" t="s">
        <v>186</v>
      </c>
      <c r="BM10" s="275">
        <v>3</v>
      </c>
      <c r="BN10" s="276" t="s">
        <v>187</v>
      </c>
      <c r="BO10" s="276">
        <v>2</v>
      </c>
      <c r="BP10" s="275" t="s">
        <v>188</v>
      </c>
      <c r="BQ10" s="275">
        <v>1</v>
      </c>
      <c r="BR10" s="275" t="s">
        <v>184</v>
      </c>
      <c r="BS10" s="275">
        <v>3</v>
      </c>
      <c r="BT10" s="277" t="s">
        <v>189</v>
      </c>
      <c r="BU10" s="277">
        <v>3</v>
      </c>
      <c r="BV10" s="275" t="s">
        <v>190</v>
      </c>
      <c r="BW10" s="278">
        <v>3</v>
      </c>
      <c r="BX10" s="279" t="s">
        <v>191</v>
      </c>
      <c r="BY10" s="275">
        <v>3</v>
      </c>
      <c r="BZ10" s="275" t="s">
        <v>184</v>
      </c>
      <c r="CA10" s="275">
        <v>3</v>
      </c>
      <c r="CB10" s="275" t="s">
        <v>190</v>
      </c>
      <c r="CC10" s="278">
        <v>3</v>
      </c>
      <c r="CD10" s="279" t="s">
        <v>192</v>
      </c>
      <c r="CE10" s="275">
        <v>3</v>
      </c>
      <c r="CF10" s="275" t="s">
        <v>186</v>
      </c>
      <c r="CG10" s="275">
        <v>3</v>
      </c>
      <c r="CH10" s="275" t="s">
        <v>193</v>
      </c>
      <c r="CI10" s="275">
        <v>3</v>
      </c>
      <c r="CJ10" s="277" t="s">
        <v>193</v>
      </c>
      <c r="CK10" s="277">
        <v>3</v>
      </c>
      <c r="CL10" s="277" t="s">
        <v>194</v>
      </c>
      <c r="CM10" s="280">
        <v>3</v>
      </c>
      <c r="CN10" s="279" t="s">
        <v>185</v>
      </c>
      <c r="CO10" s="275">
        <v>2</v>
      </c>
      <c r="CP10" s="277" t="s">
        <v>192</v>
      </c>
      <c r="CQ10" s="277">
        <v>3</v>
      </c>
      <c r="CR10" s="277" t="s">
        <v>184</v>
      </c>
      <c r="CS10" s="277">
        <v>3</v>
      </c>
      <c r="CT10" s="277" t="s">
        <v>186</v>
      </c>
      <c r="CU10" s="277">
        <v>3</v>
      </c>
      <c r="CV10" s="277" t="s">
        <v>195</v>
      </c>
      <c r="CW10" s="277">
        <v>3</v>
      </c>
      <c r="CX10" s="277" t="s">
        <v>196</v>
      </c>
      <c r="CY10" s="277">
        <v>3</v>
      </c>
      <c r="CZ10" s="277" t="s">
        <v>197</v>
      </c>
      <c r="DA10" s="280">
        <v>3</v>
      </c>
      <c r="DB10" s="281" t="s">
        <v>185</v>
      </c>
      <c r="DC10" s="277">
        <v>2</v>
      </c>
      <c r="DD10" s="277" t="s">
        <v>185</v>
      </c>
      <c r="DE10" s="277">
        <v>2</v>
      </c>
      <c r="DF10" s="277" t="s">
        <v>185</v>
      </c>
      <c r="DG10" s="277">
        <v>2</v>
      </c>
      <c r="DH10" s="275" t="s">
        <v>196</v>
      </c>
      <c r="DI10" s="275">
        <v>3</v>
      </c>
      <c r="DJ10" s="277" t="s">
        <v>198</v>
      </c>
      <c r="DK10" s="277">
        <v>3</v>
      </c>
      <c r="DL10" s="277" t="s">
        <v>199</v>
      </c>
      <c r="DM10" s="280">
        <v>2</v>
      </c>
      <c r="DN10" s="282" t="s">
        <v>200</v>
      </c>
      <c r="DO10" s="275">
        <f>BI10+BK10+BM10+BO10+BQ10+BS10+BU10+BW10+BY10+CA10+CC10+CE10+CG10+CI10+CK10+CM10+CO10+CQ10+CS10+CU10+CW10+CY10+DA10+DC10+DE10+DG10+DI10+DK10+DM10</f>
        <v>78</v>
      </c>
      <c r="DP10" s="283">
        <v>0</v>
      </c>
      <c r="DQ10" s="283">
        <v>0</v>
      </c>
      <c r="DR10" s="283">
        <v>0</v>
      </c>
      <c r="DS10" s="283">
        <v>0</v>
      </c>
      <c r="DT10" s="283">
        <v>0</v>
      </c>
      <c r="DU10" s="283">
        <v>0</v>
      </c>
      <c r="DV10" s="283">
        <v>0</v>
      </c>
      <c r="DW10" s="283">
        <v>0</v>
      </c>
      <c r="DX10" s="283">
        <v>0</v>
      </c>
      <c r="DY10" s="284">
        <v>1</v>
      </c>
      <c r="DZ10" s="285">
        <v>0</v>
      </c>
      <c r="EA10" s="286">
        <v>0</v>
      </c>
      <c r="EB10" s="286">
        <v>0</v>
      </c>
      <c r="EC10" s="287">
        <v>1</v>
      </c>
      <c r="ED10" s="287">
        <v>1</v>
      </c>
      <c r="EE10" s="286">
        <v>0</v>
      </c>
      <c r="EF10" s="286">
        <v>0</v>
      </c>
      <c r="EG10" s="288">
        <v>0</v>
      </c>
      <c r="EH10" s="289">
        <v>0</v>
      </c>
      <c r="EI10" s="289">
        <v>0</v>
      </c>
      <c r="EJ10" s="290">
        <v>0</v>
      </c>
      <c r="EK10" s="291">
        <v>1</v>
      </c>
      <c r="EL10" s="292">
        <v>1</v>
      </c>
      <c r="EM10" s="292">
        <v>0</v>
      </c>
      <c r="EN10" s="292">
        <v>0</v>
      </c>
      <c r="EO10" s="292">
        <v>0</v>
      </c>
      <c r="EP10" s="292">
        <v>0</v>
      </c>
      <c r="EQ10" s="293">
        <v>0</v>
      </c>
      <c r="ER10" s="294">
        <f>SUM(DP10:EQ10)</f>
        <v>5</v>
      </c>
      <c r="ES10" s="295">
        <v>3</v>
      </c>
      <c r="ET10" s="295">
        <v>3</v>
      </c>
      <c r="EU10" s="296">
        <f>SUM(ES10:ET10)</f>
        <v>6</v>
      </c>
      <c r="EV10" s="297">
        <v>1</v>
      </c>
      <c r="EW10" s="295">
        <v>3</v>
      </c>
      <c r="EX10" s="295">
        <v>3</v>
      </c>
      <c r="EY10" s="295">
        <v>3</v>
      </c>
      <c r="EZ10" s="295">
        <v>3</v>
      </c>
      <c r="FA10" s="295">
        <v>3</v>
      </c>
      <c r="FB10" s="295">
        <v>3</v>
      </c>
      <c r="FC10" s="295">
        <v>0</v>
      </c>
      <c r="FD10" s="295">
        <v>2</v>
      </c>
      <c r="FE10" s="298" t="s">
        <v>201</v>
      </c>
      <c r="FF10" s="299">
        <f t="shared" ref="FF10:FF73" si="0">SUM(EV10:FE10)</f>
        <v>21</v>
      </c>
      <c r="FG10" s="297">
        <v>2</v>
      </c>
      <c r="FH10" s="295">
        <v>2</v>
      </c>
      <c r="FI10" s="295">
        <v>3</v>
      </c>
      <c r="FJ10" s="295">
        <v>3</v>
      </c>
      <c r="FK10" s="300">
        <v>3</v>
      </c>
      <c r="FL10" s="301">
        <f>SUM(FG10:FK10)</f>
        <v>13</v>
      </c>
    </row>
    <row r="11" spans="1:168" ht="30" customHeight="1" x14ac:dyDescent="0.25">
      <c r="A11" s="260">
        <v>2</v>
      </c>
      <c r="B11" s="302" t="s">
        <v>166</v>
      </c>
      <c r="C11" s="303" t="s">
        <v>202</v>
      </c>
      <c r="D11" s="304" t="s">
        <v>203</v>
      </c>
      <c r="E11" s="305" t="s">
        <v>204</v>
      </c>
      <c r="F11" s="306" t="s">
        <v>205</v>
      </c>
      <c r="G11" s="307" t="s">
        <v>206</v>
      </c>
      <c r="H11" s="305" t="s">
        <v>172</v>
      </c>
      <c r="I11" s="262" t="s">
        <v>173</v>
      </c>
      <c r="J11" s="305" t="s">
        <v>207</v>
      </c>
      <c r="K11" s="262" t="s">
        <v>174</v>
      </c>
      <c r="L11" s="262" t="s">
        <v>175</v>
      </c>
      <c r="M11" s="265" t="s">
        <v>176</v>
      </c>
      <c r="N11" s="262" t="s">
        <v>177</v>
      </c>
      <c r="O11" s="262" t="s">
        <v>178</v>
      </c>
      <c r="P11" s="262" t="s">
        <v>179</v>
      </c>
      <c r="Q11" s="262" t="s">
        <v>180</v>
      </c>
      <c r="R11" s="302" t="s">
        <v>208</v>
      </c>
      <c r="S11" s="302" t="s">
        <v>209</v>
      </c>
      <c r="T11" s="266">
        <v>0</v>
      </c>
      <c r="U11" s="267">
        <v>2</v>
      </c>
      <c r="V11" s="268">
        <v>2</v>
      </c>
      <c r="W11" s="266">
        <v>2</v>
      </c>
      <c r="X11" s="267">
        <v>0</v>
      </c>
      <c r="Y11" s="267">
        <v>0</v>
      </c>
      <c r="Z11" s="267">
        <v>0</v>
      </c>
      <c r="AA11" s="267">
        <v>0</v>
      </c>
      <c r="AB11" s="267">
        <v>0</v>
      </c>
      <c r="AC11" s="267">
        <v>3</v>
      </c>
      <c r="AD11" s="268">
        <v>0</v>
      </c>
      <c r="AE11" s="266">
        <v>3</v>
      </c>
      <c r="AF11" s="267">
        <v>0</v>
      </c>
      <c r="AG11" s="268">
        <v>0</v>
      </c>
      <c r="AH11" s="266">
        <v>0</v>
      </c>
      <c r="AI11" s="267">
        <v>0</v>
      </c>
      <c r="AJ11" s="267">
        <v>1</v>
      </c>
      <c r="AK11" s="267">
        <v>0</v>
      </c>
      <c r="AL11" s="267">
        <v>0</v>
      </c>
      <c r="AM11" s="267">
        <v>0</v>
      </c>
      <c r="AN11" s="268">
        <v>0</v>
      </c>
      <c r="AO11" s="266">
        <v>0</v>
      </c>
      <c r="AP11" s="267">
        <v>3</v>
      </c>
      <c r="AQ11" s="267">
        <v>2</v>
      </c>
      <c r="AR11" s="267">
        <v>1</v>
      </c>
      <c r="AS11" s="269">
        <v>0</v>
      </c>
      <c r="AT11" s="270" t="s">
        <v>46</v>
      </c>
      <c r="AU11" s="271">
        <v>0</v>
      </c>
      <c r="AV11" s="267">
        <v>0</v>
      </c>
      <c r="AW11" s="268">
        <v>0</v>
      </c>
      <c r="AX11" s="266">
        <v>3</v>
      </c>
      <c r="AY11" s="267">
        <v>0</v>
      </c>
      <c r="AZ11" s="267">
        <v>0</v>
      </c>
      <c r="BA11" s="267">
        <v>0</v>
      </c>
      <c r="BB11" s="267">
        <v>0</v>
      </c>
      <c r="BC11" s="268">
        <v>0</v>
      </c>
      <c r="BD11" s="308">
        <v>0</v>
      </c>
      <c r="BE11" s="400" t="s">
        <v>188</v>
      </c>
      <c r="BF11" s="310">
        <v>0</v>
      </c>
      <c r="BG11" s="267">
        <v>0</v>
      </c>
      <c r="BH11" s="311" t="s">
        <v>184</v>
      </c>
      <c r="BI11" s="275">
        <v>3</v>
      </c>
      <c r="BJ11" s="311" t="s">
        <v>185</v>
      </c>
      <c r="BK11" s="275">
        <v>2</v>
      </c>
      <c r="BL11" s="311" t="s">
        <v>186</v>
      </c>
      <c r="BM11" s="275">
        <v>3</v>
      </c>
      <c r="BN11" s="312" t="s">
        <v>187</v>
      </c>
      <c r="BO11" s="276">
        <v>2</v>
      </c>
      <c r="BP11" s="311" t="s">
        <v>210</v>
      </c>
      <c r="BQ11" s="311">
        <v>3</v>
      </c>
      <c r="BR11" s="311" t="s">
        <v>186</v>
      </c>
      <c r="BS11" s="311">
        <v>1</v>
      </c>
      <c r="BT11" s="260" t="s">
        <v>189</v>
      </c>
      <c r="BU11" s="277">
        <v>3</v>
      </c>
      <c r="BV11" s="311" t="s">
        <v>211</v>
      </c>
      <c r="BW11" s="313">
        <v>2</v>
      </c>
      <c r="BX11" s="314" t="s">
        <v>212</v>
      </c>
      <c r="BY11" s="260">
        <v>2</v>
      </c>
      <c r="BZ11" s="311" t="s">
        <v>184</v>
      </c>
      <c r="CA11" s="275">
        <v>3</v>
      </c>
      <c r="CB11" s="311" t="s">
        <v>211</v>
      </c>
      <c r="CC11" s="313">
        <v>2</v>
      </c>
      <c r="CD11" s="315" t="s">
        <v>192</v>
      </c>
      <c r="CE11" s="275">
        <v>3</v>
      </c>
      <c r="CF11" s="311" t="s">
        <v>186</v>
      </c>
      <c r="CG11" s="275">
        <v>3</v>
      </c>
      <c r="CH11" s="311" t="s">
        <v>193</v>
      </c>
      <c r="CI11" s="275">
        <v>3</v>
      </c>
      <c r="CJ11" s="260" t="s">
        <v>193</v>
      </c>
      <c r="CK11" s="277">
        <v>3</v>
      </c>
      <c r="CL11" s="260" t="s">
        <v>194</v>
      </c>
      <c r="CM11" s="280">
        <v>3</v>
      </c>
      <c r="CN11" s="314" t="s">
        <v>184</v>
      </c>
      <c r="CO11" s="260">
        <v>1</v>
      </c>
      <c r="CP11" s="260" t="s">
        <v>192</v>
      </c>
      <c r="CQ11" s="277">
        <v>3</v>
      </c>
      <c r="CR11" s="260" t="s">
        <v>184</v>
      </c>
      <c r="CS11" s="277">
        <v>3</v>
      </c>
      <c r="CT11" s="260" t="s">
        <v>185</v>
      </c>
      <c r="CU11" s="260">
        <v>2</v>
      </c>
      <c r="CV11" s="260" t="s">
        <v>213</v>
      </c>
      <c r="CW11" s="260">
        <v>2</v>
      </c>
      <c r="CX11" s="260" t="s">
        <v>196</v>
      </c>
      <c r="CY11" s="277">
        <v>3</v>
      </c>
      <c r="CZ11" s="260" t="s">
        <v>184</v>
      </c>
      <c r="DA11" s="316">
        <v>1</v>
      </c>
      <c r="DB11" s="314" t="s">
        <v>186</v>
      </c>
      <c r="DC11" s="260">
        <v>3</v>
      </c>
      <c r="DD11" s="260" t="s">
        <v>185</v>
      </c>
      <c r="DE11" s="277">
        <v>2</v>
      </c>
      <c r="DF11" s="260" t="s">
        <v>184</v>
      </c>
      <c r="DG11" s="260">
        <v>1</v>
      </c>
      <c r="DH11" s="260" t="s">
        <v>196</v>
      </c>
      <c r="DI11" s="275">
        <v>3</v>
      </c>
      <c r="DJ11" s="260" t="s">
        <v>193</v>
      </c>
      <c r="DK11" s="260">
        <v>1</v>
      </c>
      <c r="DL11" s="260" t="s">
        <v>65</v>
      </c>
      <c r="DM11" s="316">
        <v>1</v>
      </c>
      <c r="DN11" s="317" t="s">
        <v>200</v>
      </c>
      <c r="DO11" s="275">
        <f t="shared" ref="DO11:DO74" si="1">BI11+BK11+BM11+BO11+BQ11+BS11+BU11+BW11+BY11+CA11+CC11+CE11+CG11+CI11+CK11+CM11+CO11+CQ11+CS11+CU11+CW11+CY11+DA11+DC11+DE11+DG11+DI11+DK11+DM11</f>
        <v>67</v>
      </c>
      <c r="DP11" s="318">
        <v>1</v>
      </c>
      <c r="DQ11" s="318">
        <v>0</v>
      </c>
      <c r="DR11" s="318">
        <v>0</v>
      </c>
      <c r="DS11" s="318">
        <v>0</v>
      </c>
      <c r="DT11" s="318">
        <v>0</v>
      </c>
      <c r="DU11" s="318">
        <v>1</v>
      </c>
      <c r="DV11" s="318">
        <v>0</v>
      </c>
      <c r="DW11" s="318">
        <v>1</v>
      </c>
      <c r="DX11" s="318">
        <v>1</v>
      </c>
      <c r="DY11" s="319">
        <v>1</v>
      </c>
      <c r="DZ11" s="320">
        <v>0</v>
      </c>
      <c r="EA11" s="321">
        <v>0</v>
      </c>
      <c r="EB11" s="321">
        <v>1</v>
      </c>
      <c r="EC11" s="321">
        <v>0</v>
      </c>
      <c r="ED11" s="321">
        <v>0</v>
      </c>
      <c r="EE11" s="321">
        <v>0</v>
      </c>
      <c r="EF11" s="321">
        <v>0</v>
      </c>
      <c r="EG11" s="322">
        <v>0</v>
      </c>
      <c r="EH11" s="323">
        <v>0</v>
      </c>
      <c r="EI11" s="323">
        <v>0</v>
      </c>
      <c r="EJ11" s="324">
        <v>0</v>
      </c>
      <c r="EK11" s="325">
        <v>1</v>
      </c>
      <c r="EL11" s="326">
        <v>0</v>
      </c>
      <c r="EM11" s="326">
        <v>0</v>
      </c>
      <c r="EN11" s="326">
        <v>0</v>
      </c>
      <c r="EO11" s="326">
        <v>0</v>
      </c>
      <c r="EP11" s="326">
        <v>1</v>
      </c>
      <c r="EQ11" s="327">
        <v>0</v>
      </c>
      <c r="ER11" s="294">
        <f>SUM(DP11:EQ11)</f>
        <v>8</v>
      </c>
      <c r="ES11" s="328">
        <v>1</v>
      </c>
      <c r="ET11" s="328">
        <v>3</v>
      </c>
      <c r="EU11" s="296">
        <f>SUM(ES11:ET11)</f>
        <v>4</v>
      </c>
      <c r="EV11" s="329">
        <v>3</v>
      </c>
      <c r="EW11" s="328">
        <v>1</v>
      </c>
      <c r="EX11" s="328">
        <v>3</v>
      </c>
      <c r="EY11" s="328">
        <v>1</v>
      </c>
      <c r="EZ11" s="328">
        <v>1</v>
      </c>
      <c r="FA11" s="328">
        <v>3</v>
      </c>
      <c r="FB11" s="328">
        <v>3</v>
      </c>
      <c r="FC11" s="328">
        <v>0</v>
      </c>
      <c r="FD11" s="328">
        <v>2</v>
      </c>
      <c r="FE11" s="328">
        <v>3</v>
      </c>
      <c r="FF11" s="299">
        <f t="shared" si="0"/>
        <v>20</v>
      </c>
      <c r="FG11" s="329">
        <v>1</v>
      </c>
      <c r="FH11" s="328">
        <v>0</v>
      </c>
      <c r="FI11" s="328">
        <v>0</v>
      </c>
      <c r="FJ11" s="328">
        <v>2</v>
      </c>
      <c r="FK11" s="330">
        <v>1</v>
      </c>
      <c r="FL11" s="301">
        <f t="shared" ref="FL11:FL74" si="2">SUM(FG11:FK11)</f>
        <v>4</v>
      </c>
    </row>
    <row r="12" spans="1:168" ht="20.25" customHeight="1" x14ac:dyDescent="0.25">
      <c r="A12" s="260">
        <v>3</v>
      </c>
      <c r="B12" s="302" t="s">
        <v>166</v>
      </c>
      <c r="C12" s="303" t="s">
        <v>214</v>
      </c>
      <c r="D12" s="304" t="s">
        <v>215</v>
      </c>
      <c r="E12" s="305" t="s">
        <v>216</v>
      </c>
      <c r="F12" s="306" t="s">
        <v>217</v>
      </c>
      <c r="G12" s="307" t="s">
        <v>206</v>
      </c>
      <c r="H12" s="305" t="s">
        <v>172</v>
      </c>
      <c r="I12" s="262" t="s">
        <v>173</v>
      </c>
      <c r="J12" s="305" t="s">
        <v>59</v>
      </c>
      <c r="K12" s="262" t="s">
        <v>174</v>
      </c>
      <c r="L12" s="262" t="s">
        <v>175</v>
      </c>
      <c r="M12" s="265" t="s">
        <v>176</v>
      </c>
      <c r="N12" s="262" t="s">
        <v>177</v>
      </c>
      <c r="O12" s="262" t="s">
        <v>178</v>
      </c>
      <c r="P12" s="262" t="s">
        <v>179</v>
      </c>
      <c r="Q12" s="302" t="s">
        <v>218</v>
      </c>
      <c r="R12" s="302" t="s">
        <v>181</v>
      </c>
      <c r="S12" s="262" t="s">
        <v>182</v>
      </c>
      <c r="T12" s="266">
        <v>0</v>
      </c>
      <c r="U12" s="267">
        <v>0</v>
      </c>
      <c r="V12" s="331">
        <v>0</v>
      </c>
      <c r="W12" s="266">
        <v>0</v>
      </c>
      <c r="X12" s="267">
        <v>0</v>
      </c>
      <c r="Y12" s="267">
        <v>0</v>
      </c>
      <c r="Z12" s="267">
        <v>0</v>
      </c>
      <c r="AA12" s="267">
        <v>0</v>
      </c>
      <c r="AB12" s="267">
        <v>0</v>
      </c>
      <c r="AC12" s="267">
        <v>0</v>
      </c>
      <c r="AD12" s="268">
        <v>0</v>
      </c>
      <c r="AE12" s="266">
        <v>0</v>
      </c>
      <c r="AF12" s="267">
        <v>0</v>
      </c>
      <c r="AG12" s="268">
        <v>0</v>
      </c>
      <c r="AH12" s="266">
        <v>0</v>
      </c>
      <c r="AI12" s="267">
        <v>0</v>
      </c>
      <c r="AJ12" s="267">
        <v>0</v>
      </c>
      <c r="AK12" s="267">
        <v>0</v>
      </c>
      <c r="AL12" s="267">
        <v>0</v>
      </c>
      <c r="AM12" s="267">
        <v>0</v>
      </c>
      <c r="AN12" s="268">
        <v>0</v>
      </c>
      <c r="AO12" s="266">
        <v>3</v>
      </c>
      <c r="AP12" s="267">
        <v>0</v>
      </c>
      <c r="AQ12" s="267">
        <v>0</v>
      </c>
      <c r="AR12" s="267">
        <v>0</v>
      </c>
      <c r="AS12" s="269">
        <v>0</v>
      </c>
      <c r="AT12" s="270" t="s">
        <v>219</v>
      </c>
      <c r="AU12" s="271">
        <v>0</v>
      </c>
      <c r="AV12" s="267">
        <v>0</v>
      </c>
      <c r="AW12" s="268">
        <v>0</v>
      </c>
      <c r="AX12" s="266">
        <v>0</v>
      </c>
      <c r="AY12" s="267">
        <v>0</v>
      </c>
      <c r="AZ12" s="267">
        <v>0</v>
      </c>
      <c r="BA12" s="267">
        <v>0</v>
      </c>
      <c r="BB12" s="267">
        <v>0</v>
      </c>
      <c r="BC12" s="268">
        <v>0</v>
      </c>
      <c r="BD12" s="308">
        <v>0</v>
      </c>
      <c r="BE12" s="400" t="s">
        <v>188</v>
      </c>
      <c r="BF12" s="310">
        <v>0</v>
      </c>
      <c r="BG12" s="267">
        <v>0</v>
      </c>
      <c r="BH12" s="311" t="s">
        <v>184</v>
      </c>
      <c r="BI12" s="275">
        <v>3</v>
      </c>
      <c r="BJ12" s="311" t="s">
        <v>186</v>
      </c>
      <c r="BK12" s="311">
        <v>3</v>
      </c>
      <c r="BL12" s="311" t="s">
        <v>186</v>
      </c>
      <c r="BM12" s="275">
        <v>3</v>
      </c>
      <c r="BN12" s="312" t="s">
        <v>187</v>
      </c>
      <c r="BO12" s="276">
        <v>2</v>
      </c>
      <c r="BP12" s="260" t="s">
        <v>188</v>
      </c>
      <c r="BQ12" s="275">
        <v>1</v>
      </c>
      <c r="BR12" s="311" t="s">
        <v>184</v>
      </c>
      <c r="BS12" s="275">
        <v>3</v>
      </c>
      <c r="BT12" s="260" t="s">
        <v>189</v>
      </c>
      <c r="BU12" s="277">
        <v>3</v>
      </c>
      <c r="BV12" s="311" t="s">
        <v>190</v>
      </c>
      <c r="BW12" s="278">
        <v>3</v>
      </c>
      <c r="BX12" s="315" t="s">
        <v>191</v>
      </c>
      <c r="BY12" s="275">
        <v>3</v>
      </c>
      <c r="BZ12" s="311" t="s">
        <v>184</v>
      </c>
      <c r="CA12" s="275">
        <v>3</v>
      </c>
      <c r="CB12" s="311" t="s">
        <v>190</v>
      </c>
      <c r="CC12" s="278">
        <v>3</v>
      </c>
      <c r="CD12" s="314" t="s">
        <v>185</v>
      </c>
      <c r="CE12" s="260">
        <v>2</v>
      </c>
      <c r="CF12" s="260" t="s">
        <v>185</v>
      </c>
      <c r="CG12" s="260">
        <v>2</v>
      </c>
      <c r="CH12" s="260" t="s">
        <v>185</v>
      </c>
      <c r="CI12" s="260">
        <v>2</v>
      </c>
      <c r="CJ12" s="260" t="s">
        <v>185</v>
      </c>
      <c r="CK12" s="260">
        <v>2</v>
      </c>
      <c r="CL12" s="260" t="s">
        <v>194</v>
      </c>
      <c r="CM12" s="280">
        <v>3</v>
      </c>
      <c r="CN12" s="314" t="s">
        <v>184</v>
      </c>
      <c r="CO12" s="260">
        <v>1</v>
      </c>
      <c r="CP12" s="260" t="s">
        <v>192</v>
      </c>
      <c r="CQ12" s="277">
        <v>3</v>
      </c>
      <c r="CR12" s="260" t="s">
        <v>185</v>
      </c>
      <c r="CS12" s="260">
        <v>2</v>
      </c>
      <c r="CT12" s="260" t="s">
        <v>184</v>
      </c>
      <c r="CU12" s="260">
        <v>1</v>
      </c>
      <c r="CV12" s="260" t="s">
        <v>213</v>
      </c>
      <c r="CW12" s="260">
        <v>2</v>
      </c>
      <c r="CX12" s="260" t="s">
        <v>200</v>
      </c>
      <c r="CY12" s="260">
        <v>0</v>
      </c>
      <c r="CZ12" s="260" t="s">
        <v>184</v>
      </c>
      <c r="DA12" s="316">
        <v>1</v>
      </c>
      <c r="DB12" s="314" t="s">
        <v>185</v>
      </c>
      <c r="DC12" s="277">
        <v>2</v>
      </c>
      <c r="DD12" s="260" t="s">
        <v>184</v>
      </c>
      <c r="DE12" s="260">
        <v>3</v>
      </c>
      <c r="DF12" s="260" t="s">
        <v>184</v>
      </c>
      <c r="DG12" s="260">
        <v>1</v>
      </c>
      <c r="DH12" s="311" t="s">
        <v>196</v>
      </c>
      <c r="DI12" s="275">
        <v>3</v>
      </c>
      <c r="DJ12" s="260" t="s">
        <v>193</v>
      </c>
      <c r="DK12" s="260">
        <v>1</v>
      </c>
      <c r="DL12" s="260" t="s">
        <v>68</v>
      </c>
      <c r="DM12" s="316">
        <v>3</v>
      </c>
      <c r="DN12" s="317" t="s">
        <v>200</v>
      </c>
      <c r="DO12" s="275">
        <f t="shared" si="1"/>
        <v>64</v>
      </c>
      <c r="DP12" s="318">
        <v>0</v>
      </c>
      <c r="DQ12" s="318">
        <v>0</v>
      </c>
      <c r="DR12" s="318">
        <v>0</v>
      </c>
      <c r="DS12" s="318">
        <v>0</v>
      </c>
      <c r="DT12" s="318">
        <v>1</v>
      </c>
      <c r="DU12" s="318">
        <v>0</v>
      </c>
      <c r="DV12" s="318">
        <v>0</v>
      </c>
      <c r="DW12" s="318">
        <v>0</v>
      </c>
      <c r="DX12" s="318">
        <v>0</v>
      </c>
      <c r="DY12" s="319">
        <v>0</v>
      </c>
      <c r="DZ12" s="320">
        <v>0</v>
      </c>
      <c r="EA12" s="321">
        <v>0</v>
      </c>
      <c r="EB12" s="321">
        <v>0</v>
      </c>
      <c r="EC12" s="321">
        <v>1</v>
      </c>
      <c r="ED12" s="321">
        <v>0</v>
      </c>
      <c r="EE12" s="321">
        <v>1</v>
      </c>
      <c r="EF12" s="321">
        <v>0</v>
      </c>
      <c r="EG12" s="322">
        <v>1</v>
      </c>
      <c r="EH12" s="323">
        <v>1</v>
      </c>
      <c r="EI12" s="323">
        <v>1</v>
      </c>
      <c r="EJ12" s="324">
        <v>0</v>
      </c>
      <c r="EK12" s="325">
        <v>1</v>
      </c>
      <c r="EL12" s="326">
        <v>1</v>
      </c>
      <c r="EM12" s="326">
        <v>0</v>
      </c>
      <c r="EN12" s="326">
        <v>1</v>
      </c>
      <c r="EO12" s="326">
        <v>0</v>
      </c>
      <c r="EP12" s="326">
        <v>0</v>
      </c>
      <c r="EQ12" s="327">
        <v>1</v>
      </c>
      <c r="ER12" s="294">
        <f>SUM(DP12:EQ12)</f>
        <v>10</v>
      </c>
      <c r="ES12" s="328">
        <v>3</v>
      </c>
      <c r="ET12" s="328">
        <v>3</v>
      </c>
      <c r="EU12" s="296">
        <f>SUM(ES12:ET12)</f>
        <v>6</v>
      </c>
      <c r="EV12" s="329">
        <v>1</v>
      </c>
      <c r="EW12" s="328">
        <v>1</v>
      </c>
      <c r="EX12" s="328">
        <v>1</v>
      </c>
      <c r="EY12" s="328">
        <v>1</v>
      </c>
      <c r="EZ12" s="328">
        <v>1</v>
      </c>
      <c r="FA12" s="328">
        <v>1</v>
      </c>
      <c r="FB12" s="328">
        <v>1</v>
      </c>
      <c r="FC12" s="328">
        <v>2</v>
      </c>
      <c r="FD12" s="328">
        <v>1</v>
      </c>
      <c r="FE12" s="328">
        <v>2</v>
      </c>
      <c r="FF12" s="299">
        <f t="shared" si="0"/>
        <v>12</v>
      </c>
      <c r="FG12" s="329">
        <v>0</v>
      </c>
      <c r="FH12" s="328">
        <v>0</v>
      </c>
      <c r="FI12" s="328">
        <v>0</v>
      </c>
      <c r="FJ12" s="328">
        <v>0</v>
      </c>
      <c r="FK12" s="330">
        <v>0</v>
      </c>
      <c r="FL12" s="301">
        <f t="shared" si="2"/>
        <v>0</v>
      </c>
    </row>
    <row r="13" spans="1:168" ht="20.25" customHeight="1" x14ac:dyDescent="0.25">
      <c r="A13" s="260">
        <v>4</v>
      </c>
      <c r="B13" s="302" t="s">
        <v>166</v>
      </c>
      <c r="C13" s="303" t="s">
        <v>214</v>
      </c>
      <c r="D13" s="304" t="s">
        <v>215</v>
      </c>
      <c r="E13" s="305" t="s">
        <v>220</v>
      </c>
      <c r="F13" s="306" t="s">
        <v>221</v>
      </c>
      <c r="G13" s="307" t="s">
        <v>206</v>
      </c>
      <c r="H13" s="305" t="s">
        <v>172</v>
      </c>
      <c r="I13" s="262" t="s">
        <v>173</v>
      </c>
      <c r="J13" s="305" t="s">
        <v>59</v>
      </c>
      <c r="K13" s="262" t="s">
        <v>174</v>
      </c>
      <c r="L13" s="262" t="s">
        <v>175</v>
      </c>
      <c r="M13" s="265" t="s">
        <v>176</v>
      </c>
      <c r="N13" s="262" t="s">
        <v>177</v>
      </c>
      <c r="O13" s="262" t="s">
        <v>178</v>
      </c>
      <c r="P13" s="262" t="s">
        <v>179</v>
      </c>
      <c r="Q13" s="302" t="s">
        <v>218</v>
      </c>
      <c r="R13" s="302" t="s">
        <v>181</v>
      </c>
      <c r="S13" s="262" t="s">
        <v>182</v>
      </c>
      <c r="T13" s="266">
        <v>0</v>
      </c>
      <c r="U13" s="267">
        <v>0</v>
      </c>
      <c r="V13" s="332">
        <v>1</v>
      </c>
      <c r="W13" s="266">
        <v>0</v>
      </c>
      <c r="X13" s="267">
        <v>0</v>
      </c>
      <c r="Y13" s="267">
        <v>0</v>
      </c>
      <c r="Z13" s="267">
        <v>0</v>
      </c>
      <c r="AA13" s="267">
        <v>0</v>
      </c>
      <c r="AB13" s="267">
        <v>0</v>
      </c>
      <c r="AC13" s="267">
        <v>0</v>
      </c>
      <c r="AD13" s="268">
        <v>0</v>
      </c>
      <c r="AE13" s="266">
        <v>0</v>
      </c>
      <c r="AF13" s="267">
        <v>0</v>
      </c>
      <c r="AG13" s="268">
        <v>0</v>
      </c>
      <c r="AH13" s="266">
        <v>0</v>
      </c>
      <c r="AI13" s="267">
        <v>0</v>
      </c>
      <c r="AJ13" s="267">
        <v>0</v>
      </c>
      <c r="AK13" s="267">
        <v>1</v>
      </c>
      <c r="AL13" s="267">
        <v>0</v>
      </c>
      <c r="AM13" s="267">
        <v>0</v>
      </c>
      <c r="AN13" s="268">
        <v>0</v>
      </c>
      <c r="AO13" s="266">
        <v>3</v>
      </c>
      <c r="AP13" s="267">
        <v>0</v>
      </c>
      <c r="AQ13" s="267">
        <v>0</v>
      </c>
      <c r="AR13" s="267">
        <v>0</v>
      </c>
      <c r="AS13" s="269">
        <v>0</v>
      </c>
      <c r="AT13" s="270" t="s">
        <v>219</v>
      </c>
      <c r="AU13" s="271">
        <v>0</v>
      </c>
      <c r="AV13" s="267">
        <v>0</v>
      </c>
      <c r="AW13" s="268">
        <v>0</v>
      </c>
      <c r="AX13" s="266">
        <v>0</v>
      </c>
      <c r="AY13" s="267">
        <v>0</v>
      </c>
      <c r="AZ13" s="267">
        <v>0</v>
      </c>
      <c r="BA13" s="267">
        <v>0</v>
      </c>
      <c r="BB13" s="267">
        <v>0</v>
      </c>
      <c r="BC13" s="268"/>
      <c r="BD13" s="308">
        <v>0</v>
      </c>
      <c r="BE13" s="400" t="s">
        <v>188</v>
      </c>
      <c r="BF13" s="310">
        <v>0</v>
      </c>
      <c r="BG13" s="267">
        <v>0</v>
      </c>
      <c r="BH13" s="311" t="s">
        <v>184</v>
      </c>
      <c r="BI13" s="275">
        <v>3</v>
      </c>
      <c r="BJ13" s="311" t="s">
        <v>186</v>
      </c>
      <c r="BK13" s="311">
        <v>3</v>
      </c>
      <c r="BL13" s="311" t="s">
        <v>186</v>
      </c>
      <c r="BM13" s="275">
        <v>3</v>
      </c>
      <c r="BN13" s="312" t="s">
        <v>187</v>
      </c>
      <c r="BO13" s="276">
        <v>2</v>
      </c>
      <c r="BP13" s="260" t="s">
        <v>188</v>
      </c>
      <c r="BQ13" s="275">
        <v>1</v>
      </c>
      <c r="BR13" s="311" t="s">
        <v>184</v>
      </c>
      <c r="BS13" s="275">
        <v>3</v>
      </c>
      <c r="BT13" s="260" t="s">
        <v>189</v>
      </c>
      <c r="BU13" s="277">
        <v>3</v>
      </c>
      <c r="BV13" s="311" t="s">
        <v>190</v>
      </c>
      <c r="BW13" s="278">
        <v>3</v>
      </c>
      <c r="BX13" s="315" t="s">
        <v>191</v>
      </c>
      <c r="BY13" s="275">
        <v>3</v>
      </c>
      <c r="BZ13" s="311" t="s">
        <v>184</v>
      </c>
      <c r="CA13" s="275">
        <v>3</v>
      </c>
      <c r="CB13" s="311" t="s">
        <v>190</v>
      </c>
      <c r="CC13" s="278">
        <v>3</v>
      </c>
      <c r="CD13" s="314" t="s">
        <v>185</v>
      </c>
      <c r="CE13" s="260">
        <v>2</v>
      </c>
      <c r="CF13" s="260" t="s">
        <v>185</v>
      </c>
      <c r="CG13" s="260">
        <v>2</v>
      </c>
      <c r="CH13" s="260" t="s">
        <v>185</v>
      </c>
      <c r="CI13" s="260">
        <v>2</v>
      </c>
      <c r="CJ13" s="260" t="s">
        <v>185</v>
      </c>
      <c r="CK13" s="260">
        <v>2</v>
      </c>
      <c r="CL13" s="260" t="s">
        <v>194</v>
      </c>
      <c r="CM13" s="280">
        <v>3</v>
      </c>
      <c r="CN13" s="314" t="s">
        <v>184</v>
      </c>
      <c r="CO13" s="260">
        <v>1</v>
      </c>
      <c r="CP13" s="311" t="s">
        <v>192</v>
      </c>
      <c r="CQ13" s="277">
        <v>3</v>
      </c>
      <c r="CR13" s="260" t="s">
        <v>185</v>
      </c>
      <c r="CS13" s="260">
        <v>2</v>
      </c>
      <c r="CT13" s="260" t="s">
        <v>185</v>
      </c>
      <c r="CU13" s="260">
        <v>2</v>
      </c>
      <c r="CV13" s="260" t="s">
        <v>213</v>
      </c>
      <c r="CW13" s="260">
        <v>2</v>
      </c>
      <c r="CX13" s="311" t="s">
        <v>200</v>
      </c>
      <c r="CY13" s="260">
        <v>0</v>
      </c>
      <c r="CZ13" s="260" t="s">
        <v>184</v>
      </c>
      <c r="DA13" s="316">
        <v>1</v>
      </c>
      <c r="DB13" s="314" t="s">
        <v>184</v>
      </c>
      <c r="DC13" s="260">
        <v>1</v>
      </c>
      <c r="DD13" s="260" t="s">
        <v>184</v>
      </c>
      <c r="DE13" s="260">
        <v>3</v>
      </c>
      <c r="DF13" s="260" t="s">
        <v>184</v>
      </c>
      <c r="DG13" s="260">
        <v>1</v>
      </c>
      <c r="DH13" s="311" t="s">
        <v>196</v>
      </c>
      <c r="DI13" s="275">
        <v>3</v>
      </c>
      <c r="DJ13" s="260" t="s">
        <v>193</v>
      </c>
      <c r="DK13" s="260">
        <v>1</v>
      </c>
      <c r="DL13" s="260" t="s">
        <v>68</v>
      </c>
      <c r="DM13" s="316">
        <v>3</v>
      </c>
      <c r="DN13" s="317" t="s">
        <v>200</v>
      </c>
      <c r="DO13" s="275">
        <f t="shared" si="1"/>
        <v>64</v>
      </c>
      <c r="DP13" s="318">
        <v>0</v>
      </c>
      <c r="DQ13" s="318">
        <v>0</v>
      </c>
      <c r="DR13" s="318">
        <v>0</v>
      </c>
      <c r="DS13" s="318">
        <v>0</v>
      </c>
      <c r="DT13" s="318">
        <v>0</v>
      </c>
      <c r="DU13" s="318">
        <v>0</v>
      </c>
      <c r="DV13" s="318">
        <v>0</v>
      </c>
      <c r="DW13" s="318">
        <v>0</v>
      </c>
      <c r="DX13" s="318">
        <v>0</v>
      </c>
      <c r="DY13" s="319">
        <v>0</v>
      </c>
      <c r="DZ13" s="320">
        <v>0</v>
      </c>
      <c r="EA13" s="321">
        <v>0</v>
      </c>
      <c r="EB13" s="321">
        <v>0</v>
      </c>
      <c r="EC13" s="321">
        <v>1</v>
      </c>
      <c r="ED13" s="321">
        <v>0</v>
      </c>
      <c r="EE13" s="321">
        <v>1</v>
      </c>
      <c r="EF13" s="321">
        <v>0</v>
      </c>
      <c r="EG13" s="322">
        <v>0</v>
      </c>
      <c r="EH13" s="323">
        <v>1</v>
      </c>
      <c r="EI13" s="323">
        <v>1</v>
      </c>
      <c r="EJ13" s="324">
        <v>0</v>
      </c>
      <c r="EK13" s="325">
        <v>1</v>
      </c>
      <c r="EL13" s="326">
        <v>1</v>
      </c>
      <c r="EM13" s="326">
        <v>0</v>
      </c>
      <c r="EN13" s="326">
        <v>1</v>
      </c>
      <c r="EO13" s="326">
        <v>0</v>
      </c>
      <c r="EP13" s="326">
        <v>0</v>
      </c>
      <c r="EQ13" s="327">
        <v>0</v>
      </c>
      <c r="ER13" s="294">
        <f>SUM(DP13:EQ13)</f>
        <v>7</v>
      </c>
      <c r="ES13" s="328">
        <v>3</v>
      </c>
      <c r="ET13" s="328">
        <v>3</v>
      </c>
      <c r="EU13" s="296">
        <f>SUM(ES13:ET13)</f>
        <v>6</v>
      </c>
      <c r="EV13" s="329">
        <v>1</v>
      </c>
      <c r="EW13" s="328">
        <v>1</v>
      </c>
      <c r="EX13" s="328">
        <v>1</v>
      </c>
      <c r="EY13" s="328">
        <v>1</v>
      </c>
      <c r="EZ13" s="328">
        <v>1</v>
      </c>
      <c r="FA13" s="328">
        <v>1</v>
      </c>
      <c r="FB13" s="328">
        <v>1</v>
      </c>
      <c r="FC13" s="328">
        <v>2</v>
      </c>
      <c r="FD13" s="328">
        <v>1</v>
      </c>
      <c r="FE13" s="328">
        <v>2</v>
      </c>
      <c r="FF13" s="299">
        <f t="shared" si="0"/>
        <v>12</v>
      </c>
      <c r="FG13" s="329">
        <v>0</v>
      </c>
      <c r="FH13" s="328">
        <v>0</v>
      </c>
      <c r="FI13" s="328">
        <v>0</v>
      </c>
      <c r="FJ13" s="328">
        <v>0</v>
      </c>
      <c r="FK13" s="330">
        <v>0</v>
      </c>
      <c r="FL13" s="301">
        <f t="shared" si="2"/>
        <v>0</v>
      </c>
    </row>
    <row r="14" spans="1:168" ht="20.25" customHeight="1" x14ac:dyDescent="0.25">
      <c r="A14" s="260">
        <v>5</v>
      </c>
      <c r="B14" s="302" t="s">
        <v>166</v>
      </c>
      <c r="C14" s="302" t="s">
        <v>222</v>
      </c>
      <c r="D14" s="305" t="s">
        <v>223</v>
      </c>
      <c r="E14" s="305" t="s">
        <v>224</v>
      </c>
      <c r="F14" s="306" t="s">
        <v>225</v>
      </c>
      <c r="G14" s="307" t="s">
        <v>226</v>
      </c>
      <c r="H14" s="305" t="s">
        <v>172</v>
      </c>
      <c r="I14" s="262" t="s">
        <v>173</v>
      </c>
      <c r="J14" s="302" t="s">
        <v>75</v>
      </c>
      <c r="K14" s="305" t="s">
        <v>227</v>
      </c>
      <c r="L14" s="305" t="s">
        <v>228</v>
      </c>
      <c r="M14" s="265" t="s">
        <v>176</v>
      </c>
      <c r="N14" s="262" t="s">
        <v>177</v>
      </c>
      <c r="O14" s="262" t="s">
        <v>178</v>
      </c>
      <c r="P14" s="333" t="s">
        <v>229</v>
      </c>
      <c r="Q14" s="302" t="s">
        <v>218</v>
      </c>
      <c r="R14" s="302" t="s">
        <v>230</v>
      </c>
      <c r="S14" s="302" t="s">
        <v>231</v>
      </c>
      <c r="T14" s="266">
        <v>3</v>
      </c>
      <c r="U14" s="267">
        <v>2</v>
      </c>
      <c r="V14" s="332">
        <v>3</v>
      </c>
      <c r="W14" s="266">
        <v>2</v>
      </c>
      <c r="X14" s="267">
        <v>2</v>
      </c>
      <c r="Y14" s="267">
        <v>1</v>
      </c>
      <c r="Z14" s="267">
        <v>0</v>
      </c>
      <c r="AA14" s="267">
        <v>0</v>
      </c>
      <c r="AB14" s="267">
        <v>0</v>
      </c>
      <c r="AC14" s="267">
        <v>3</v>
      </c>
      <c r="AD14" s="268">
        <v>3</v>
      </c>
      <c r="AE14" s="266">
        <v>0</v>
      </c>
      <c r="AF14" s="267">
        <v>0</v>
      </c>
      <c r="AG14" s="268">
        <v>3</v>
      </c>
      <c r="AH14" s="266">
        <v>2</v>
      </c>
      <c r="AI14" s="267">
        <v>1</v>
      </c>
      <c r="AJ14" s="267">
        <v>1</v>
      </c>
      <c r="AK14" s="267">
        <v>3</v>
      </c>
      <c r="AL14" s="267">
        <v>2</v>
      </c>
      <c r="AM14" s="267">
        <v>1</v>
      </c>
      <c r="AN14" s="268">
        <v>1</v>
      </c>
      <c r="AO14" s="266">
        <v>0</v>
      </c>
      <c r="AP14" s="267">
        <v>0</v>
      </c>
      <c r="AQ14" s="267">
        <v>0</v>
      </c>
      <c r="AR14" s="267">
        <v>0</v>
      </c>
      <c r="AS14" s="269">
        <v>3</v>
      </c>
      <c r="AT14" s="270" t="s">
        <v>232</v>
      </c>
      <c r="AU14" s="271">
        <v>0</v>
      </c>
      <c r="AV14" s="267">
        <v>2</v>
      </c>
      <c r="AW14" s="268">
        <v>3</v>
      </c>
      <c r="AX14" s="266">
        <v>3</v>
      </c>
      <c r="AY14" s="267">
        <v>3</v>
      </c>
      <c r="AZ14" s="267">
        <v>3</v>
      </c>
      <c r="BA14" s="267">
        <v>3</v>
      </c>
      <c r="BB14" s="267">
        <v>3</v>
      </c>
      <c r="BC14" s="268">
        <v>3</v>
      </c>
      <c r="BD14" s="308">
        <v>1</v>
      </c>
      <c r="BE14" s="352" t="s">
        <v>233</v>
      </c>
      <c r="BF14" s="310">
        <v>0</v>
      </c>
      <c r="BG14" s="267">
        <v>0</v>
      </c>
      <c r="BH14" s="260" t="s">
        <v>184</v>
      </c>
      <c r="BI14" s="275">
        <v>3</v>
      </c>
      <c r="BJ14" s="260" t="s">
        <v>186</v>
      </c>
      <c r="BK14" s="311">
        <v>3</v>
      </c>
      <c r="BL14" s="260" t="s">
        <v>184</v>
      </c>
      <c r="BM14" s="260">
        <v>1</v>
      </c>
      <c r="BN14" s="312" t="s">
        <v>234</v>
      </c>
      <c r="BO14" s="312">
        <v>1</v>
      </c>
      <c r="BP14" s="311" t="s">
        <v>188</v>
      </c>
      <c r="BQ14" s="275">
        <v>1</v>
      </c>
      <c r="BR14" s="260" t="s">
        <v>184</v>
      </c>
      <c r="BS14" s="275">
        <v>3</v>
      </c>
      <c r="BT14" s="260" t="s">
        <v>189</v>
      </c>
      <c r="BU14" s="277">
        <v>3</v>
      </c>
      <c r="BV14" s="260" t="s">
        <v>190</v>
      </c>
      <c r="BW14" s="278">
        <v>3</v>
      </c>
      <c r="BX14" s="314" t="s">
        <v>212</v>
      </c>
      <c r="BY14" s="260">
        <v>2</v>
      </c>
      <c r="BZ14" s="260" t="s">
        <v>185</v>
      </c>
      <c r="CA14" s="260">
        <v>2</v>
      </c>
      <c r="CB14" s="260" t="s">
        <v>211</v>
      </c>
      <c r="CC14" s="313">
        <v>2</v>
      </c>
      <c r="CD14" s="315" t="s">
        <v>192</v>
      </c>
      <c r="CE14" s="275">
        <v>3</v>
      </c>
      <c r="CF14" s="311" t="s">
        <v>186</v>
      </c>
      <c r="CG14" s="275">
        <v>3</v>
      </c>
      <c r="CH14" s="311" t="s">
        <v>193</v>
      </c>
      <c r="CI14" s="275">
        <v>3</v>
      </c>
      <c r="CJ14" s="260" t="s">
        <v>193</v>
      </c>
      <c r="CK14" s="277">
        <v>3</v>
      </c>
      <c r="CL14" s="260" t="s">
        <v>194</v>
      </c>
      <c r="CM14" s="280">
        <v>3</v>
      </c>
      <c r="CN14" s="314" t="s">
        <v>185</v>
      </c>
      <c r="CO14" s="275">
        <v>2</v>
      </c>
      <c r="CP14" s="260" t="s">
        <v>192</v>
      </c>
      <c r="CQ14" s="277">
        <v>3</v>
      </c>
      <c r="CR14" s="260" t="s">
        <v>184</v>
      </c>
      <c r="CS14" s="277">
        <v>3</v>
      </c>
      <c r="CT14" s="260" t="s">
        <v>186</v>
      </c>
      <c r="CU14" s="277">
        <v>3</v>
      </c>
      <c r="CV14" s="260" t="s">
        <v>235</v>
      </c>
      <c r="CW14" s="260">
        <v>1</v>
      </c>
      <c r="CX14" s="260" t="s">
        <v>196</v>
      </c>
      <c r="CY14" s="277">
        <v>3</v>
      </c>
      <c r="CZ14" s="260" t="s">
        <v>185</v>
      </c>
      <c r="DA14" s="316">
        <v>2</v>
      </c>
      <c r="DB14" s="314" t="s">
        <v>186</v>
      </c>
      <c r="DC14" s="260">
        <v>3</v>
      </c>
      <c r="DD14" s="260" t="s">
        <v>185</v>
      </c>
      <c r="DE14" s="277">
        <v>2</v>
      </c>
      <c r="DF14" s="260" t="s">
        <v>186</v>
      </c>
      <c r="DG14" s="260">
        <v>3</v>
      </c>
      <c r="DH14" s="260" t="s">
        <v>196</v>
      </c>
      <c r="DI14" s="275">
        <v>3</v>
      </c>
      <c r="DJ14" s="260" t="s">
        <v>198</v>
      </c>
      <c r="DK14" s="277">
        <v>3</v>
      </c>
      <c r="DL14" s="260" t="s">
        <v>199</v>
      </c>
      <c r="DM14" s="280">
        <v>2</v>
      </c>
      <c r="DN14" s="334" t="s">
        <v>200</v>
      </c>
      <c r="DO14" s="275">
        <f t="shared" si="1"/>
        <v>72</v>
      </c>
      <c r="DP14" s="318">
        <v>0</v>
      </c>
      <c r="DQ14" s="318">
        <v>0</v>
      </c>
      <c r="DR14" s="318">
        <v>0</v>
      </c>
      <c r="DS14" s="318">
        <v>0</v>
      </c>
      <c r="DT14" s="318">
        <v>0</v>
      </c>
      <c r="DU14" s="318">
        <v>0</v>
      </c>
      <c r="DV14" s="318">
        <v>0</v>
      </c>
      <c r="DW14" s="318">
        <v>0</v>
      </c>
      <c r="DX14" s="318">
        <v>1</v>
      </c>
      <c r="DY14" s="319">
        <v>0</v>
      </c>
      <c r="DZ14" s="320">
        <v>0</v>
      </c>
      <c r="EA14" s="321">
        <v>0</v>
      </c>
      <c r="EB14" s="321">
        <v>0</v>
      </c>
      <c r="EC14" s="321">
        <v>0</v>
      </c>
      <c r="ED14" s="321">
        <v>0</v>
      </c>
      <c r="EE14" s="321">
        <v>1</v>
      </c>
      <c r="EF14" s="321">
        <v>1</v>
      </c>
      <c r="EG14" s="322">
        <v>0</v>
      </c>
      <c r="EH14" s="323">
        <v>0</v>
      </c>
      <c r="EI14" s="323">
        <v>0</v>
      </c>
      <c r="EJ14" s="324">
        <v>0</v>
      </c>
      <c r="EK14" s="325">
        <v>1</v>
      </c>
      <c r="EL14" s="326">
        <v>0</v>
      </c>
      <c r="EM14" s="326">
        <v>0</v>
      </c>
      <c r="EN14" s="326">
        <v>0</v>
      </c>
      <c r="EO14" s="326">
        <v>0</v>
      </c>
      <c r="EP14" s="326">
        <v>0</v>
      </c>
      <c r="EQ14" s="327">
        <v>1</v>
      </c>
      <c r="ER14" s="294">
        <f>SUM(DP14:EQ14)</f>
        <v>5</v>
      </c>
      <c r="ES14" s="328">
        <v>3</v>
      </c>
      <c r="ET14" s="328">
        <v>3</v>
      </c>
      <c r="EU14" s="296">
        <f>SUM(ES14:ET14)</f>
        <v>6</v>
      </c>
      <c r="EV14" s="329">
        <v>2</v>
      </c>
      <c r="EW14" s="328">
        <v>2</v>
      </c>
      <c r="EX14" s="328">
        <v>2</v>
      </c>
      <c r="EY14" s="328">
        <v>2</v>
      </c>
      <c r="EZ14" s="328">
        <v>2</v>
      </c>
      <c r="FA14" s="328">
        <v>2</v>
      </c>
      <c r="FB14" s="328">
        <v>3</v>
      </c>
      <c r="FC14" s="328">
        <v>1</v>
      </c>
      <c r="FD14" s="328">
        <v>1</v>
      </c>
      <c r="FE14" s="328">
        <v>3</v>
      </c>
      <c r="FF14" s="299">
        <f t="shared" si="0"/>
        <v>20</v>
      </c>
      <c r="FG14" s="329">
        <v>3</v>
      </c>
      <c r="FH14" s="328">
        <v>2</v>
      </c>
      <c r="FI14" s="328">
        <v>2</v>
      </c>
      <c r="FJ14" s="328">
        <v>2</v>
      </c>
      <c r="FK14" s="330">
        <v>3</v>
      </c>
      <c r="FL14" s="301">
        <f t="shared" si="2"/>
        <v>12</v>
      </c>
    </row>
    <row r="15" spans="1:168" ht="20.25" customHeight="1" x14ac:dyDescent="0.25">
      <c r="A15" s="260">
        <v>6</v>
      </c>
      <c r="B15" s="302" t="s">
        <v>166</v>
      </c>
      <c r="C15" s="302" t="s">
        <v>222</v>
      </c>
      <c r="D15" s="305" t="s">
        <v>236</v>
      </c>
      <c r="E15" s="305" t="s">
        <v>237</v>
      </c>
      <c r="F15" s="306" t="s">
        <v>238</v>
      </c>
      <c r="G15" s="307" t="s">
        <v>206</v>
      </c>
      <c r="H15" s="305" t="s">
        <v>172</v>
      </c>
      <c r="I15" s="262" t="s">
        <v>173</v>
      </c>
      <c r="J15" s="305" t="s">
        <v>59</v>
      </c>
      <c r="K15" s="262" t="s">
        <v>174</v>
      </c>
      <c r="L15" s="262" t="s">
        <v>175</v>
      </c>
      <c r="M15" s="265" t="s">
        <v>176</v>
      </c>
      <c r="N15" s="262" t="s">
        <v>177</v>
      </c>
      <c r="O15" s="262" t="s">
        <v>178</v>
      </c>
      <c r="P15" s="262" t="s">
        <v>179</v>
      </c>
      <c r="Q15" s="302" t="s">
        <v>239</v>
      </c>
      <c r="R15" s="302" t="s">
        <v>230</v>
      </c>
      <c r="S15" s="305" t="s">
        <v>240</v>
      </c>
      <c r="T15" s="266">
        <v>0</v>
      </c>
      <c r="U15" s="267">
        <v>0</v>
      </c>
      <c r="V15" s="332">
        <v>1</v>
      </c>
      <c r="W15" s="266">
        <v>0</v>
      </c>
      <c r="X15" s="267">
        <v>0</v>
      </c>
      <c r="Y15" s="267">
        <v>0</v>
      </c>
      <c r="Z15" s="267">
        <v>0</v>
      </c>
      <c r="AA15" s="267">
        <v>0</v>
      </c>
      <c r="AB15" s="267">
        <v>0</v>
      </c>
      <c r="AC15" s="267">
        <v>2</v>
      </c>
      <c r="AD15" s="268">
        <v>0</v>
      </c>
      <c r="AE15" s="266">
        <v>1</v>
      </c>
      <c r="AF15" s="267">
        <v>0</v>
      </c>
      <c r="AG15" s="268">
        <v>0</v>
      </c>
      <c r="AH15" s="266">
        <v>0</v>
      </c>
      <c r="AI15" s="267">
        <v>0</v>
      </c>
      <c r="AJ15" s="267">
        <v>0</v>
      </c>
      <c r="AK15" s="267">
        <v>1</v>
      </c>
      <c r="AL15" s="267">
        <v>0</v>
      </c>
      <c r="AM15" s="267">
        <v>0</v>
      </c>
      <c r="AN15" s="268">
        <v>0</v>
      </c>
      <c r="AO15" s="266">
        <v>0</v>
      </c>
      <c r="AP15" s="267">
        <v>0</v>
      </c>
      <c r="AQ15" s="267">
        <v>0</v>
      </c>
      <c r="AR15" s="267">
        <v>0</v>
      </c>
      <c r="AS15" s="269">
        <v>1</v>
      </c>
      <c r="AT15" s="270" t="s">
        <v>51</v>
      </c>
      <c r="AU15" s="271">
        <v>1</v>
      </c>
      <c r="AV15" s="267">
        <v>0</v>
      </c>
      <c r="AW15" s="268">
        <v>0</v>
      </c>
      <c r="AX15" s="266">
        <v>2</v>
      </c>
      <c r="AY15" s="267">
        <v>1</v>
      </c>
      <c r="AZ15" s="267">
        <v>0</v>
      </c>
      <c r="BA15" s="267">
        <v>0</v>
      </c>
      <c r="BB15" s="267">
        <v>1</v>
      </c>
      <c r="BC15" s="268">
        <v>2</v>
      </c>
      <c r="BD15" s="308">
        <v>0</v>
      </c>
      <c r="BE15" s="400" t="s">
        <v>188</v>
      </c>
      <c r="BF15" s="310">
        <v>0</v>
      </c>
      <c r="BG15" s="267">
        <v>0</v>
      </c>
      <c r="BH15" s="260" t="s">
        <v>197</v>
      </c>
      <c r="BI15" s="260">
        <v>1</v>
      </c>
      <c r="BJ15" s="260" t="s">
        <v>185</v>
      </c>
      <c r="BK15" s="275">
        <v>2</v>
      </c>
      <c r="BL15" s="260" t="s">
        <v>185</v>
      </c>
      <c r="BM15" s="260">
        <v>2</v>
      </c>
      <c r="BN15" s="312" t="s">
        <v>187</v>
      </c>
      <c r="BO15" s="276">
        <v>2</v>
      </c>
      <c r="BP15" s="311" t="s">
        <v>188</v>
      </c>
      <c r="BQ15" s="275">
        <v>1</v>
      </c>
      <c r="BR15" s="260" t="s">
        <v>184</v>
      </c>
      <c r="BS15" s="275">
        <v>3</v>
      </c>
      <c r="BT15" s="260" t="s">
        <v>185</v>
      </c>
      <c r="BU15" s="260">
        <v>2</v>
      </c>
      <c r="BV15" s="260" t="s">
        <v>211</v>
      </c>
      <c r="BW15" s="313">
        <v>2</v>
      </c>
      <c r="BX15" s="314" t="s">
        <v>212</v>
      </c>
      <c r="BY15" s="260">
        <v>2</v>
      </c>
      <c r="BZ15" s="260" t="s">
        <v>185</v>
      </c>
      <c r="CA15" s="260">
        <v>2</v>
      </c>
      <c r="CB15" s="260" t="s">
        <v>211</v>
      </c>
      <c r="CC15" s="313">
        <v>2</v>
      </c>
      <c r="CD15" s="315" t="s">
        <v>192</v>
      </c>
      <c r="CE15" s="275">
        <v>3</v>
      </c>
      <c r="CF15" s="311" t="s">
        <v>186</v>
      </c>
      <c r="CG15" s="275">
        <v>3</v>
      </c>
      <c r="CH15" s="311" t="s">
        <v>193</v>
      </c>
      <c r="CI15" s="275">
        <v>3</v>
      </c>
      <c r="CJ15" s="260" t="s">
        <v>193</v>
      </c>
      <c r="CK15" s="277">
        <v>3</v>
      </c>
      <c r="CL15" s="260" t="s">
        <v>241</v>
      </c>
      <c r="CM15" s="316">
        <v>1</v>
      </c>
      <c r="CN15" s="314" t="s">
        <v>184</v>
      </c>
      <c r="CO15" s="260">
        <v>1</v>
      </c>
      <c r="CP15" s="260" t="s">
        <v>192</v>
      </c>
      <c r="CQ15" s="277">
        <v>3</v>
      </c>
      <c r="CR15" s="260" t="s">
        <v>184</v>
      </c>
      <c r="CS15" s="277">
        <v>3</v>
      </c>
      <c r="CT15" s="260" t="s">
        <v>184</v>
      </c>
      <c r="CU15" s="260">
        <v>1</v>
      </c>
      <c r="CV15" s="260" t="s">
        <v>213</v>
      </c>
      <c r="CW15" s="260">
        <v>2</v>
      </c>
      <c r="CX15" s="260" t="s">
        <v>200</v>
      </c>
      <c r="CY15" s="260">
        <v>0</v>
      </c>
      <c r="CZ15" s="260" t="s">
        <v>184</v>
      </c>
      <c r="DA15" s="316">
        <v>1</v>
      </c>
      <c r="DB15" s="314" t="s">
        <v>185</v>
      </c>
      <c r="DC15" s="277">
        <v>2</v>
      </c>
      <c r="DD15" s="260" t="s">
        <v>185</v>
      </c>
      <c r="DE15" s="277">
        <v>2</v>
      </c>
      <c r="DF15" s="260" t="s">
        <v>184</v>
      </c>
      <c r="DG15" s="260">
        <v>1</v>
      </c>
      <c r="DH15" s="260" t="s">
        <v>196</v>
      </c>
      <c r="DI15" s="275">
        <v>3</v>
      </c>
      <c r="DJ15" s="260" t="s">
        <v>193</v>
      </c>
      <c r="DK15" s="260">
        <v>1</v>
      </c>
      <c r="DL15" s="260" t="s">
        <v>68</v>
      </c>
      <c r="DM15" s="316">
        <v>3</v>
      </c>
      <c r="DN15" s="334" t="s">
        <v>200</v>
      </c>
      <c r="DO15" s="275">
        <f t="shared" si="1"/>
        <v>57</v>
      </c>
      <c r="DP15" s="318">
        <v>0</v>
      </c>
      <c r="DQ15" s="318">
        <v>0</v>
      </c>
      <c r="DR15" s="318">
        <v>0</v>
      </c>
      <c r="DS15" s="318">
        <v>1</v>
      </c>
      <c r="DT15" s="318">
        <v>1</v>
      </c>
      <c r="DU15" s="318">
        <v>0</v>
      </c>
      <c r="DV15" s="318">
        <v>0</v>
      </c>
      <c r="DW15" s="318">
        <v>0</v>
      </c>
      <c r="DX15" s="318">
        <v>0</v>
      </c>
      <c r="DY15" s="319">
        <v>1</v>
      </c>
      <c r="DZ15" s="320">
        <v>0</v>
      </c>
      <c r="EA15" s="321">
        <v>0</v>
      </c>
      <c r="EB15" s="321">
        <v>0</v>
      </c>
      <c r="EC15" s="321">
        <v>0</v>
      </c>
      <c r="ED15" s="321">
        <v>0</v>
      </c>
      <c r="EE15" s="321">
        <v>1</v>
      </c>
      <c r="EF15" s="321">
        <v>1</v>
      </c>
      <c r="EG15" s="322">
        <v>0</v>
      </c>
      <c r="EH15" s="323">
        <v>0</v>
      </c>
      <c r="EI15" s="323">
        <v>0</v>
      </c>
      <c r="EJ15" s="324">
        <v>0</v>
      </c>
      <c r="EK15" s="325">
        <v>0</v>
      </c>
      <c r="EL15" s="326">
        <v>0</v>
      </c>
      <c r="EM15" s="326">
        <v>1</v>
      </c>
      <c r="EN15" s="326">
        <v>0</v>
      </c>
      <c r="EO15" s="326">
        <v>0</v>
      </c>
      <c r="EP15" s="326">
        <v>0</v>
      </c>
      <c r="EQ15" s="327">
        <v>0</v>
      </c>
      <c r="ER15" s="294">
        <f>SUM(DP15:EQ15)</f>
        <v>6</v>
      </c>
      <c r="ES15" s="328">
        <v>3</v>
      </c>
      <c r="ET15" s="328">
        <v>2</v>
      </c>
      <c r="EU15" s="296">
        <f>SUM(ES15:ET15)</f>
        <v>5</v>
      </c>
      <c r="EV15" s="329">
        <v>2</v>
      </c>
      <c r="EW15" s="328">
        <v>0</v>
      </c>
      <c r="EX15" s="328">
        <v>0</v>
      </c>
      <c r="EY15" s="328">
        <v>0</v>
      </c>
      <c r="EZ15" s="328">
        <v>0</v>
      </c>
      <c r="FA15" s="328">
        <v>2</v>
      </c>
      <c r="FB15" s="328">
        <v>2</v>
      </c>
      <c r="FC15" s="328">
        <v>2</v>
      </c>
      <c r="FD15" s="328">
        <v>1</v>
      </c>
      <c r="FE15" s="328">
        <v>3</v>
      </c>
      <c r="FF15" s="299">
        <f t="shared" si="0"/>
        <v>12</v>
      </c>
      <c r="FG15" s="329">
        <v>1</v>
      </c>
      <c r="FH15" s="328">
        <v>0</v>
      </c>
      <c r="FI15" s="328">
        <v>0</v>
      </c>
      <c r="FJ15" s="328">
        <v>0</v>
      </c>
      <c r="FK15" s="330">
        <v>2</v>
      </c>
      <c r="FL15" s="301">
        <f t="shared" si="2"/>
        <v>3</v>
      </c>
    </row>
    <row r="16" spans="1:168" ht="20.25" customHeight="1" x14ac:dyDescent="0.25">
      <c r="A16" s="260">
        <v>7</v>
      </c>
      <c r="B16" s="302" t="s">
        <v>166</v>
      </c>
      <c r="C16" s="303" t="s">
        <v>242</v>
      </c>
      <c r="D16" s="304" t="s">
        <v>243</v>
      </c>
      <c r="E16" s="305" t="s">
        <v>244</v>
      </c>
      <c r="F16" s="306" t="s">
        <v>245</v>
      </c>
      <c r="G16" s="307" t="s">
        <v>206</v>
      </c>
      <c r="H16" s="305" t="s">
        <v>172</v>
      </c>
      <c r="I16" s="262" t="s">
        <v>173</v>
      </c>
      <c r="J16" s="305" t="s">
        <v>59</v>
      </c>
      <c r="K16" s="262" t="s">
        <v>174</v>
      </c>
      <c r="L16" s="262" t="s">
        <v>175</v>
      </c>
      <c r="M16" s="265" t="s">
        <v>176</v>
      </c>
      <c r="N16" s="262" t="s">
        <v>177</v>
      </c>
      <c r="O16" s="262" t="s">
        <v>178</v>
      </c>
      <c r="P16" s="262" t="s">
        <v>179</v>
      </c>
      <c r="Q16" s="302" t="s">
        <v>218</v>
      </c>
      <c r="R16" s="302" t="s">
        <v>181</v>
      </c>
      <c r="S16" s="305" t="s">
        <v>240</v>
      </c>
      <c r="T16" s="266">
        <v>0</v>
      </c>
      <c r="U16" s="267">
        <v>1</v>
      </c>
      <c r="V16" s="332">
        <v>2</v>
      </c>
      <c r="W16" s="266">
        <v>0</v>
      </c>
      <c r="X16" s="267">
        <v>0</v>
      </c>
      <c r="Y16" s="267">
        <v>0</v>
      </c>
      <c r="Z16" s="267">
        <v>0</v>
      </c>
      <c r="AA16" s="267">
        <v>0</v>
      </c>
      <c r="AB16" s="267">
        <v>3</v>
      </c>
      <c r="AC16" s="267">
        <v>3</v>
      </c>
      <c r="AD16" s="268">
        <v>0</v>
      </c>
      <c r="AE16" s="266">
        <v>1</v>
      </c>
      <c r="AF16" s="267">
        <v>2</v>
      </c>
      <c r="AG16" s="268">
        <v>2</v>
      </c>
      <c r="AH16" s="266">
        <v>0</v>
      </c>
      <c r="AI16" s="267">
        <v>0</v>
      </c>
      <c r="AJ16" s="267">
        <v>0</v>
      </c>
      <c r="AK16" s="267">
        <v>3</v>
      </c>
      <c r="AL16" s="267">
        <v>0</v>
      </c>
      <c r="AM16" s="267">
        <v>0</v>
      </c>
      <c r="AN16" s="268">
        <v>0</v>
      </c>
      <c r="AO16" s="266">
        <v>0</v>
      </c>
      <c r="AP16" s="267">
        <v>0</v>
      </c>
      <c r="AQ16" s="267">
        <v>0</v>
      </c>
      <c r="AR16" s="267">
        <v>0</v>
      </c>
      <c r="AS16" s="269">
        <v>2</v>
      </c>
      <c r="AT16" s="270" t="s">
        <v>51</v>
      </c>
      <c r="AU16" s="271">
        <v>1</v>
      </c>
      <c r="AV16" s="267">
        <v>0</v>
      </c>
      <c r="AW16" s="268">
        <v>0</v>
      </c>
      <c r="AX16" s="266">
        <v>2</v>
      </c>
      <c r="AY16" s="267">
        <v>1</v>
      </c>
      <c r="AZ16" s="267">
        <v>0</v>
      </c>
      <c r="BA16" s="267">
        <v>0</v>
      </c>
      <c r="BB16" s="267">
        <v>1</v>
      </c>
      <c r="BC16" s="268">
        <v>2</v>
      </c>
      <c r="BD16" s="308">
        <v>0</v>
      </c>
      <c r="BE16" s="400" t="s">
        <v>188</v>
      </c>
      <c r="BF16" s="310">
        <v>0</v>
      </c>
      <c r="BG16" s="267">
        <v>0</v>
      </c>
      <c r="BH16" s="260" t="s">
        <v>184</v>
      </c>
      <c r="BI16" s="275">
        <v>3</v>
      </c>
      <c r="BJ16" s="260" t="s">
        <v>186</v>
      </c>
      <c r="BK16" s="311">
        <v>3</v>
      </c>
      <c r="BL16" s="260" t="s">
        <v>184</v>
      </c>
      <c r="BM16" s="260">
        <v>1</v>
      </c>
      <c r="BN16" s="312" t="s">
        <v>234</v>
      </c>
      <c r="BO16" s="312">
        <v>1</v>
      </c>
      <c r="BP16" s="311" t="s">
        <v>188</v>
      </c>
      <c r="BQ16" s="275">
        <v>1</v>
      </c>
      <c r="BR16" s="260" t="s">
        <v>185</v>
      </c>
      <c r="BS16" s="260">
        <v>2</v>
      </c>
      <c r="BT16" s="260" t="s">
        <v>189</v>
      </c>
      <c r="BU16" s="277">
        <v>3</v>
      </c>
      <c r="BV16" s="260" t="s">
        <v>190</v>
      </c>
      <c r="BW16" s="278">
        <v>3</v>
      </c>
      <c r="BX16" s="314" t="s">
        <v>246</v>
      </c>
      <c r="BY16" s="260">
        <v>2</v>
      </c>
      <c r="BZ16" s="260" t="s">
        <v>184</v>
      </c>
      <c r="CA16" s="275">
        <v>3</v>
      </c>
      <c r="CB16" s="260" t="s">
        <v>190</v>
      </c>
      <c r="CC16" s="278">
        <v>3</v>
      </c>
      <c r="CD16" s="314" t="s">
        <v>247</v>
      </c>
      <c r="CE16" s="260">
        <v>1</v>
      </c>
      <c r="CF16" s="311" t="s">
        <v>186</v>
      </c>
      <c r="CG16" s="275">
        <v>3</v>
      </c>
      <c r="CH16" s="311" t="s">
        <v>193</v>
      </c>
      <c r="CI16" s="275">
        <v>3</v>
      </c>
      <c r="CJ16" s="260" t="s">
        <v>185</v>
      </c>
      <c r="CK16" s="260">
        <v>2</v>
      </c>
      <c r="CL16" s="260" t="s">
        <v>194</v>
      </c>
      <c r="CM16" s="280">
        <v>3</v>
      </c>
      <c r="CN16" s="314" t="s">
        <v>184</v>
      </c>
      <c r="CO16" s="260">
        <v>1</v>
      </c>
      <c r="CP16" s="260" t="s">
        <v>247</v>
      </c>
      <c r="CQ16" s="260">
        <v>1</v>
      </c>
      <c r="CR16" s="260" t="s">
        <v>186</v>
      </c>
      <c r="CS16" s="260">
        <v>1</v>
      </c>
      <c r="CT16" s="260" t="s">
        <v>186</v>
      </c>
      <c r="CU16" s="277">
        <v>3</v>
      </c>
      <c r="CV16" s="260" t="s">
        <v>213</v>
      </c>
      <c r="CW16" s="260">
        <v>2</v>
      </c>
      <c r="CX16" s="260" t="s">
        <v>196</v>
      </c>
      <c r="CY16" s="277">
        <v>3</v>
      </c>
      <c r="CZ16" s="260" t="s">
        <v>185</v>
      </c>
      <c r="DA16" s="316">
        <v>2</v>
      </c>
      <c r="DB16" s="314" t="s">
        <v>185</v>
      </c>
      <c r="DC16" s="277">
        <v>2</v>
      </c>
      <c r="DD16" s="260" t="s">
        <v>186</v>
      </c>
      <c r="DE16" s="260">
        <v>1</v>
      </c>
      <c r="DF16" s="260" t="s">
        <v>184</v>
      </c>
      <c r="DG16" s="260">
        <v>1</v>
      </c>
      <c r="DH16" s="260" t="s">
        <v>196</v>
      </c>
      <c r="DI16" s="275">
        <v>3</v>
      </c>
      <c r="DJ16" s="260" t="s">
        <v>193</v>
      </c>
      <c r="DK16" s="260">
        <v>1</v>
      </c>
      <c r="DL16" s="260" t="s">
        <v>68</v>
      </c>
      <c r="DM16" s="316">
        <v>3</v>
      </c>
      <c r="DN16" s="334" t="s">
        <v>200</v>
      </c>
      <c r="DO16" s="275">
        <f t="shared" si="1"/>
        <v>61</v>
      </c>
      <c r="DP16" s="318">
        <v>1</v>
      </c>
      <c r="DQ16" s="318">
        <v>0</v>
      </c>
      <c r="DR16" s="318">
        <v>0</v>
      </c>
      <c r="DS16" s="318">
        <v>0</v>
      </c>
      <c r="DT16" s="318">
        <v>0</v>
      </c>
      <c r="DU16" s="318">
        <v>0</v>
      </c>
      <c r="DV16" s="318">
        <v>0</v>
      </c>
      <c r="DW16" s="318">
        <v>0</v>
      </c>
      <c r="DX16" s="318">
        <v>0</v>
      </c>
      <c r="DY16" s="319">
        <v>0</v>
      </c>
      <c r="DZ16" s="320">
        <v>0</v>
      </c>
      <c r="EA16" s="321">
        <v>0</v>
      </c>
      <c r="EB16" s="321">
        <v>0</v>
      </c>
      <c r="EC16" s="321">
        <v>0</v>
      </c>
      <c r="ED16" s="321">
        <v>0</v>
      </c>
      <c r="EE16" s="321">
        <v>0</v>
      </c>
      <c r="EF16" s="321">
        <v>0</v>
      </c>
      <c r="EG16" s="322">
        <v>0</v>
      </c>
      <c r="EH16" s="323">
        <v>1</v>
      </c>
      <c r="EI16" s="323">
        <v>0</v>
      </c>
      <c r="EJ16" s="324">
        <v>0</v>
      </c>
      <c r="EK16" s="325">
        <v>1</v>
      </c>
      <c r="EL16" s="326">
        <v>0</v>
      </c>
      <c r="EM16" s="326">
        <v>1</v>
      </c>
      <c r="EN16" s="326">
        <v>1</v>
      </c>
      <c r="EO16" s="326">
        <v>0</v>
      </c>
      <c r="EP16" s="326">
        <v>0</v>
      </c>
      <c r="EQ16" s="327">
        <v>0</v>
      </c>
      <c r="ER16" s="294">
        <f>SUM(DP16:EQ16)</f>
        <v>5</v>
      </c>
      <c r="ES16" s="328">
        <v>3</v>
      </c>
      <c r="ET16" s="335">
        <v>2</v>
      </c>
      <c r="EU16" s="336">
        <f>SUM(ES16:ET16)</f>
        <v>5</v>
      </c>
      <c r="EV16" s="337">
        <v>3</v>
      </c>
      <c r="EW16" s="335">
        <v>0</v>
      </c>
      <c r="EX16" s="335">
        <v>0</v>
      </c>
      <c r="EY16" s="335">
        <v>0</v>
      </c>
      <c r="EZ16" s="335">
        <v>0</v>
      </c>
      <c r="FA16" s="335">
        <v>1</v>
      </c>
      <c r="FB16" s="335">
        <v>2</v>
      </c>
      <c r="FC16" s="335">
        <v>3</v>
      </c>
      <c r="FD16" s="335">
        <v>1</v>
      </c>
      <c r="FE16" s="335">
        <v>3</v>
      </c>
      <c r="FF16" s="299">
        <f t="shared" si="0"/>
        <v>13</v>
      </c>
      <c r="FG16" s="329">
        <v>1</v>
      </c>
      <c r="FH16" s="328">
        <v>0</v>
      </c>
      <c r="FI16" s="328">
        <v>0</v>
      </c>
      <c r="FJ16" s="328">
        <v>0</v>
      </c>
      <c r="FK16" s="330">
        <v>2</v>
      </c>
      <c r="FL16" s="301">
        <f t="shared" si="2"/>
        <v>3</v>
      </c>
    </row>
    <row r="17" spans="1:168" ht="20.25" customHeight="1" x14ac:dyDescent="0.25">
      <c r="A17" s="260">
        <v>8</v>
      </c>
      <c r="B17" s="302" t="s">
        <v>166</v>
      </c>
      <c r="C17" s="302" t="s">
        <v>222</v>
      </c>
      <c r="D17" s="305" t="s">
        <v>248</v>
      </c>
      <c r="E17" s="305" t="s">
        <v>249</v>
      </c>
      <c r="F17" s="306" t="s">
        <v>250</v>
      </c>
      <c r="G17" s="307" t="s">
        <v>251</v>
      </c>
      <c r="H17" s="305" t="s">
        <v>172</v>
      </c>
      <c r="I17" s="262" t="s">
        <v>173</v>
      </c>
      <c r="J17" s="305" t="s">
        <v>252</v>
      </c>
      <c r="K17" s="262" t="s">
        <v>174</v>
      </c>
      <c r="L17" s="262" t="s">
        <v>175</v>
      </c>
      <c r="M17" s="265" t="s">
        <v>176</v>
      </c>
      <c r="N17" s="262" t="s">
        <v>177</v>
      </c>
      <c r="O17" s="262" t="s">
        <v>178</v>
      </c>
      <c r="P17" s="262" t="s">
        <v>179</v>
      </c>
      <c r="Q17" s="302" t="s">
        <v>218</v>
      </c>
      <c r="R17" s="302" t="s">
        <v>181</v>
      </c>
      <c r="S17" s="302" t="s">
        <v>231</v>
      </c>
      <c r="T17" s="266">
        <v>2</v>
      </c>
      <c r="U17" s="338">
        <v>2</v>
      </c>
      <c r="V17" s="332">
        <v>2</v>
      </c>
      <c r="W17" s="266">
        <v>1</v>
      </c>
      <c r="X17" s="267">
        <v>1</v>
      </c>
      <c r="Y17" s="267">
        <v>0</v>
      </c>
      <c r="Z17" s="267">
        <v>0</v>
      </c>
      <c r="AA17" s="267">
        <v>0</v>
      </c>
      <c r="AB17" s="267">
        <v>0</v>
      </c>
      <c r="AC17" s="267">
        <v>0</v>
      </c>
      <c r="AD17" s="268">
        <v>3</v>
      </c>
      <c r="AE17" s="266">
        <v>1</v>
      </c>
      <c r="AF17" s="267">
        <v>1</v>
      </c>
      <c r="AG17" s="268">
        <v>2</v>
      </c>
      <c r="AH17" s="266">
        <v>1</v>
      </c>
      <c r="AI17" s="267">
        <v>1</v>
      </c>
      <c r="AJ17" s="267">
        <v>1</v>
      </c>
      <c r="AK17" s="267">
        <v>1</v>
      </c>
      <c r="AL17" s="267">
        <v>1</v>
      </c>
      <c r="AM17" s="267">
        <v>0</v>
      </c>
      <c r="AN17" s="268">
        <v>0</v>
      </c>
      <c r="AO17" s="266">
        <v>0</v>
      </c>
      <c r="AP17" s="267">
        <v>1</v>
      </c>
      <c r="AQ17" s="267">
        <v>1</v>
      </c>
      <c r="AR17" s="267">
        <v>1</v>
      </c>
      <c r="AS17" s="269">
        <v>1</v>
      </c>
      <c r="AT17" s="270" t="s">
        <v>232</v>
      </c>
      <c r="AU17" s="271">
        <v>0</v>
      </c>
      <c r="AV17" s="267">
        <v>1</v>
      </c>
      <c r="AW17" s="268">
        <v>2</v>
      </c>
      <c r="AX17" s="266">
        <v>2</v>
      </c>
      <c r="AY17" s="267">
        <v>2</v>
      </c>
      <c r="AZ17" s="267">
        <v>0</v>
      </c>
      <c r="BA17" s="267">
        <v>0</v>
      </c>
      <c r="BB17" s="267">
        <v>2</v>
      </c>
      <c r="BC17" s="268">
        <v>3</v>
      </c>
      <c r="BD17" s="308">
        <v>0</v>
      </c>
      <c r="BE17" s="400" t="s">
        <v>188</v>
      </c>
      <c r="BF17" s="310">
        <v>0</v>
      </c>
      <c r="BG17" s="267">
        <v>3</v>
      </c>
      <c r="BH17" s="311" t="s">
        <v>184</v>
      </c>
      <c r="BI17" s="275">
        <v>3</v>
      </c>
      <c r="BJ17" s="311" t="s">
        <v>186</v>
      </c>
      <c r="BK17" s="311">
        <v>3</v>
      </c>
      <c r="BL17" s="311" t="s">
        <v>185</v>
      </c>
      <c r="BM17" s="260">
        <v>2</v>
      </c>
      <c r="BN17" s="312" t="s">
        <v>234</v>
      </c>
      <c r="BO17" s="312">
        <v>1</v>
      </c>
      <c r="BP17" s="311" t="s">
        <v>188</v>
      </c>
      <c r="BQ17" s="275">
        <v>1</v>
      </c>
      <c r="BR17" s="311" t="s">
        <v>184</v>
      </c>
      <c r="BS17" s="275">
        <v>3</v>
      </c>
      <c r="BT17" s="260" t="s">
        <v>189</v>
      </c>
      <c r="BU17" s="277">
        <v>3</v>
      </c>
      <c r="BV17" s="311" t="s">
        <v>211</v>
      </c>
      <c r="BW17" s="313">
        <v>2</v>
      </c>
      <c r="BX17" s="315" t="s">
        <v>253</v>
      </c>
      <c r="BY17" s="311">
        <v>1</v>
      </c>
      <c r="BZ17" s="311" t="s">
        <v>186</v>
      </c>
      <c r="CA17" s="311">
        <v>1</v>
      </c>
      <c r="CB17" s="311" t="s">
        <v>254</v>
      </c>
      <c r="CC17" s="313">
        <v>1</v>
      </c>
      <c r="CD17" s="315" t="s">
        <v>192</v>
      </c>
      <c r="CE17" s="275">
        <v>3</v>
      </c>
      <c r="CF17" s="311" t="s">
        <v>186</v>
      </c>
      <c r="CG17" s="275">
        <v>3</v>
      </c>
      <c r="CH17" s="311" t="s">
        <v>193</v>
      </c>
      <c r="CI17" s="275">
        <v>3</v>
      </c>
      <c r="CJ17" s="339" t="s">
        <v>193</v>
      </c>
      <c r="CK17" s="277">
        <v>3</v>
      </c>
      <c r="CL17" s="260" t="s">
        <v>241</v>
      </c>
      <c r="CM17" s="316">
        <v>1</v>
      </c>
      <c r="CN17" s="314" t="s">
        <v>184</v>
      </c>
      <c r="CO17" s="260">
        <v>1</v>
      </c>
      <c r="CP17" s="260" t="s">
        <v>192</v>
      </c>
      <c r="CQ17" s="277">
        <v>3</v>
      </c>
      <c r="CR17" s="260" t="s">
        <v>184</v>
      </c>
      <c r="CS17" s="277">
        <v>3</v>
      </c>
      <c r="CT17" s="260" t="s">
        <v>185</v>
      </c>
      <c r="CU17" s="260">
        <v>2</v>
      </c>
      <c r="CV17" s="260" t="s">
        <v>213</v>
      </c>
      <c r="CW17" s="260">
        <v>2</v>
      </c>
      <c r="CX17" s="311" t="s">
        <v>196</v>
      </c>
      <c r="CY17" s="277">
        <v>3</v>
      </c>
      <c r="CZ17" s="260" t="s">
        <v>184</v>
      </c>
      <c r="DA17" s="316">
        <v>1</v>
      </c>
      <c r="DB17" s="314" t="s">
        <v>185</v>
      </c>
      <c r="DC17" s="277">
        <v>2</v>
      </c>
      <c r="DD17" s="260" t="s">
        <v>186</v>
      </c>
      <c r="DE17" s="260">
        <v>1</v>
      </c>
      <c r="DF17" s="260" t="s">
        <v>184</v>
      </c>
      <c r="DG17" s="260">
        <v>1</v>
      </c>
      <c r="DH17" s="311" t="s">
        <v>196</v>
      </c>
      <c r="DI17" s="275">
        <v>3</v>
      </c>
      <c r="DJ17" s="260" t="s">
        <v>193</v>
      </c>
      <c r="DK17" s="260">
        <v>1</v>
      </c>
      <c r="DL17" s="260" t="s">
        <v>199</v>
      </c>
      <c r="DM17" s="280">
        <v>2</v>
      </c>
      <c r="DN17" s="317" t="s">
        <v>200</v>
      </c>
      <c r="DO17" s="275">
        <f t="shared" si="1"/>
        <v>59</v>
      </c>
      <c r="DP17" s="318">
        <v>0</v>
      </c>
      <c r="DQ17" s="318">
        <v>0</v>
      </c>
      <c r="DR17" s="318">
        <v>0</v>
      </c>
      <c r="DS17" s="318">
        <v>0</v>
      </c>
      <c r="DT17" s="318">
        <v>0</v>
      </c>
      <c r="DU17" s="318">
        <v>0</v>
      </c>
      <c r="DV17" s="318">
        <v>0</v>
      </c>
      <c r="DW17" s="318">
        <v>0</v>
      </c>
      <c r="DX17" s="318">
        <v>0</v>
      </c>
      <c r="DY17" s="319">
        <v>0</v>
      </c>
      <c r="DZ17" s="320">
        <v>0</v>
      </c>
      <c r="EA17" s="321">
        <v>0</v>
      </c>
      <c r="EB17" s="321">
        <v>0</v>
      </c>
      <c r="EC17" s="321">
        <v>1</v>
      </c>
      <c r="ED17" s="321">
        <v>0</v>
      </c>
      <c r="EE17" s="321">
        <v>0</v>
      </c>
      <c r="EF17" s="321">
        <v>0</v>
      </c>
      <c r="EG17" s="322">
        <v>0</v>
      </c>
      <c r="EH17" s="323">
        <v>0</v>
      </c>
      <c r="EI17" s="323">
        <v>0</v>
      </c>
      <c r="EJ17" s="324">
        <v>0</v>
      </c>
      <c r="EK17" s="325">
        <v>0</v>
      </c>
      <c r="EL17" s="326">
        <v>0</v>
      </c>
      <c r="EM17" s="326">
        <v>0</v>
      </c>
      <c r="EN17" s="326">
        <v>0</v>
      </c>
      <c r="EO17" s="326">
        <v>0</v>
      </c>
      <c r="EP17" s="326">
        <v>0</v>
      </c>
      <c r="EQ17" s="327">
        <v>1</v>
      </c>
      <c r="ER17" s="294">
        <f>SUM(DP17:EQ17)</f>
        <v>2</v>
      </c>
      <c r="ES17" s="328">
        <v>3</v>
      </c>
      <c r="ET17" s="328">
        <v>2</v>
      </c>
      <c r="EU17" s="328">
        <f>SUM(ES17:ET17)</f>
        <v>5</v>
      </c>
      <c r="EV17" s="94">
        <v>2</v>
      </c>
      <c r="EW17" s="94">
        <v>1</v>
      </c>
      <c r="EX17" s="340">
        <v>1</v>
      </c>
      <c r="EY17" s="341">
        <v>2</v>
      </c>
      <c r="EZ17" s="341">
        <v>1</v>
      </c>
      <c r="FA17" s="341">
        <v>2</v>
      </c>
      <c r="FB17" s="341">
        <v>3</v>
      </c>
      <c r="FC17" s="341">
        <v>3</v>
      </c>
      <c r="FD17" s="341">
        <v>2</v>
      </c>
      <c r="FE17" s="342">
        <v>3</v>
      </c>
      <c r="FF17" s="299">
        <f t="shared" si="0"/>
        <v>20</v>
      </c>
      <c r="FG17" s="329">
        <v>2</v>
      </c>
      <c r="FH17" s="328">
        <v>2</v>
      </c>
      <c r="FI17" s="328">
        <v>2</v>
      </c>
      <c r="FJ17" s="328">
        <v>2</v>
      </c>
      <c r="FK17" s="330">
        <v>2</v>
      </c>
      <c r="FL17" s="301">
        <f t="shared" si="2"/>
        <v>10</v>
      </c>
    </row>
    <row r="18" spans="1:168" ht="20.25" customHeight="1" x14ac:dyDescent="0.25">
      <c r="A18" s="260">
        <v>9</v>
      </c>
      <c r="B18" s="302" t="s">
        <v>166</v>
      </c>
      <c r="C18" s="302" t="s">
        <v>167</v>
      </c>
      <c r="D18" s="305" t="s">
        <v>168</v>
      </c>
      <c r="E18" s="302" t="s">
        <v>255</v>
      </c>
      <c r="F18" s="306" t="s">
        <v>256</v>
      </c>
      <c r="G18" s="307" t="s">
        <v>206</v>
      </c>
      <c r="H18" s="305" t="s">
        <v>172</v>
      </c>
      <c r="I18" s="262" t="s">
        <v>173</v>
      </c>
      <c r="J18" s="305" t="s">
        <v>59</v>
      </c>
      <c r="K18" s="262" t="s">
        <v>174</v>
      </c>
      <c r="L18" s="262" t="s">
        <v>175</v>
      </c>
      <c r="M18" s="265" t="s">
        <v>176</v>
      </c>
      <c r="N18" s="262" t="s">
        <v>177</v>
      </c>
      <c r="O18" s="262" t="s">
        <v>178</v>
      </c>
      <c r="P18" s="262" t="s">
        <v>179</v>
      </c>
      <c r="Q18" s="262" t="s">
        <v>180</v>
      </c>
      <c r="R18" s="302" t="s">
        <v>181</v>
      </c>
      <c r="S18" s="305" t="s">
        <v>257</v>
      </c>
      <c r="T18" s="343">
        <v>2</v>
      </c>
      <c r="U18" s="338">
        <v>3</v>
      </c>
      <c r="V18" s="332">
        <v>3</v>
      </c>
      <c r="W18" s="266">
        <v>3</v>
      </c>
      <c r="X18" s="267">
        <v>3</v>
      </c>
      <c r="Y18" s="267">
        <v>1</v>
      </c>
      <c r="Z18" s="267">
        <v>0</v>
      </c>
      <c r="AA18" s="267">
        <v>0</v>
      </c>
      <c r="AB18" s="267">
        <v>0</v>
      </c>
      <c r="AC18" s="267">
        <v>0</v>
      </c>
      <c r="AD18" s="268">
        <v>0</v>
      </c>
      <c r="AE18" s="266">
        <v>0</v>
      </c>
      <c r="AF18" s="267">
        <v>0</v>
      </c>
      <c r="AG18" s="268">
        <v>3</v>
      </c>
      <c r="AH18" s="266">
        <v>2</v>
      </c>
      <c r="AI18" s="267">
        <v>2</v>
      </c>
      <c r="AJ18" s="267">
        <v>2</v>
      </c>
      <c r="AK18" s="267">
        <v>3</v>
      </c>
      <c r="AL18" s="267">
        <v>0</v>
      </c>
      <c r="AM18" s="267">
        <v>0</v>
      </c>
      <c r="AN18" s="268">
        <v>0</v>
      </c>
      <c r="AO18" s="266">
        <v>3</v>
      </c>
      <c r="AP18" s="267">
        <v>3</v>
      </c>
      <c r="AQ18" s="267">
        <v>3</v>
      </c>
      <c r="AR18" s="267">
        <v>3</v>
      </c>
      <c r="AS18" s="269">
        <v>3</v>
      </c>
      <c r="AT18" s="270" t="s">
        <v>47</v>
      </c>
      <c r="AU18" s="271">
        <v>0</v>
      </c>
      <c r="AV18" s="267">
        <v>1</v>
      </c>
      <c r="AW18" s="268">
        <v>3</v>
      </c>
      <c r="AX18" s="266">
        <v>3</v>
      </c>
      <c r="AY18" s="267">
        <v>3</v>
      </c>
      <c r="AZ18" s="267">
        <v>1</v>
      </c>
      <c r="BA18" s="267">
        <v>0</v>
      </c>
      <c r="BB18" s="267">
        <v>3</v>
      </c>
      <c r="BC18" s="268">
        <v>3</v>
      </c>
      <c r="BD18" s="308">
        <v>1</v>
      </c>
      <c r="BE18" s="352" t="s">
        <v>258</v>
      </c>
      <c r="BF18" s="310">
        <v>0</v>
      </c>
      <c r="BG18" s="267">
        <v>0</v>
      </c>
      <c r="BH18" s="311" t="s">
        <v>184</v>
      </c>
      <c r="BI18" s="275">
        <v>3</v>
      </c>
      <c r="BJ18" s="311" t="s">
        <v>185</v>
      </c>
      <c r="BK18" s="275">
        <v>2</v>
      </c>
      <c r="BL18" s="311" t="s">
        <v>186</v>
      </c>
      <c r="BM18" s="275">
        <v>3</v>
      </c>
      <c r="BN18" s="312" t="s">
        <v>187</v>
      </c>
      <c r="BO18" s="276">
        <v>2</v>
      </c>
      <c r="BP18" s="311" t="s">
        <v>188</v>
      </c>
      <c r="BQ18" s="275">
        <v>1</v>
      </c>
      <c r="BR18" s="311" t="s">
        <v>184</v>
      </c>
      <c r="BS18" s="275">
        <v>3</v>
      </c>
      <c r="BT18" s="260" t="s">
        <v>189</v>
      </c>
      <c r="BU18" s="277">
        <v>3</v>
      </c>
      <c r="BV18" s="311" t="s">
        <v>190</v>
      </c>
      <c r="BW18" s="278">
        <v>3</v>
      </c>
      <c r="BX18" s="315" t="s">
        <v>191</v>
      </c>
      <c r="BY18" s="275">
        <v>3</v>
      </c>
      <c r="BZ18" s="311" t="s">
        <v>184</v>
      </c>
      <c r="CA18" s="275">
        <v>3</v>
      </c>
      <c r="CB18" s="311" t="s">
        <v>190</v>
      </c>
      <c r="CC18" s="278">
        <v>3</v>
      </c>
      <c r="CD18" s="315" t="s">
        <v>192</v>
      </c>
      <c r="CE18" s="275">
        <v>3</v>
      </c>
      <c r="CF18" s="311" t="s">
        <v>186</v>
      </c>
      <c r="CG18" s="275">
        <v>3</v>
      </c>
      <c r="CH18" s="311" t="s">
        <v>193</v>
      </c>
      <c r="CI18" s="275">
        <v>3</v>
      </c>
      <c r="CJ18" s="260" t="s">
        <v>193</v>
      </c>
      <c r="CK18" s="277">
        <v>3</v>
      </c>
      <c r="CL18" s="260" t="s">
        <v>194</v>
      </c>
      <c r="CM18" s="280">
        <v>3</v>
      </c>
      <c r="CN18" s="314" t="s">
        <v>184</v>
      </c>
      <c r="CO18" s="260">
        <v>1</v>
      </c>
      <c r="CP18" s="311" t="s">
        <v>185</v>
      </c>
      <c r="CQ18" s="311">
        <v>2</v>
      </c>
      <c r="CR18" s="260" t="s">
        <v>185</v>
      </c>
      <c r="CS18" s="260">
        <v>2</v>
      </c>
      <c r="CT18" s="260" t="s">
        <v>185</v>
      </c>
      <c r="CU18" s="260">
        <v>2</v>
      </c>
      <c r="CV18" s="260" t="s">
        <v>195</v>
      </c>
      <c r="CW18" s="277">
        <v>3</v>
      </c>
      <c r="CX18" s="311" t="s">
        <v>196</v>
      </c>
      <c r="CY18" s="277">
        <v>3</v>
      </c>
      <c r="CZ18" s="260" t="s">
        <v>185</v>
      </c>
      <c r="DA18" s="316">
        <v>2</v>
      </c>
      <c r="DB18" s="314" t="s">
        <v>185</v>
      </c>
      <c r="DC18" s="277">
        <v>2</v>
      </c>
      <c r="DD18" s="260" t="s">
        <v>184</v>
      </c>
      <c r="DE18" s="260">
        <v>3</v>
      </c>
      <c r="DF18" s="260" t="s">
        <v>184</v>
      </c>
      <c r="DG18" s="260">
        <v>1</v>
      </c>
      <c r="DH18" s="311" t="s">
        <v>196</v>
      </c>
      <c r="DI18" s="275">
        <v>3</v>
      </c>
      <c r="DJ18" s="260" t="s">
        <v>198</v>
      </c>
      <c r="DK18" s="277">
        <v>3</v>
      </c>
      <c r="DL18" s="260" t="s">
        <v>199</v>
      </c>
      <c r="DM18" s="280">
        <v>2</v>
      </c>
      <c r="DN18" s="317" t="s">
        <v>200</v>
      </c>
      <c r="DO18" s="275">
        <f t="shared" si="1"/>
        <v>73</v>
      </c>
      <c r="DP18" s="318">
        <v>0</v>
      </c>
      <c r="DQ18" s="318">
        <v>0</v>
      </c>
      <c r="DR18" s="318">
        <v>0</v>
      </c>
      <c r="DS18" s="318">
        <v>0</v>
      </c>
      <c r="DT18" s="318">
        <v>0</v>
      </c>
      <c r="DU18" s="318">
        <v>0</v>
      </c>
      <c r="DV18" s="318">
        <v>0</v>
      </c>
      <c r="DW18" s="318">
        <v>0</v>
      </c>
      <c r="DX18" s="318">
        <v>0</v>
      </c>
      <c r="DY18" s="319">
        <v>0</v>
      </c>
      <c r="DZ18" s="320">
        <v>0</v>
      </c>
      <c r="EA18" s="321">
        <v>0</v>
      </c>
      <c r="EB18" s="321">
        <v>0</v>
      </c>
      <c r="EC18" s="321">
        <v>1</v>
      </c>
      <c r="ED18" s="321">
        <v>0</v>
      </c>
      <c r="EE18" s="321">
        <v>0</v>
      </c>
      <c r="EF18" s="321">
        <v>0</v>
      </c>
      <c r="EG18" s="322">
        <v>0</v>
      </c>
      <c r="EH18" s="323">
        <v>1</v>
      </c>
      <c r="EI18" s="323">
        <v>0</v>
      </c>
      <c r="EJ18" s="324">
        <v>0</v>
      </c>
      <c r="EK18" s="325">
        <v>1</v>
      </c>
      <c r="EL18" s="326">
        <v>1</v>
      </c>
      <c r="EM18" s="326">
        <v>0</v>
      </c>
      <c r="EN18" s="326">
        <v>0</v>
      </c>
      <c r="EO18" s="326">
        <v>0</v>
      </c>
      <c r="EP18" s="326">
        <v>0</v>
      </c>
      <c r="EQ18" s="327">
        <v>1</v>
      </c>
      <c r="ER18" s="294">
        <f>SUM(DP18:EQ18)</f>
        <v>5</v>
      </c>
      <c r="ES18" s="328">
        <v>3</v>
      </c>
      <c r="ET18" s="295">
        <v>3</v>
      </c>
      <c r="EU18" s="296">
        <f>SUM(ES18:ET18)</f>
        <v>6</v>
      </c>
      <c r="EV18" s="297">
        <v>2</v>
      </c>
      <c r="EW18" s="295">
        <v>3</v>
      </c>
      <c r="EX18" s="295">
        <v>3</v>
      </c>
      <c r="EY18" s="295">
        <v>3</v>
      </c>
      <c r="EZ18" s="295">
        <v>3</v>
      </c>
      <c r="FA18" s="295">
        <v>2</v>
      </c>
      <c r="FB18" s="295">
        <v>3</v>
      </c>
      <c r="FC18" s="295">
        <v>1</v>
      </c>
      <c r="FD18" s="295">
        <v>1</v>
      </c>
      <c r="FE18" s="295">
        <v>3</v>
      </c>
      <c r="FF18" s="299">
        <f t="shared" si="0"/>
        <v>24</v>
      </c>
      <c r="FG18" s="297">
        <v>2</v>
      </c>
      <c r="FH18" s="295">
        <v>2</v>
      </c>
      <c r="FI18" s="295">
        <v>3</v>
      </c>
      <c r="FJ18" s="295">
        <v>3</v>
      </c>
      <c r="FK18" s="300">
        <v>3</v>
      </c>
      <c r="FL18" s="301">
        <f t="shared" si="2"/>
        <v>13</v>
      </c>
    </row>
    <row r="19" spans="1:168" ht="20.25" customHeight="1" x14ac:dyDescent="0.25">
      <c r="A19" s="260">
        <v>10</v>
      </c>
      <c r="B19" s="302" t="s">
        <v>166</v>
      </c>
      <c r="C19" s="303" t="s">
        <v>259</v>
      </c>
      <c r="D19" s="304" t="s">
        <v>260</v>
      </c>
      <c r="E19" s="305" t="s">
        <v>261</v>
      </c>
      <c r="F19" s="306" t="s">
        <v>262</v>
      </c>
      <c r="G19" s="307" t="s">
        <v>263</v>
      </c>
      <c r="H19" s="305" t="s">
        <v>172</v>
      </c>
      <c r="I19" s="262" t="s">
        <v>173</v>
      </c>
      <c r="J19" s="305" t="s">
        <v>57</v>
      </c>
      <c r="K19" s="262" t="s">
        <v>174</v>
      </c>
      <c r="L19" s="262" t="s">
        <v>175</v>
      </c>
      <c r="M19" s="265" t="s">
        <v>176</v>
      </c>
      <c r="N19" s="262" t="s">
        <v>177</v>
      </c>
      <c r="O19" s="262" t="s">
        <v>178</v>
      </c>
      <c r="P19" s="262" t="s">
        <v>179</v>
      </c>
      <c r="Q19" s="302" t="s">
        <v>239</v>
      </c>
      <c r="R19" s="302" t="s">
        <v>181</v>
      </c>
      <c r="S19" s="305" t="s">
        <v>240</v>
      </c>
      <c r="T19" s="344">
        <v>3</v>
      </c>
      <c r="U19" s="338">
        <v>0</v>
      </c>
      <c r="V19" s="332">
        <v>3</v>
      </c>
      <c r="W19" s="266">
        <v>0</v>
      </c>
      <c r="X19" s="267">
        <v>3</v>
      </c>
      <c r="Y19" s="267">
        <v>3</v>
      </c>
      <c r="Z19" s="267">
        <v>1</v>
      </c>
      <c r="AA19" s="267">
        <v>0</v>
      </c>
      <c r="AB19" s="267">
        <v>0</v>
      </c>
      <c r="AC19" s="267">
        <v>0</v>
      </c>
      <c r="AD19" s="268">
        <v>0</v>
      </c>
      <c r="AE19" s="266">
        <v>0</v>
      </c>
      <c r="AF19" s="267">
        <v>1</v>
      </c>
      <c r="AG19" s="268">
        <v>3</v>
      </c>
      <c r="AH19" s="266">
        <v>2</v>
      </c>
      <c r="AI19" s="267">
        <v>2</v>
      </c>
      <c r="AJ19" s="267">
        <v>2</v>
      </c>
      <c r="AK19" s="267">
        <v>2</v>
      </c>
      <c r="AL19" s="338">
        <v>3</v>
      </c>
      <c r="AM19" s="267">
        <v>0</v>
      </c>
      <c r="AN19" s="268">
        <v>0</v>
      </c>
      <c r="AO19" s="266">
        <v>0</v>
      </c>
      <c r="AP19" s="267">
        <v>0</v>
      </c>
      <c r="AQ19" s="267">
        <v>0</v>
      </c>
      <c r="AR19" s="267">
        <v>0</v>
      </c>
      <c r="AS19" s="269">
        <v>3</v>
      </c>
      <c r="AT19" s="270" t="s">
        <v>47</v>
      </c>
      <c r="AU19" s="271">
        <v>0</v>
      </c>
      <c r="AV19" s="267">
        <v>3</v>
      </c>
      <c r="AW19" s="268">
        <v>3</v>
      </c>
      <c r="AX19" s="266">
        <v>3</v>
      </c>
      <c r="AY19" s="267">
        <v>3</v>
      </c>
      <c r="AZ19" s="267">
        <v>3</v>
      </c>
      <c r="BA19" s="267">
        <v>3</v>
      </c>
      <c r="BB19" s="267">
        <v>3</v>
      </c>
      <c r="BC19" s="268">
        <v>3</v>
      </c>
      <c r="BD19" s="308">
        <v>1</v>
      </c>
      <c r="BE19" s="352" t="s">
        <v>258</v>
      </c>
      <c r="BF19" s="310">
        <v>0</v>
      </c>
      <c r="BG19" s="267">
        <v>0</v>
      </c>
      <c r="BH19" s="260" t="s">
        <v>184</v>
      </c>
      <c r="BI19" s="275">
        <v>3</v>
      </c>
      <c r="BJ19" s="260" t="s">
        <v>186</v>
      </c>
      <c r="BK19" s="311">
        <v>3</v>
      </c>
      <c r="BL19" s="260" t="s">
        <v>186</v>
      </c>
      <c r="BM19" s="275">
        <v>3</v>
      </c>
      <c r="BN19" s="312" t="s">
        <v>234</v>
      </c>
      <c r="BO19" s="312">
        <v>1</v>
      </c>
      <c r="BP19" s="311" t="s">
        <v>188</v>
      </c>
      <c r="BQ19" s="275">
        <v>1</v>
      </c>
      <c r="BR19" s="260" t="s">
        <v>184</v>
      </c>
      <c r="BS19" s="275">
        <v>3</v>
      </c>
      <c r="BT19" s="260" t="s">
        <v>189</v>
      </c>
      <c r="BU19" s="277">
        <v>3</v>
      </c>
      <c r="BV19" s="260" t="s">
        <v>190</v>
      </c>
      <c r="BW19" s="278">
        <v>3</v>
      </c>
      <c r="BX19" s="314" t="s">
        <v>191</v>
      </c>
      <c r="BY19" s="275">
        <v>3</v>
      </c>
      <c r="BZ19" s="260" t="s">
        <v>184</v>
      </c>
      <c r="CA19" s="275">
        <v>3</v>
      </c>
      <c r="CB19" s="260" t="s">
        <v>190</v>
      </c>
      <c r="CC19" s="278">
        <v>3</v>
      </c>
      <c r="CD19" s="315" t="s">
        <v>192</v>
      </c>
      <c r="CE19" s="275">
        <v>3</v>
      </c>
      <c r="CF19" s="311" t="s">
        <v>186</v>
      </c>
      <c r="CG19" s="275">
        <v>3</v>
      </c>
      <c r="CH19" s="311" t="s">
        <v>193</v>
      </c>
      <c r="CI19" s="275">
        <v>3</v>
      </c>
      <c r="CJ19" s="260" t="s">
        <v>193</v>
      </c>
      <c r="CK19" s="277">
        <v>3</v>
      </c>
      <c r="CL19" s="260" t="s">
        <v>194</v>
      </c>
      <c r="CM19" s="280">
        <v>3</v>
      </c>
      <c r="CN19" s="314" t="s">
        <v>184</v>
      </c>
      <c r="CO19" s="260">
        <v>1</v>
      </c>
      <c r="CP19" s="260" t="s">
        <v>192</v>
      </c>
      <c r="CQ19" s="277">
        <v>3</v>
      </c>
      <c r="CR19" s="260" t="s">
        <v>184</v>
      </c>
      <c r="CS19" s="277">
        <v>3</v>
      </c>
      <c r="CT19" s="260" t="s">
        <v>186</v>
      </c>
      <c r="CU19" s="277">
        <v>3</v>
      </c>
      <c r="CV19" s="260" t="s">
        <v>195</v>
      </c>
      <c r="CW19" s="277">
        <v>3</v>
      </c>
      <c r="CX19" s="260" t="s">
        <v>196</v>
      </c>
      <c r="CY19" s="277">
        <v>3</v>
      </c>
      <c r="CZ19" s="260" t="s">
        <v>197</v>
      </c>
      <c r="DA19" s="280">
        <v>3</v>
      </c>
      <c r="DB19" s="314" t="s">
        <v>185</v>
      </c>
      <c r="DC19" s="277">
        <v>2</v>
      </c>
      <c r="DD19" s="260" t="s">
        <v>184</v>
      </c>
      <c r="DE19" s="260">
        <v>3</v>
      </c>
      <c r="DF19" s="260" t="s">
        <v>185</v>
      </c>
      <c r="DG19" s="277">
        <v>2</v>
      </c>
      <c r="DH19" s="260" t="s">
        <v>196</v>
      </c>
      <c r="DI19" s="275">
        <v>3</v>
      </c>
      <c r="DJ19" s="260" t="s">
        <v>198</v>
      </c>
      <c r="DK19" s="277">
        <v>3</v>
      </c>
      <c r="DL19" s="260" t="s">
        <v>199</v>
      </c>
      <c r="DM19" s="280">
        <v>2</v>
      </c>
      <c r="DN19" s="334" t="s">
        <v>200</v>
      </c>
      <c r="DO19" s="275">
        <f t="shared" si="1"/>
        <v>78</v>
      </c>
      <c r="DP19" s="318">
        <v>0</v>
      </c>
      <c r="DQ19" s="318">
        <v>0</v>
      </c>
      <c r="DR19" s="318">
        <v>1</v>
      </c>
      <c r="DS19" s="318">
        <v>0</v>
      </c>
      <c r="DT19" s="318">
        <v>0</v>
      </c>
      <c r="DU19" s="318">
        <v>0</v>
      </c>
      <c r="DV19" s="318">
        <v>1</v>
      </c>
      <c r="DW19" s="318">
        <v>0</v>
      </c>
      <c r="DX19" s="318">
        <v>0</v>
      </c>
      <c r="DY19" s="319">
        <v>0</v>
      </c>
      <c r="DZ19" s="320">
        <v>0</v>
      </c>
      <c r="EA19" s="321">
        <v>0</v>
      </c>
      <c r="EB19" s="321">
        <v>0</v>
      </c>
      <c r="EC19" s="321">
        <v>1</v>
      </c>
      <c r="ED19" s="321">
        <v>1</v>
      </c>
      <c r="EE19" s="321">
        <v>0</v>
      </c>
      <c r="EF19" s="321">
        <v>0</v>
      </c>
      <c r="EG19" s="322">
        <v>0</v>
      </c>
      <c r="EH19" s="323">
        <v>1</v>
      </c>
      <c r="EI19" s="323">
        <v>0</v>
      </c>
      <c r="EJ19" s="324">
        <v>1</v>
      </c>
      <c r="EK19" s="325">
        <v>1</v>
      </c>
      <c r="EL19" s="326">
        <v>1</v>
      </c>
      <c r="EM19" s="326">
        <v>0</v>
      </c>
      <c r="EN19" s="326">
        <v>0</v>
      </c>
      <c r="EO19" s="326">
        <v>1</v>
      </c>
      <c r="EP19" s="326">
        <v>0</v>
      </c>
      <c r="EQ19" s="327">
        <v>1</v>
      </c>
      <c r="ER19" s="294">
        <f>SUM(DP19:EQ19)</f>
        <v>10</v>
      </c>
      <c r="ES19" s="328">
        <v>3</v>
      </c>
      <c r="ET19" s="328">
        <v>3</v>
      </c>
      <c r="EU19" s="296">
        <f>SUM(ES19:ET19)</f>
        <v>6</v>
      </c>
      <c r="EV19" s="329">
        <v>1</v>
      </c>
      <c r="EW19" s="328">
        <v>3</v>
      </c>
      <c r="EX19" s="328">
        <v>3</v>
      </c>
      <c r="EY19" s="328">
        <v>3</v>
      </c>
      <c r="EZ19" s="328">
        <v>3</v>
      </c>
      <c r="FA19" s="328">
        <v>3</v>
      </c>
      <c r="FB19" s="328">
        <v>3</v>
      </c>
      <c r="FC19" s="328">
        <v>0</v>
      </c>
      <c r="FD19" s="328">
        <v>3</v>
      </c>
      <c r="FE19" s="328">
        <v>3</v>
      </c>
      <c r="FF19" s="299">
        <f t="shared" si="0"/>
        <v>25</v>
      </c>
      <c r="FG19" s="297">
        <v>2</v>
      </c>
      <c r="FH19" s="295">
        <v>2</v>
      </c>
      <c r="FI19" s="295">
        <v>3</v>
      </c>
      <c r="FJ19" s="295">
        <v>3</v>
      </c>
      <c r="FK19" s="300">
        <v>3</v>
      </c>
      <c r="FL19" s="301">
        <f t="shared" si="2"/>
        <v>13</v>
      </c>
    </row>
    <row r="20" spans="1:168" ht="20.25" customHeight="1" x14ac:dyDescent="0.25">
      <c r="A20" s="260">
        <v>11</v>
      </c>
      <c r="B20" s="302" t="s">
        <v>166</v>
      </c>
      <c r="C20" s="305" t="s">
        <v>264</v>
      </c>
      <c r="D20" s="305" t="s">
        <v>265</v>
      </c>
      <c r="E20" s="305" t="s">
        <v>266</v>
      </c>
      <c r="F20" s="345" t="s">
        <v>267</v>
      </c>
      <c r="G20" s="346" t="s">
        <v>268</v>
      </c>
      <c r="H20" s="305" t="s">
        <v>172</v>
      </c>
      <c r="I20" s="305" t="s">
        <v>269</v>
      </c>
      <c r="J20" s="305" t="s">
        <v>270</v>
      </c>
      <c r="K20" s="262" t="s">
        <v>174</v>
      </c>
      <c r="L20" s="262" t="s">
        <v>175</v>
      </c>
      <c r="M20" s="265" t="s">
        <v>176</v>
      </c>
      <c r="N20" s="262" t="s">
        <v>177</v>
      </c>
      <c r="O20" s="262" t="s">
        <v>178</v>
      </c>
      <c r="P20" s="262" t="s">
        <v>179</v>
      </c>
      <c r="Q20" s="302" t="s">
        <v>239</v>
      </c>
      <c r="R20" s="302" t="s">
        <v>230</v>
      </c>
      <c r="S20" s="302" t="s">
        <v>209</v>
      </c>
      <c r="T20" s="266">
        <v>0</v>
      </c>
      <c r="U20" s="267">
        <v>0</v>
      </c>
      <c r="V20" s="268">
        <v>2</v>
      </c>
      <c r="W20" s="266">
        <v>0</v>
      </c>
      <c r="X20" s="267">
        <v>0</v>
      </c>
      <c r="Y20" s="267">
        <v>0</v>
      </c>
      <c r="Z20" s="267">
        <v>0</v>
      </c>
      <c r="AA20" s="267">
        <v>0</v>
      </c>
      <c r="AB20" s="267">
        <v>3</v>
      </c>
      <c r="AC20" s="267">
        <v>2</v>
      </c>
      <c r="AD20" s="268">
        <v>0</v>
      </c>
      <c r="AE20" s="266">
        <v>1</v>
      </c>
      <c r="AF20" s="267">
        <v>0</v>
      </c>
      <c r="AG20" s="268">
        <v>0</v>
      </c>
      <c r="AH20" s="266">
        <v>1</v>
      </c>
      <c r="AI20" s="267">
        <v>0</v>
      </c>
      <c r="AJ20" s="267">
        <v>1</v>
      </c>
      <c r="AK20" s="267">
        <v>2</v>
      </c>
      <c r="AL20" s="267">
        <v>1</v>
      </c>
      <c r="AM20" s="267">
        <v>0</v>
      </c>
      <c r="AN20" s="268">
        <v>0</v>
      </c>
      <c r="AO20" s="266">
        <v>0</v>
      </c>
      <c r="AP20" s="267">
        <v>0</v>
      </c>
      <c r="AQ20" s="267">
        <v>0</v>
      </c>
      <c r="AR20" s="267">
        <v>0</v>
      </c>
      <c r="AS20" s="269">
        <v>1</v>
      </c>
      <c r="AT20" s="270" t="s">
        <v>51</v>
      </c>
      <c r="AU20" s="271">
        <v>1</v>
      </c>
      <c r="AV20" s="267">
        <v>0</v>
      </c>
      <c r="AW20" s="268">
        <v>0</v>
      </c>
      <c r="AX20" s="266">
        <v>3</v>
      </c>
      <c r="AY20" s="267">
        <v>1</v>
      </c>
      <c r="AZ20" s="267">
        <v>1</v>
      </c>
      <c r="BA20" s="267">
        <v>0</v>
      </c>
      <c r="BB20" s="267">
        <v>1</v>
      </c>
      <c r="BC20" s="268">
        <v>2</v>
      </c>
      <c r="BD20" s="308">
        <v>0</v>
      </c>
      <c r="BE20" s="400" t="s">
        <v>188</v>
      </c>
      <c r="BF20" s="310">
        <v>0</v>
      </c>
      <c r="BG20" s="267">
        <v>0</v>
      </c>
      <c r="BH20" s="260" t="s">
        <v>184</v>
      </c>
      <c r="BI20" s="275">
        <v>3</v>
      </c>
      <c r="BJ20" s="260" t="s">
        <v>185</v>
      </c>
      <c r="BK20" s="275">
        <v>2</v>
      </c>
      <c r="BL20" s="260" t="s">
        <v>186</v>
      </c>
      <c r="BM20" s="275">
        <v>3</v>
      </c>
      <c r="BN20" s="312" t="s">
        <v>234</v>
      </c>
      <c r="BO20" s="312">
        <v>1</v>
      </c>
      <c r="BP20" s="311" t="s">
        <v>188</v>
      </c>
      <c r="BQ20" s="275">
        <v>1</v>
      </c>
      <c r="BR20" s="260" t="s">
        <v>186</v>
      </c>
      <c r="BS20" s="311">
        <v>1</v>
      </c>
      <c r="BT20" s="260" t="s">
        <v>189</v>
      </c>
      <c r="BU20" s="277">
        <v>3</v>
      </c>
      <c r="BV20" s="260" t="s">
        <v>190</v>
      </c>
      <c r="BW20" s="278">
        <v>3</v>
      </c>
      <c r="BX20" s="314" t="s">
        <v>271</v>
      </c>
      <c r="BY20" s="260">
        <v>1</v>
      </c>
      <c r="BZ20" s="260" t="s">
        <v>184</v>
      </c>
      <c r="CA20" s="275">
        <v>3</v>
      </c>
      <c r="CB20" s="260" t="s">
        <v>190</v>
      </c>
      <c r="CC20" s="278">
        <v>3</v>
      </c>
      <c r="CD20" s="315" t="s">
        <v>192</v>
      </c>
      <c r="CE20" s="275">
        <v>3</v>
      </c>
      <c r="CF20" s="311" t="s">
        <v>186</v>
      </c>
      <c r="CG20" s="275">
        <v>3</v>
      </c>
      <c r="CH20" s="311" t="s">
        <v>193</v>
      </c>
      <c r="CI20" s="275">
        <v>3</v>
      </c>
      <c r="CJ20" s="260" t="s">
        <v>193</v>
      </c>
      <c r="CK20" s="277">
        <v>3</v>
      </c>
      <c r="CL20" s="260" t="s">
        <v>194</v>
      </c>
      <c r="CM20" s="280">
        <v>3</v>
      </c>
      <c r="CN20" s="314" t="s">
        <v>185</v>
      </c>
      <c r="CO20" s="275">
        <v>2</v>
      </c>
      <c r="CP20" s="260" t="s">
        <v>192</v>
      </c>
      <c r="CQ20" s="277">
        <v>3</v>
      </c>
      <c r="CR20" s="260" t="s">
        <v>185</v>
      </c>
      <c r="CS20" s="260">
        <v>2</v>
      </c>
      <c r="CT20" s="260" t="s">
        <v>185</v>
      </c>
      <c r="CU20" s="260">
        <v>2</v>
      </c>
      <c r="CV20" s="260" t="s">
        <v>213</v>
      </c>
      <c r="CW20" s="260">
        <v>2</v>
      </c>
      <c r="CX20" s="260" t="s">
        <v>200</v>
      </c>
      <c r="CY20" s="260">
        <v>0</v>
      </c>
      <c r="CZ20" s="260" t="s">
        <v>184</v>
      </c>
      <c r="DA20" s="316">
        <v>1</v>
      </c>
      <c r="DB20" s="314" t="s">
        <v>185</v>
      </c>
      <c r="DC20" s="277">
        <v>2</v>
      </c>
      <c r="DD20" s="260" t="s">
        <v>186</v>
      </c>
      <c r="DE20" s="260">
        <v>1</v>
      </c>
      <c r="DF20" s="260" t="s">
        <v>184</v>
      </c>
      <c r="DG20" s="260">
        <v>1</v>
      </c>
      <c r="DH20" s="260" t="s">
        <v>196</v>
      </c>
      <c r="DI20" s="275">
        <v>3</v>
      </c>
      <c r="DJ20" s="260" t="s">
        <v>193</v>
      </c>
      <c r="DK20" s="260">
        <v>1</v>
      </c>
      <c r="DL20" s="260" t="s">
        <v>68</v>
      </c>
      <c r="DM20" s="316">
        <v>3</v>
      </c>
      <c r="DN20" s="334" t="s">
        <v>200</v>
      </c>
      <c r="DO20" s="275">
        <f t="shared" si="1"/>
        <v>62</v>
      </c>
      <c r="DP20" s="318">
        <v>0</v>
      </c>
      <c r="DQ20" s="318">
        <v>1</v>
      </c>
      <c r="DR20" s="318">
        <v>1</v>
      </c>
      <c r="DS20" s="318">
        <v>1</v>
      </c>
      <c r="DT20" s="318">
        <v>0</v>
      </c>
      <c r="DU20" s="318">
        <v>0</v>
      </c>
      <c r="DV20" s="318">
        <v>0</v>
      </c>
      <c r="DW20" s="318">
        <v>0</v>
      </c>
      <c r="DX20" s="318">
        <v>1</v>
      </c>
      <c r="DY20" s="319">
        <v>0</v>
      </c>
      <c r="DZ20" s="320">
        <v>0</v>
      </c>
      <c r="EA20" s="321">
        <v>0</v>
      </c>
      <c r="EB20" s="321">
        <v>0</v>
      </c>
      <c r="EC20" s="321">
        <v>0</v>
      </c>
      <c r="ED20" s="321">
        <v>1</v>
      </c>
      <c r="EE20" s="321">
        <v>0</v>
      </c>
      <c r="EF20" s="321">
        <v>0</v>
      </c>
      <c r="EG20" s="322">
        <v>0</v>
      </c>
      <c r="EH20" s="347">
        <v>0</v>
      </c>
      <c r="EI20" s="323">
        <v>0</v>
      </c>
      <c r="EJ20" s="324">
        <v>0</v>
      </c>
      <c r="EK20" s="325">
        <v>0</v>
      </c>
      <c r="EL20" s="326">
        <v>0</v>
      </c>
      <c r="EM20" s="326">
        <v>0</v>
      </c>
      <c r="EN20" s="326">
        <v>1</v>
      </c>
      <c r="EO20" s="326">
        <v>0</v>
      </c>
      <c r="EP20" s="326">
        <v>0</v>
      </c>
      <c r="EQ20" s="327">
        <v>1</v>
      </c>
      <c r="ER20" s="294">
        <f>SUM(DP20:EQ20)</f>
        <v>7</v>
      </c>
      <c r="ES20" s="328">
        <v>3</v>
      </c>
      <c r="ET20" s="328">
        <v>2</v>
      </c>
      <c r="EU20" s="296">
        <f>SUM(ES20:ET20)</f>
        <v>5</v>
      </c>
      <c r="EV20" s="329">
        <v>2</v>
      </c>
      <c r="EW20" s="328">
        <v>0</v>
      </c>
      <c r="EX20" s="328">
        <v>0</v>
      </c>
      <c r="EY20" s="328">
        <v>0</v>
      </c>
      <c r="EZ20" s="328">
        <v>0</v>
      </c>
      <c r="FA20" s="328">
        <v>2</v>
      </c>
      <c r="FB20" s="328">
        <v>3</v>
      </c>
      <c r="FC20" s="328">
        <v>3</v>
      </c>
      <c r="FD20" s="328">
        <v>3</v>
      </c>
      <c r="FE20" s="328">
        <v>3</v>
      </c>
      <c r="FF20" s="299">
        <f t="shared" si="0"/>
        <v>16</v>
      </c>
      <c r="FG20" s="329">
        <v>1</v>
      </c>
      <c r="FH20" s="328">
        <v>0</v>
      </c>
      <c r="FI20" s="328">
        <v>0</v>
      </c>
      <c r="FJ20" s="328">
        <v>0</v>
      </c>
      <c r="FK20" s="330">
        <v>2</v>
      </c>
      <c r="FL20" s="301">
        <f t="shared" si="2"/>
        <v>3</v>
      </c>
    </row>
    <row r="21" spans="1:168" ht="20.25" customHeight="1" x14ac:dyDescent="0.25">
      <c r="A21" s="260">
        <v>12</v>
      </c>
      <c r="B21" s="302" t="s">
        <v>166</v>
      </c>
      <c r="C21" s="302" t="s">
        <v>222</v>
      </c>
      <c r="D21" s="305" t="s">
        <v>236</v>
      </c>
      <c r="E21" s="305" t="s">
        <v>272</v>
      </c>
      <c r="F21" s="306" t="s">
        <v>273</v>
      </c>
      <c r="G21" s="307" t="s">
        <v>206</v>
      </c>
      <c r="H21" s="305" t="s">
        <v>172</v>
      </c>
      <c r="I21" s="305" t="s">
        <v>173</v>
      </c>
      <c r="J21" s="305" t="s">
        <v>207</v>
      </c>
      <c r="K21" s="305" t="s">
        <v>174</v>
      </c>
      <c r="L21" s="305" t="s">
        <v>228</v>
      </c>
      <c r="M21" s="348" t="s">
        <v>274</v>
      </c>
      <c r="N21" s="305" t="s">
        <v>275</v>
      </c>
      <c r="O21" s="305" t="s">
        <v>276</v>
      </c>
      <c r="P21" s="305" t="s">
        <v>277</v>
      </c>
      <c r="Q21" s="302" t="s">
        <v>239</v>
      </c>
      <c r="R21" s="302" t="s">
        <v>278</v>
      </c>
      <c r="S21" s="302" t="s">
        <v>209</v>
      </c>
      <c r="T21" s="266">
        <v>0</v>
      </c>
      <c r="U21" s="267">
        <v>0</v>
      </c>
      <c r="V21" s="268">
        <v>1</v>
      </c>
      <c r="W21" s="266">
        <v>0</v>
      </c>
      <c r="X21" s="267">
        <v>0</v>
      </c>
      <c r="Y21" s="267">
        <v>0</v>
      </c>
      <c r="Z21" s="267">
        <v>0</v>
      </c>
      <c r="AA21" s="267">
        <v>0</v>
      </c>
      <c r="AB21" s="267">
        <v>3</v>
      </c>
      <c r="AC21" s="267">
        <v>2</v>
      </c>
      <c r="AD21" s="268">
        <v>0</v>
      </c>
      <c r="AE21" s="266">
        <v>2</v>
      </c>
      <c r="AF21" s="267">
        <v>1</v>
      </c>
      <c r="AG21" s="268">
        <v>0</v>
      </c>
      <c r="AH21" s="266">
        <v>0</v>
      </c>
      <c r="AI21" s="267">
        <v>0</v>
      </c>
      <c r="AJ21" s="267">
        <v>0</v>
      </c>
      <c r="AK21" s="267">
        <v>1</v>
      </c>
      <c r="AL21" s="267">
        <v>1</v>
      </c>
      <c r="AM21" s="267">
        <v>0</v>
      </c>
      <c r="AN21" s="268">
        <v>0</v>
      </c>
      <c r="AO21" s="266">
        <v>0</v>
      </c>
      <c r="AP21" s="267">
        <v>0</v>
      </c>
      <c r="AQ21" s="267">
        <v>0</v>
      </c>
      <c r="AR21" s="267">
        <v>0</v>
      </c>
      <c r="AS21" s="269">
        <v>1</v>
      </c>
      <c r="AT21" s="270" t="s">
        <v>51</v>
      </c>
      <c r="AU21" s="271">
        <v>1</v>
      </c>
      <c r="AV21" s="267">
        <v>0</v>
      </c>
      <c r="AW21" s="268">
        <v>0</v>
      </c>
      <c r="AX21" s="266">
        <v>3</v>
      </c>
      <c r="AY21" s="267">
        <v>2</v>
      </c>
      <c r="AZ21" s="267">
        <v>0</v>
      </c>
      <c r="BA21" s="267">
        <v>0</v>
      </c>
      <c r="BB21" s="267">
        <v>2</v>
      </c>
      <c r="BC21" s="268">
        <v>2</v>
      </c>
      <c r="BD21" s="308">
        <v>0</v>
      </c>
      <c r="BE21" s="400" t="s">
        <v>188</v>
      </c>
      <c r="BF21" s="310">
        <v>0</v>
      </c>
      <c r="BG21" s="267">
        <v>0</v>
      </c>
      <c r="BH21" s="260" t="s">
        <v>185</v>
      </c>
      <c r="BI21" s="260">
        <v>2</v>
      </c>
      <c r="BJ21" s="260" t="s">
        <v>185</v>
      </c>
      <c r="BK21" s="275">
        <v>2</v>
      </c>
      <c r="BL21" s="260" t="s">
        <v>185</v>
      </c>
      <c r="BM21" s="260">
        <v>2</v>
      </c>
      <c r="BN21" s="312" t="s">
        <v>234</v>
      </c>
      <c r="BO21" s="312">
        <v>1</v>
      </c>
      <c r="BP21" s="311" t="s">
        <v>188</v>
      </c>
      <c r="BQ21" s="275">
        <v>1</v>
      </c>
      <c r="BR21" s="260" t="s">
        <v>185</v>
      </c>
      <c r="BS21" s="260">
        <v>2</v>
      </c>
      <c r="BT21" s="260" t="s">
        <v>185</v>
      </c>
      <c r="BU21" s="260">
        <v>2</v>
      </c>
      <c r="BV21" s="260" t="s">
        <v>211</v>
      </c>
      <c r="BW21" s="313">
        <v>2</v>
      </c>
      <c r="BX21" s="349" t="s">
        <v>279</v>
      </c>
      <c r="BY21" s="339">
        <v>3</v>
      </c>
      <c r="BZ21" s="260" t="s">
        <v>185</v>
      </c>
      <c r="CA21" s="260">
        <v>2</v>
      </c>
      <c r="CB21" s="260" t="s">
        <v>211</v>
      </c>
      <c r="CC21" s="313">
        <v>2</v>
      </c>
      <c r="CD21" s="315" t="s">
        <v>247</v>
      </c>
      <c r="CE21" s="260">
        <v>1</v>
      </c>
      <c r="CF21" s="311" t="s">
        <v>186</v>
      </c>
      <c r="CG21" s="275">
        <v>3</v>
      </c>
      <c r="CH21" s="311" t="s">
        <v>193</v>
      </c>
      <c r="CI21" s="275">
        <v>3</v>
      </c>
      <c r="CJ21" s="260" t="s">
        <v>185</v>
      </c>
      <c r="CK21" s="260">
        <v>2</v>
      </c>
      <c r="CL21" s="260" t="s">
        <v>241</v>
      </c>
      <c r="CM21" s="316">
        <v>1</v>
      </c>
      <c r="CN21" s="314" t="s">
        <v>184</v>
      </c>
      <c r="CO21" s="260">
        <v>1</v>
      </c>
      <c r="CP21" s="260" t="s">
        <v>192</v>
      </c>
      <c r="CQ21" s="277">
        <v>3</v>
      </c>
      <c r="CR21" s="260" t="s">
        <v>184</v>
      </c>
      <c r="CS21" s="277">
        <v>3</v>
      </c>
      <c r="CT21" s="260" t="s">
        <v>184</v>
      </c>
      <c r="CU21" s="260">
        <v>1</v>
      </c>
      <c r="CV21" s="260" t="s">
        <v>235</v>
      </c>
      <c r="CW21" s="260">
        <v>1</v>
      </c>
      <c r="CX21" s="260" t="s">
        <v>200</v>
      </c>
      <c r="CY21" s="260">
        <v>0</v>
      </c>
      <c r="CZ21" s="260" t="s">
        <v>184</v>
      </c>
      <c r="DA21" s="316">
        <v>1</v>
      </c>
      <c r="DB21" s="314" t="s">
        <v>186</v>
      </c>
      <c r="DC21" s="260">
        <v>3</v>
      </c>
      <c r="DD21" s="260" t="s">
        <v>186</v>
      </c>
      <c r="DE21" s="260">
        <v>1</v>
      </c>
      <c r="DF21" s="260" t="s">
        <v>184</v>
      </c>
      <c r="DG21" s="260">
        <v>1</v>
      </c>
      <c r="DH21" s="260" t="s">
        <v>196</v>
      </c>
      <c r="DI21" s="275">
        <v>3</v>
      </c>
      <c r="DJ21" s="260" t="s">
        <v>193</v>
      </c>
      <c r="DK21" s="260">
        <v>1</v>
      </c>
      <c r="DL21" s="260" t="s">
        <v>68</v>
      </c>
      <c r="DM21" s="316">
        <v>3</v>
      </c>
      <c r="DN21" s="334" t="s">
        <v>196</v>
      </c>
      <c r="DO21" s="275">
        <f t="shared" si="1"/>
        <v>53</v>
      </c>
      <c r="DP21" s="318">
        <v>0</v>
      </c>
      <c r="DQ21" s="350">
        <v>0</v>
      </c>
      <c r="DR21" s="350">
        <v>0</v>
      </c>
      <c r="DS21" s="318">
        <v>1</v>
      </c>
      <c r="DT21" s="318">
        <v>0</v>
      </c>
      <c r="DU21" s="318">
        <v>0</v>
      </c>
      <c r="DV21" s="318">
        <v>0</v>
      </c>
      <c r="DW21" s="318">
        <v>0</v>
      </c>
      <c r="DX21" s="350">
        <v>0</v>
      </c>
      <c r="DY21" s="319">
        <v>1</v>
      </c>
      <c r="DZ21" s="320">
        <v>0</v>
      </c>
      <c r="EA21" s="321">
        <v>0</v>
      </c>
      <c r="EB21" s="321">
        <v>0</v>
      </c>
      <c r="EC21" s="321">
        <v>0</v>
      </c>
      <c r="ED21" s="321">
        <v>0</v>
      </c>
      <c r="EE21" s="321">
        <v>1</v>
      </c>
      <c r="EF21" s="321">
        <v>0</v>
      </c>
      <c r="EG21" s="322">
        <v>0</v>
      </c>
      <c r="EH21" s="323">
        <v>0</v>
      </c>
      <c r="EI21" s="323">
        <v>0</v>
      </c>
      <c r="EJ21" s="324">
        <v>1</v>
      </c>
      <c r="EK21" s="325">
        <v>0</v>
      </c>
      <c r="EL21" s="326">
        <v>0</v>
      </c>
      <c r="EM21" s="326">
        <v>0</v>
      </c>
      <c r="EN21" s="326">
        <v>0</v>
      </c>
      <c r="EO21" s="326">
        <v>0</v>
      </c>
      <c r="EP21" s="326">
        <v>0</v>
      </c>
      <c r="EQ21" s="327">
        <v>0</v>
      </c>
      <c r="ER21" s="294">
        <f>SUM(DP21:EQ21)</f>
        <v>4</v>
      </c>
      <c r="ES21" s="328">
        <v>3</v>
      </c>
      <c r="ET21" s="328">
        <v>2</v>
      </c>
      <c r="EU21" s="296">
        <f>SUM(ES21:ET21)</f>
        <v>5</v>
      </c>
      <c r="EV21" s="329">
        <v>3</v>
      </c>
      <c r="EW21" s="328">
        <v>0</v>
      </c>
      <c r="EX21" s="328">
        <v>0</v>
      </c>
      <c r="EY21" s="328">
        <v>0</v>
      </c>
      <c r="EZ21" s="328">
        <v>0</v>
      </c>
      <c r="FA21" s="328">
        <v>2</v>
      </c>
      <c r="FB21" s="328">
        <v>2</v>
      </c>
      <c r="FC21" s="328">
        <v>3</v>
      </c>
      <c r="FD21" s="328">
        <v>3</v>
      </c>
      <c r="FE21" s="328">
        <v>3</v>
      </c>
      <c r="FF21" s="299">
        <f t="shared" si="0"/>
        <v>16</v>
      </c>
      <c r="FG21" s="329">
        <v>1</v>
      </c>
      <c r="FH21" s="328">
        <v>0</v>
      </c>
      <c r="FI21" s="328">
        <v>0</v>
      </c>
      <c r="FJ21" s="328">
        <v>0</v>
      </c>
      <c r="FK21" s="330">
        <v>2</v>
      </c>
      <c r="FL21" s="301">
        <f t="shared" si="2"/>
        <v>3</v>
      </c>
    </row>
    <row r="22" spans="1:168" ht="20.25" customHeight="1" x14ac:dyDescent="0.25">
      <c r="A22" s="260">
        <v>13</v>
      </c>
      <c r="B22" s="302" t="s">
        <v>166</v>
      </c>
      <c r="C22" s="303" t="s">
        <v>259</v>
      </c>
      <c r="D22" s="304" t="s">
        <v>280</v>
      </c>
      <c r="E22" s="305" t="s">
        <v>281</v>
      </c>
      <c r="F22" s="306" t="s">
        <v>282</v>
      </c>
      <c r="G22" s="307" t="s">
        <v>263</v>
      </c>
      <c r="H22" s="305" t="s">
        <v>172</v>
      </c>
      <c r="I22" s="305" t="s">
        <v>173</v>
      </c>
      <c r="J22" s="305" t="s">
        <v>57</v>
      </c>
      <c r="K22" s="262" t="s">
        <v>174</v>
      </c>
      <c r="L22" s="262" t="s">
        <v>175</v>
      </c>
      <c r="M22" s="265" t="s">
        <v>176</v>
      </c>
      <c r="N22" s="262" t="s">
        <v>177</v>
      </c>
      <c r="O22" s="262" t="s">
        <v>178</v>
      </c>
      <c r="P22" s="262" t="s">
        <v>179</v>
      </c>
      <c r="Q22" s="302" t="s">
        <v>239</v>
      </c>
      <c r="R22" s="302" t="s">
        <v>181</v>
      </c>
      <c r="S22" s="302" t="s">
        <v>283</v>
      </c>
      <c r="T22" s="266">
        <v>1</v>
      </c>
      <c r="U22" s="267">
        <v>0</v>
      </c>
      <c r="V22" s="268">
        <v>2</v>
      </c>
      <c r="W22" s="266">
        <v>0</v>
      </c>
      <c r="X22" s="267">
        <v>2</v>
      </c>
      <c r="Y22" s="267">
        <v>3</v>
      </c>
      <c r="Z22" s="267">
        <v>0</v>
      </c>
      <c r="AA22" s="267">
        <v>0</v>
      </c>
      <c r="AB22" s="267">
        <v>0</v>
      </c>
      <c r="AC22" s="267">
        <v>0</v>
      </c>
      <c r="AD22" s="268">
        <v>0</v>
      </c>
      <c r="AE22" s="266">
        <v>0</v>
      </c>
      <c r="AF22" s="267">
        <v>0</v>
      </c>
      <c r="AG22" s="268">
        <v>2</v>
      </c>
      <c r="AH22" s="266">
        <v>1</v>
      </c>
      <c r="AI22" s="267">
        <v>1</v>
      </c>
      <c r="AJ22" s="267">
        <v>1</v>
      </c>
      <c r="AK22" s="267">
        <v>1</v>
      </c>
      <c r="AL22" s="267">
        <v>1</v>
      </c>
      <c r="AM22" s="267">
        <v>1</v>
      </c>
      <c r="AN22" s="268">
        <v>1</v>
      </c>
      <c r="AO22" s="266">
        <v>0</v>
      </c>
      <c r="AP22" s="267">
        <v>0</v>
      </c>
      <c r="AQ22" s="267">
        <v>0</v>
      </c>
      <c r="AR22" s="267">
        <v>0</v>
      </c>
      <c r="AS22" s="269">
        <v>2</v>
      </c>
      <c r="AT22" s="270" t="s">
        <v>49</v>
      </c>
      <c r="AU22" s="271">
        <v>2</v>
      </c>
      <c r="AV22" s="267">
        <v>2</v>
      </c>
      <c r="AW22" s="268">
        <v>1</v>
      </c>
      <c r="AX22" s="266">
        <v>1</v>
      </c>
      <c r="AY22" s="267">
        <v>1</v>
      </c>
      <c r="AZ22" s="267">
        <v>1</v>
      </c>
      <c r="BA22" s="267">
        <v>1</v>
      </c>
      <c r="BB22" s="267">
        <v>1</v>
      </c>
      <c r="BC22" s="268">
        <v>1</v>
      </c>
      <c r="BD22" s="308">
        <v>1</v>
      </c>
      <c r="BE22" s="352" t="s">
        <v>284</v>
      </c>
      <c r="BF22" s="310">
        <v>2</v>
      </c>
      <c r="BG22" s="267">
        <v>1</v>
      </c>
      <c r="BH22" s="311" t="s">
        <v>184</v>
      </c>
      <c r="BI22" s="275">
        <v>3</v>
      </c>
      <c r="BJ22" s="311" t="s">
        <v>186</v>
      </c>
      <c r="BK22" s="311">
        <v>3</v>
      </c>
      <c r="BL22" s="311" t="s">
        <v>186</v>
      </c>
      <c r="BM22" s="275">
        <v>3</v>
      </c>
      <c r="BN22" s="312" t="s">
        <v>234</v>
      </c>
      <c r="BO22" s="312">
        <v>1</v>
      </c>
      <c r="BP22" s="260" t="s">
        <v>188</v>
      </c>
      <c r="BQ22" s="275">
        <v>1</v>
      </c>
      <c r="BR22" s="311" t="s">
        <v>184</v>
      </c>
      <c r="BS22" s="275">
        <v>3</v>
      </c>
      <c r="BT22" s="260" t="s">
        <v>189</v>
      </c>
      <c r="BU22" s="277">
        <v>3</v>
      </c>
      <c r="BV22" s="311" t="s">
        <v>190</v>
      </c>
      <c r="BW22" s="278">
        <v>3</v>
      </c>
      <c r="BX22" s="315" t="s">
        <v>191</v>
      </c>
      <c r="BY22" s="275">
        <v>3</v>
      </c>
      <c r="BZ22" s="311" t="s">
        <v>184</v>
      </c>
      <c r="CA22" s="275">
        <v>3</v>
      </c>
      <c r="CB22" s="311" t="s">
        <v>190</v>
      </c>
      <c r="CC22" s="278">
        <v>3</v>
      </c>
      <c r="CD22" s="315" t="s">
        <v>192</v>
      </c>
      <c r="CE22" s="275">
        <v>3</v>
      </c>
      <c r="CF22" s="311" t="s">
        <v>186</v>
      </c>
      <c r="CG22" s="275">
        <v>3</v>
      </c>
      <c r="CH22" s="311" t="s">
        <v>193</v>
      </c>
      <c r="CI22" s="275">
        <v>3</v>
      </c>
      <c r="CJ22" s="260" t="s">
        <v>193</v>
      </c>
      <c r="CK22" s="277">
        <v>3</v>
      </c>
      <c r="CL22" s="260" t="s">
        <v>194</v>
      </c>
      <c r="CM22" s="280">
        <v>3</v>
      </c>
      <c r="CN22" s="314" t="s">
        <v>185</v>
      </c>
      <c r="CO22" s="275">
        <v>2</v>
      </c>
      <c r="CP22" s="260" t="s">
        <v>192</v>
      </c>
      <c r="CQ22" s="277">
        <v>3</v>
      </c>
      <c r="CR22" s="260" t="s">
        <v>185</v>
      </c>
      <c r="CS22" s="260">
        <v>2</v>
      </c>
      <c r="CT22" s="260" t="s">
        <v>186</v>
      </c>
      <c r="CU22" s="277">
        <v>3</v>
      </c>
      <c r="CV22" s="260" t="s">
        <v>195</v>
      </c>
      <c r="CW22" s="277">
        <v>3</v>
      </c>
      <c r="CX22" s="260" t="s">
        <v>196</v>
      </c>
      <c r="CY22" s="277">
        <v>3</v>
      </c>
      <c r="CZ22" s="260" t="s">
        <v>197</v>
      </c>
      <c r="DA22" s="280">
        <v>3</v>
      </c>
      <c r="DB22" s="314" t="s">
        <v>185</v>
      </c>
      <c r="DC22" s="277">
        <v>2</v>
      </c>
      <c r="DD22" s="260" t="s">
        <v>185</v>
      </c>
      <c r="DE22" s="277">
        <v>2</v>
      </c>
      <c r="DF22" s="260" t="s">
        <v>185</v>
      </c>
      <c r="DG22" s="277">
        <v>2</v>
      </c>
      <c r="DH22" s="311" t="s">
        <v>196</v>
      </c>
      <c r="DI22" s="275">
        <v>3</v>
      </c>
      <c r="DJ22" s="260" t="s">
        <v>185</v>
      </c>
      <c r="DK22" s="260">
        <v>2</v>
      </c>
      <c r="DL22" s="260" t="s">
        <v>199</v>
      </c>
      <c r="DM22" s="280">
        <v>2</v>
      </c>
      <c r="DN22" s="317" t="s">
        <v>200</v>
      </c>
      <c r="DO22" s="275">
        <f t="shared" si="1"/>
        <v>76</v>
      </c>
      <c r="DP22" s="318">
        <v>0</v>
      </c>
      <c r="DQ22" s="350">
        <v>0</v>
      </c>
      <c r="DR22" s="350">
        <v>1</v>
      </c>
      <c r="DS22" s="318">
        <v>0</v>
      </c>
      <c r="DT22" s="350">
        <v>0</v>
      </c>
      <c r="DU22" s="350">
        <v>0</v>
      </c>
      <c r="DV22" s="350">
        <v>0</v>
      </c>
      <c r="DW22" s="350">
        <v>0</v>
      </c>
      <c r="DX22" s="318">
        <v>0</v>
      </c>
      <c r="DY22" s="319">
        <v>0</v>
      </c>
      <c r="DZ22" s="320">
        <v>0</v>
      </c>
      <c r="EA22" s="321">
        <v>0</v>
      </c>
      <c r="EB22" s="321">
        <v>0</v>
      </c>
      <c r="EC22" s="321">
        <v>1</v>
      </c>
      <c r="ED22" s="321">
        <v>0</v>
      </c>
      <c r="EE22" s="321">
        <v>1</v>
      </c>
      <c r="EF22" s="321">
        <v>0</v>
      </c>
      <c r="EG22" s="322">
        <v>0</v>
      </c>
      <c r="EH22" s="323">
        <v>1</v>
      </c>
      <c r="EI22" s="323">
        <v>0</v>
      </c>
      <c r="EJ22" s="324">
        <v>0</v>
      </c>
      <c r="EK22" s="325">
        <v>1</v>
      </c>
      <c r="EL22" s="326">
        <v>0</v>
      </c>
      <c r="EM22" s="326">
        <v>0</v>
      </c>
      <c r="EN22" s="326">
        <v>0</v>
      </c>
      <c r="EO22" s="326">
        <v>0</v>
      </c>
      <c r="EP22" s="326">
        <v>0</v>
      </c>
      <c r="EQ22" s="327">
        <v>1</v>
      </c>
      <c r="ER22" s="294">
        <f>SUM(DP22:EQ22)</f>
        <v>6</v>
      </c>
      <c r="ES22" s="328">
        <v>3</v>
      </c>
      <c r="ET22" s="328">
        <v>3</v>
      </c>
      <c r="EU22" s="296">
        <f>SUM(ES22:ET22)</f>
        <v>6</v>
      </c>
      <c r="EV22" s="329">
        <v>0</v>
      </c>
      <c r="EW22" s="328">
        <v>1</v>
      </c>
      <c r="EX22" s="328">
        <v>1</v>
      </c>
      <c r="EY22" s="328">
        <v>2</v>
      </c>
      <c r="EZ22" s="328">
        <v>2</v>
      </c>
      <c r="FA22" s="328">
        <v>2</v>
      </c>
      <c r="FB22" s="328">
        <v>2</v>
      </c>
      <c r="FC22" s="328">
        <v>0</v>
      </c>
      <c r="FD22" s="328">
        <v>0</v>
      </c>
      <c r="FE22" s="328">
        <v>2</v>
      </c>
      <c r="FF22" s="299">
        <f t="shared" si="0"/>
        <v>12</v>
      </c>
      <c r="FG22" s="329">
        <v>1</v>
      </c>
      <c r="FH22" s="328">
        <v>1</v>
      </c>
      <c r="FI22" s="328">
        <v>1</v>
      </c>
      <c r="FJ22" s="328">
        <v>1</v>
      </c>
      <c r="FK22" s="330">
        <v>2</v>
      </c>
      <c r="FL22" s="301">
        <f t="shared" si="2"/>
        <v>6</v>
      </c>
    </row>
    <row r="23" spans="1:168" ht="20.25" customHeight="1" x14ac:dyDescent="0.25">
      <c r="A23" s="260">
        <v>14</v>
      </c>
      <c r="B23" s="302" t="s">
        <v>166</v>
      </c>
      <c r="C23" s="303" t="s">
        <v>242</v>
      </c>
      <c r="D23" s="304" t="s">
        <v>285</v>
      </c>
      <c r="E23" s="305" t="s">
        <v>286</v>
      </c>
      <c r="F23" s="306" t="s">
        <v>287</v>
      </c>
      <c r="G23" s="307" t="s">
        <v>206</v>
      </c>
      <c r="H23" s="305" t="s">
        <v>172</v>
      </c>
      <c r="I23" s="305" t="s">
        <v>173</v>
      </c>
      <c r="J23" s="305" t="s">
        <v>59</v>
      </c>
      <c r="K23" s="262" t="s">
        <v>227</v>
      </c>
      <c r="L23" s="305" t="s">
        <v>228</v>
      </c>
      <c r="M23" s="265" t="s">
        <v>176</v>
      </c>
      <c r="N23" s="262" t="s">
        <v>177</v>
      </c>
      <c r="O23" s="262" t="s">
        <v>178</v>
      </c>
      <c r="P23" s="333" t="s">
        <v>229</v>
      </c>
      <c r="Q23" s="302" t="s">
        <v>239</v>
      </c>
      <c r="R23" s="302" t="s">
        <v>208</v>
      </c>
      <c r="S23" s="302" t="s">
        <v>231</v>
      </c>
      <c r="T23" s="266">
        <v>2</v>
      </c>
      <c r="U23" s="267">
        <v>2</v>
      </c>
      <c r="V23" s="268">
        <v>1</v>
      </c>
      <c r="W23" s="266">
        <v>2</v>
      </c>
      <c r="X23" s="267">
        <v>2</v>
      </c>
      <c r="Y23" s="267">
        <v>0</v>
      </c>
      <c r="Z23" s="267">
        <v>0</v>
      </c>
      <c r="AA23" s="267">
        <v>0</v>
      </c>
      <c r="AB23" s="267">
        <v>0</v>
      </c>
      <c r="AC23" s="267">
        <v>0</v>
      </c>
      <c r="AD23" s="268">
        <v>0</v>
      </c>
      <c r="AE23" s="266">
        <v>3</v>
      </c>
      <c r="AF23" s="267">
        <v>2</v>
      </c>
      <c r="AG23" s="268">
        <v>0</v>
      </c>
      <c r="AH23" s="266">
        <v>0</v>
      </c>
      <c r="AI23" s="267">
        <v>0</v>
      </c>
      <c r="AJ23" s="267">
        <v>1</v>
      </c>
      <c r="AK23" s="267">
        <v>0</v>
      </c>
      <c r="AL23" s="267">
        <v>0</v>
      </c>
      <c r="AM23" s="267">
        <v>0</v>
      </c>
      <c r="AN23" s="268">
        <v>0</v>
      </c>
      <c r="AO23" s="266">
        <v>0</v>
      </c>
      <c r="AP23" s="267">
        <v>2</v>
      </c>
      <c r="AQ23" s="267">
        <v>1</v>
      </c>
      <c r="AR23" s="267">
        <v>0</v>
      </c>
      <c r="AS23" s="269">
        <v>0</v>
      </c>
      <c r="AT23" s="270" t="s">
        <v>46</v>
      </c>
      <c r="AU23" s="271">
        <v>1</v>
      </c>
      <c r="AV23" s="267">
        <v>0</v>
      </c>
      <c r="AW23" s="268">
        <v>0</v>
      </c>
      <c r="AX23" s="266">
        <v>2</v>
      </c>
      <c r="AY23" s="267">
        <v>0</v>
      </c>
      <c r="AZ23" s="267">
        <v>0</v>
      </c>
      <c r="BA23" s="267">
        <v>0</v>
      </c>
      <c r="BB23" s="267">
        <v>0</v>
      </c>
      <c r="BC23" s="268">
        <v>0</v>
      </c>
      <c r="BD23" s="308">
        <v>0</v>
      </c>
      <c r="BE23" s="400" t="s">
        <v>188</v>
      </c>
      <c r="BF23" s="310">
        <v>0</v>
      </c>
      <c r="BG23" s="267">
        <v>2</v>
      </c>
      <c r="BH23" s="260" t="s">
        <v>184</v>
      </c>
      <c r="BI23" s="275">
        <v>3</v>
      </c>
      <c r="BJ23" s="260" t="s">
        <v>186</v>
      </c>
      <c r="BK23" s="311">
        <v>3</v>
      </c>
      <c r="BL23" s="260" t="s">
        <v>184</v>
      </c>
      <c r="BM23" s="260">
        <v>1</v>
      </c>
      <c r="BN23" s="312" t="s">
        <v>234</v>
      </c>
      <c r="BO23" s="312">
        <v>1</v>
      </c>
      <c r="BP23" s="311" t="s">
        <v>188</v>
      </c>
      <c r="BQ23" s="275">
        <v>1</v>
      </c>
      <c r="BR23" s="260" t="s">
        <v>186</v>
      </c>
      <c r="BS23" s="311">
        <v>1</v>
      </c>
      <c r="BT23" s="260" t="s">
        <v>189</v>
      </c>
      <c r="BU23" s="277">
        <v>3</v>
      </c>
      <c r="BV23" s="260" t="s">
        <v>190</v>
      </c>
      <c r="BW23" s="278">
        <v>3</v>
      </c>
      <c r="BX23" s="314" t="s">
        <v>212</v>
      </c>
      <c r="BY23" s="260">
        <v>2</v>
      </c>
      <c r="BZ23" s="260" t="s">
        <v>185</v>
      </c>
      <c r="CA23" s="260">
        <v>2</v>
      </c>
      <c r="CB23" s="260" t="s">
        <v>211</v>
      </c>
      <c r="CC23" s="313">
        <v>2</v>
      </c>
      <c r="CD23" s="315" t="s">
        <v>192</v>
      </c>
      <c r="CE23" s="275">
        <v>3</v>
      </c>
      <c r="CF23" s="311" t="s">
        <v>186</v>
      </c>
      <c r="CG23" s="275">
        <v>3</v>
      </c>
      <c r="CH23" s="311" t="s">
        <v>193</v>
      </c>
      <c r="CI23" s="275">
        <v>3</v>
      </c>
      <c r="CJ23" s="260" t="s">
        <v>193</v>
      </c>
      <c r="CK23" s="277">
        <v>3</v>
      </c>
      <c r="CL23" s="260" t="s">
        <v>194</v>
      </c>
      <c r="CM23" s="280">
        <v>3</v>
      </c>
      <c r="CN23" s="314" t="s">
        <v>184</v>
      </c>
      <c r="CO23" s="260">
        <v>1</v>
      </c>
      <c r="CP23" s="260" t="s">
        <v>192</v>
      </c>
      <c r="CQ23" s="277">
        <v>3</v>
      </c>
      <c r="CR23" s="260" t="s">
        <v>185</v>
      </c>
      <c r="CS23" s="260">
        <v>2</v>
      </c>
      <c r="CT23" s="260" t="s">
        <v>186</v>
      </c>
      <c r="CU23" s="277">
        <v>3</v>
      </c>
      <c r="CV23" s="260" t="s">
        <v>235</v>
      </c>
      <c r="CW23" s="260">
        <v>1</v>
      </c>
      <c r="CX23" s="260" t="s">
        <v>200</v>
      </c>
      <c r="CY23" s="260">
        <v>0</v>
      </c>
      <c r="CZ23" s="260" t="s">
        <v>184</v>
      </c>
      <c r="DA23" s="316">
        <v>1</v>
      </c>
      <c r="DB23" s="314" t="s">
        <v>184</v>
      </c>
      <c r="DC23" s="260">
        <v>1</v>
      </c>
      <c r="DD23" s="260" t="s">
        <v>184</v>
      </c>
      <c r="DE23" s="260">
        <v>3</v>
      </c>
      <c r="DF23" s="260" t="s">
        <v>184</v>
      </c>
      <c r="DG23" s="260">
        <v>1</v>
      </c>
      <c r="DH23" s="260" t="s">
        <v>196</v>
      </c>
      <c r="DI23" s="275">
        <v>3</v>
      </c>
      <c r="DJ23" s="260" t="s">
        <v>193</v>
      </c>
      <c r="DK23" s="260">
        <v>1</v>
      </c>
      <c r="DL23" s="260" t="s">
        <v>65</v>
      </c>
      <c r="DM23" s="316">
        <v>1</v>
      </c>
      <c r="DN23" s="334" t="s">
        <v>200</v>
      </c>
      <c r="DO23" s="275">
        <f t="shared" si="1"/>
        <v>58</v>
      </c>
      <c r="DP23" s="318">
        <v>0</v>
      </c>
      <c r="DQ23" s="350">
        <v>0</v>
      </c>
      <c r="DR23" s="318">
        <v>0</v>
      </c>
      <c r="DS23" s="318">
        <v>0</v>
      </c>
      <c r="DT23" s="318">
        <v>0</v>
      </c>
      <c r="DU23" s="318">
        <v>0</v>
      </c>
      <c r="DV23" s="318">
        <v>0</v>
      </c>
      <c r="DW23" s="350">
        <v>0</v>
      </c>
      <c r="DX23" s="350">
        <v>1</v>
      </c>
      <c r="DY23" s="319">
        <v>0</v>
      </c>
      <c r="DZ23" s="320">
        <v>0</v>
      </c>
      <c r="EA23" s="321">
        <v>0</v>
      </c>
      <c r="EB23" s="321">
        <v>0</v>
      </c>
      <c r="EC23" s="321">
        <v>0</v>
      </c>
      <c r="ED23" s="321">
        <v>0</v>
      </c>
      <c r="EE23" s="321">
        <v>0</v>
      </c>
      <c r="EF23" s="321">
        <v>0</v>
      </c>
      <c r="EG23" s="322">
        <v>0</v>
      </c>
      <c r="EH23" s="323">
        <v>0</v>
      </c>
      <c r="EI23" s="323">
        <v>0</v>
      </c>
      <c r="EJ23" s="324">
        <v>0</v>
      </c>
      <c r="EK23" s="325">
        <v>1</v>
      </c>
      <c r="EL23" s="326">
        <v>0</v>
      </c>
      <c r="EM23" s="326">
        <v>0</v>
      </c>
      <c r="EN23" s="326">
        <v>0</v>
      </c>
      <c r="EO23" s="326">
        <v>0</v>
      </c>
      <c r="EP23" s="326">
        <v>0</v>
      </c>
      <c r="EQ23" s="327">
        <v>1</v>
      </c>
      <c r="ER23" s="294">
        <f>SUM(DP23:EQ23)</f>
        <v>3</v>
      </c>
      <c r="ES23" s="328">
        <v>2</v>
      </c>
      <c r="ET23" s="328">
        <v>2</v>
      </c>
      <c r="EU23" s="296">
        <f>SUM(ES23:ET23)</f>
        <v>4</v>
      </c>
      <c r="EV23" s="329">
        <v>2</v>
      </c>
      <c r="EW23" s="328">
        <v>2</v>
      </c>
      <c r="EX23" s="328">
        <v>2</v>
      </c>
      <c r="EY23" s="328">
        <v>1</v>
      </c>
      <c r="EZ23" s="328">
        <v>0</v>
      </c>
      <c r="FA23" s="328">
        <v>2</v>
      </c>
      <c r="FB23" s="328">
        <v>2</v>
      </c>
      <c r="FC23" s="328">
        <v>2</v>
      </c>
      <c r="FD23" s="328">
        <v>2</v>
      </c>
      <c r="FE23" s="328">
        <v>2</v>
      </c>
      <c r="FF23" s="299">
        <f t="shared" si="0"/>
        <v>17</v>
      </c>
      <c r="FG23" s="329">
        <v>1</v>
      </c>
      <c r="FH23" s="328">
        <v>0</v>
      </c>
      <c r="FI23" s="328">
        <v>1</v>
      </c>
      <c r="FJ23" s="328">
        <v>1</v>
      </c>
      <c r="FK23" s="330">
        <v>2</v>
      </c>
      <c r="FL23" s="301">
        <f t="shared" si="2"/>
        <v>5</v>
      </c>
    </row>
    <row r="24" spans="1:168" ht="20.25" customHeight="1" x14ac:dyDescent="0.25">
      <c r="A24" s="260">
        <v>15</v>
      </c>
      <c r="B24" s="302" t="s">
        <v>166</v>
      </c>
      <c r="C24" s="303" t="s">
        <v>202</v>
      </c>
      <c r="D24" s="304" t="s">
        <v>288</v>
      </c>
      <c r="E24" s="305" t="s">
        <v>289</v>
      </c>
      <c r="F24" s="306" t="s">
        <v>290</v>
      </c>
      <c r="G24" s="307" t="s">
        <v>206</v>
      </c>
      <c r="H24" s="305" t="s">
        <v>172</v>
      </c>
      <c r="I24" s="305" t="s">
        <v>173</v>
      </c>
      <c r="J24" s="305" t="s">
        <v>59</v>
      </c>
      <c r="K24" s="262" t="s">
        <v>174</v>
      </c>
      <c r="L24" s="262" t="s">
        <v>175</v>
      </c>
      <c r="M24" s="265" t="s">
        <v>176</v>
      </c>
      <c r="N24" s="262" t="s">
        <v>177</v>
      </c>
      <c r="O24" s="262" t="s">
        <v>178</v>
      </c>
      <c r="P24" s="262" t="s">
        <v>179</v>
      </c>
      <c r="Q24" s="302" t="s">
        <v>239</v>
      </c>
      <c r="R24" s="302" t="s">
        <v>181</v>
      </c>
      <c r="S24" s="305" t="s">
        <v>240</v>
      </c>
      <c r="T24" s="266">
        <v>3</v>
      </c>
      <c r="U24" s="267">
        <v>2</v>
      </c>
      <c r="V24" s="268">
        <v>3</v>
      </c>
      <c r="W24" s="266">
        <v>3</v>
      </c>
      <c r="X24" s="267">
        <v>1</v>
      </c>
      <c r="Y24" s="267">
        <v>0</v>
      </c>
      <c r="Z24" s="267">
        <v>0</v>
      </c>
      <c r="AA24" s="267">
        <v>3</v>
      </c>
      <c r="AB24" s="267">
        <v>0</v>
      </c>
      <c r="AC24" s="267">
        <v>0</v>
      </c>
      <c r="AD24" s="268">
        <v>0</v>
      </c>
      <c r="AE24" s="266">
        <v>0</v>
      </c>
      <c r="AF24" s="267">
        <v>0</v>
      </c>
      <c r="AG24" s="268">
        <v>3</v>
      </c>
      <c r="AH24" s="266">
        <v>0</v>
      </c>
      <c r="AI24" s="267">
        <v>2</v>
      </c>
      <c r="AJ24" s="267">
        <v>3</v>
      </c>
      <c r="AK24" s="267">
        <v>0</v>
      </c>
      <c r="AL24" s="267">
        <v>0</v>
      </c>
      <c r="AM24" s="267">
        <v>0</v>
      </c>
      <c r="AN24" s="268">
        <v>0</v>
      </c>
      <c r="AO24" s="266">
        <v>0</v>
      </c>
      <c r="AP24" s="267">
        <v>1</v>
      </c>
      <c r="AQ24" s="267">
        <v>2</v>
      </c>
      <c r="AR24" s="267">
        <v>3</v>
      </c>
      <c r="AS24" s="269">
        <v>0</v>
      </c>
      <c r="AT24" s="270" t="s">
        <v>46</v>
      </c>
      <c r="AU24" s="271">
        <v>0</v>
      </c>
      <c r="AV24" s="267">
        <v>3</v>
      </c>
      <c r="AW24" s="268">
        <v>3</v>
      </c>
      <c r="AX24" s="266">
        <v>3</v>
      </c>
      <c r="AY24" s="267">
        <v>0</v>
      </c>
      <c r="AZ24" s="267">
        <v>0</v>
      </c>
      <c r="BA24" s="267">
        <v>0</v>
      </c>
      <c r="BB24" s="267">
        <v>0</v>
      </c>
      <c r="BC24" s="268">
        <v>0</v>
      </c>
      <c r="BD24" s="308">
        <v>0</v>
      </c>
      <c r="BE24" s="400" t="s">
        <v>188</v>
      </c>
      <c r="BF24" s="310">
        <v>0</v>
      </c>
      <c r="BG24" s="267">
        <v>0</v>
      </c>
      <c r="BH24" s="311" t="s">
        <v>184</v>
      </c>
      <c r="BI24" s="275">
        <v>3</v>
      </c>
      <c r="BJ24" s="311" t="s">
        <v>185</v>
      </c>
      <c r="BK24" s="275">
        <v>2</v>
      </c>
      <c r="BL24" s="311" t="s">
        <v>186</v>
      </c>
      <c r="BM24" s="275">
        <v>3</v>
      </c>
      <c r="BN24" s="351" t="s">
        <v>291</v>
      </c>
      <c r="BO24" s="351">
        <v>3</v>
      </c>
      <c r="BP24" s="311" t="s">
        <v>210</v>
      </c>
      <c r="BQ24" s="311">
        <v>3</v>
      </c>
      <c r="BR24" s="311" t="s">
        <v>186</v>
      </c>
      <c r="BS24" s="311">
        <v>1</v>
      </c>
      <c r="BT24" s="311" t="s">
        <v>185</v>
      </c>
      <c r="BU24" s="260">
        <v>2</v>
      </c>
      <c r="BV24" s="311" t="s">
        <v>211</v>
      </c>
      <c r="BW24" s="313">
        <v>2</v>
      </c>
      <c r="BX24" s="314" t="s">
        <v>292</v>
      </c>
      <c r="BY24" s="339">
        <v>1</v>
      </c>
      <c r="BZ24" s="311" t="s">
        <v>184</v>
      </c>
      <c r="CA24" s="275">
        <v>3</v>
      </c>
      <c r="CB24" s="311" t="s">
        <v>211</v>
      </c>
      <c r="CC24" s="313">
        <v>2</v>
      </c>
      <c r="CD24" s="315" t="s">
        <v>192</v>
      </c>
      <c r="CE24" s="275">
        <v>3</v>
      </c>
      <c r="CF24" s="311" t="s">
        <v>186</v>
      </c>
      <c r="CG24" s="275">
        <v>3</v>
      </c>
      <c r="CH24" s="311" t="s">
        <v>193</v>
      </c>
      <c r="CI24" s="275">
        <v>3</v>
      </c>
      <c r="CJ24" s="260" t="s">
        <v>193</v>
      </c>
      <c r="CK24" s="277">
        <v>3</v>
      </c>
      <c r="CL24" s="260" t="s">
        <v>194</v>
      </c>
      <c r="CM24" s="280">
        <v>3</v>
      </c>
      <c r="CN24" s="314" t="s">
        <v>184</v>
      </c>
      <c r="CO24" s="260">
        <v>1</v>
      </c>
      <c r="CP24" s="260" t="s">
        <v>192</v>
      </c>
      <c r="CQ24" s="277">
        <v>3</v>
      </c>
      <c r="CR24" s="260" t="s">
        <v>184</v>
      </c>
      <c r="CS24" s="277">
        <v>3</v>
      </c>
      <c r="CT24" s="260" t="s">
        <v>185</v>
      </c>
      <c r="CU24" s="260">
        <v>2</v>
      </c>
      <c r="CV24" s="260" t="s">
        <v>213</v>
      </c>
      <c r="CW24" s="260">
        <v>2</v>
      </c>
      <c r="CX24" s="260" t="s">
        <v>196</v>
      </c>
      <c r="CY24" s="277">
        <v>3</v>
      </c>
      <c r="CZ24" s="260" t="s">
        <v>197</v>
      </c>
      <c r="DA24" s="280">
        <v>3</v>
      </c>
      <c r="DB24" s="314" t="s">
        <v>185</v>
      </c>
      <c r="DC24" s="277">
        <v>2</v>
      </c>
      <c r="DD24" s="260" t="s">
        <v>185</v>
      </c>
      <c r="DE24" s="277">
        <v>2</v>
      </c>
      <c r="DF24" s="260" t="s">
        <v>184</v>
      </c>
      <c r="DG24" s="260">
        <v>1</v>
      </c>
      <c r="DH24" s="311" t="s">
        <v>196</v>
      </c>
      <c r="DI24" s="275">
        <v>3</v>
      </c>
      <c r="DJ24" s="260" t="s">
        <v>198</v>
      </c>
      <c r="DK24" s="277">
        <v>3</v>
      </c>
      <c r="DL24" s="260" t="s">
        <v>199</v>
      </c>
      <c r="DM24" s="280">
        <v>2</v>
      </c>
      <c r="DN24" s="317" t="s">
        <v>200</v>
      </c>
      <c r="DO24" s="275">
        <f t="shared" si="1"/>
        <v>70</v>
      </c>
      <c r="DP24" s="318">
        <v>0</v>
      </c>
      <c r="DQ24" s="318">
        <v>0</v>
      </c>
      <c r="DR24" s="318">
        <v>1</v>
      </c>
      <c r="DS24" s="318">
        <v>1</v>
      </c>
      <c r="DT24" s="318">
        <v>0</v>
      </c>
      <c r="DU24" s="318">
        <v>0</v>
      </c>
      <c r="DV24" s="318">
        <v>0</v>
      </c>
      <c r="DW24" s="318">
        <v>0</v>
      </c>
      <c r="DX24" s="318">
        <v>0</v>
      </c>
      <c r="DY24" s="319">
        <v>0</v>
      </c>
      <c r="DZ24" s="320">
        <v>0</v>
      </c>
      <c r="EA24" s="321">
        <v>0</v>
      </c>
      <c r="EB24" s="321">
        <v>0</v>
      </c>
      <c r="EC24" s="321">
        <v>0</v>
      </c>
      <c r="ED24" s="321">
        <v>0</v>
      </c>
      <c r="EE24" s="321">
        <v>1</v>
      </c>
      <c r="EF24" s="321">
        <v>1</v>
      </c>
      <c r="EG24" s="322">
        <v>0</v>
      </c>
      <c r="EH24" s="323">
        <v>0</v>
      </c>
      <c r="EI24" s="323">
        <v>0</v>
      </c>
      <c r="EJ24" s="324">
        <v>0</v>
      </c>
      <c r="EK24" s="325">
        <v>1</v>
      </c>
      <c r="EL24" s="326">
        <v>1</v>
      </c>
      <c r="EM24" s="326">
        <v>0</v>
      </c>
      <c r="EN24" s="326">
        <v>0</v>
      </c>
      <c r="EO24" s="326">
        <v>0</v>
      </c>
      <c r="EP24" s="326">
        <v>1</v>
      </c>
      <c r="EQ24" s="327">
        <v>1</v>
      </c>
      <c r="ER24" s="294">
        <f>SUM(DP24:EQ24)</f>
        <v>8</v>
      </c>
      <c r="ES24" s="328">
        <v>3</v>
      </c>
      <c r="ET24" s="328">
        <v>3</v>
      </c>
      <c r="EU24" s="296">
        <f>SUM(ES24:ET24)</f>
        <v>6</v>
      </c>
      <c r="EV24" s="329">
        <v>3</v>
      </c>
      <c r="EW24" s="328">
        <v>3</v>
      </c>
      <c r="EX24" s="328">
        <v>3</v>
      </c>
      <c r="EY24" s="328">
        <v>3</v>
      </c>
      <c r="EZ24" s="328">
        <v>3</v>
      </c>
      <c r="FA24" s="328">
        <v>3</v>
      </c>
      <c r="FB24" s="328">
        <v>3</v>
      </c>
      <c r="FC24" s="328">
        <v>3</v>
      </c>
      <c r="FD24" s="328">
        <v>3</v>
      </c>
      <c r="FE24" s="328">
        <v>3</v>
      </c>
      <c r="FF24" s="299">
        <f t="shared" si="0"/>
        <v>30</v>
      </c>
      <c r="FG24" s="329">
        <v>2</v>
      </c>
      <c r="FH24" s="328">
        <v>2</v>
      </c>
      <c r="FI24" s="328">
        <v>3</v>
      </c>
      <c r="FJ24" s="328">
        <v>3</v>
      </c>
      <c r="FK24" s="330">
        <v>3</v>
      </c>
      <c r="FL24" s="301">
        <f t="shared" si="2"/>
        <v>13</v>
      </c>
    </row>
    <row r="25" spans="1:168" ht="20.25" customHeight="1" x14ac:dyDescent="0.25">
      <c r="A25" s="260">
        <v>16</v>
      </c>
      <c r="B25" s="302" t="s">
        <v>166</v>
      </c>
      <c r="C25" s="303" t="s">
        <v>242</v>
      </c>
      <c r="D25" s="304" t="s">
        <v>293</v>
      </c>
      <c r="E25" s="305" t="s">
        <v>294</v>
      </c>
      <c r="F25" s="306" t="s">
        <v>295</v>
      </c>
      <c r="G25" s="307" t="s">
        <v>251</v>
      </c>
      <c r="H25" s="306" t="s">
        <v>172</v>
      </c>
      <c r="I25" s="305" t="s">
        <v>173</v>
      </c>
      <c r="J25" s="305" t="s">
        <v>270</v>
      </c>
      <c r="K25" s="262" t="s">
        <v>174</v>
      </c>
      <c r="L25" s="262" t="s">
        <v>175</v>
      </c>
      <c r="M25" s="265" t="s">
        <v>176</v>
      </c>
      <c r="N25" s="262" t="s">
        <v>177</v>
      </c>
      <c r="O25" s="262" t="s">
        <v>178</v>
      </c>
      <c r="P25" s="262" t="s">
        <v>179</v>
      </c>
      <c r="Q25" s="302" t="s">
        <v>218</v>
      </c>
      <c r="R25" s="302" t="s">
        <v>208</v>
      </c>
      <c r="S25" s="305" t="s">
        <v>240</v>
      </c>
      <c r="T25" s="266">
        <v>1</v>
      </c>
      <c r="U25" s="267">
        <v>1</v>
      </c>
      <c r="V25" s="268">
        <v>3</v>
      </c>
      <c r="W25" s="266">
        <v>3</v>
      </c>
      <c r="X25" s="267">
        <v>3</v>
      </c>
      <c r="Y25" s="267">
        <v>3</v>
      </c>
      <c r="Z25" s="267">
        <v>0</v>
      </c>
      <c r="AA25" s="267">
        <v>0</v>
      </c>
      <c r="AB25" s="267">
        <v>0</v>
      </c>
      <c r="AC25" s="267">
        <v>0</v>
      </c>
      <c r="AD25" s="268">
        <v>0</v>
      </c>
      <c r="AE25" s="266">
        <v>0</v>
      </c>
      <c r="AF25" s="267">
        <v>0</v>
      </c>
      <c r="AG25" s="268">
        <v>3</v>
      </c>
      <c r="AH25" s="266">
        <v>2</v>
      </c>
      <c r="AI25" s="267">
        <v>1</v>
      </c>
      <c r="AJ25" s="267">
        <v>2</v>
      </c>
      <c r="AK25" s="267">
        <v>3</v>
      </c>
      <c r="AL25" s="267">
        <v>3</v>
      </c>
      <c r="AM25" s="267">
        <v>0</v>
      </c>
      <c r="AN25" s="268">
        <v>0</v>
      </c>
      <c r="AO25" s="266">
        <v>0</v>
      </c>
      <c r="AP25" s="267">
        <v>0</v>
      </c>
      <c r="AQ25" s="267">
        <v>0</v>
      </c>
      <c r="AR25" s="267">
        <v>0</v>
      </c>
      <c r="AS25" s="269">
        <v>3</v>
      </c>
      <c r="AT25" s="270" t="s">
        <v>47</v>
      </c>
      <c r="AU25" s="271">
        <v>0</v>
      </c>
      <c r="AV25" s="267">
        <v>2</v>
      </c>
      <c r="AW25" s="268">
        <v>3</v>
      </c>
      <c r="AX25" s="266">
        <v>3</v>
      </c>
      <c r="AY25" s="267">
        <v>3</v>
      </c>
      <c r="AZ25" s="267">
        <v>3</v>
      </c>
      <c r="BA25" s="267">
        <v>3</v>
      </c>
      <c r="BB25" s="267">
        <v>3</v>
      </c>
      <c r="BC25" s="268">
        <v>3</v>
      </c>
      <c r="BD25" s="308">
        <v>1</v>
      </c>
      <c r="BE25" s="352" t="s">
        <v>296</v>
      </c>
      <c r="BF25" s="310">
        <v>0</v>
      </c>
      <c r="BG25" s="267">
        <v>1</v>
      </c>
      <c r="BH25" s="260" t="s">
        <v>184</v>
      </c>
      <c r="BI25" s="275">
        <v>3</v>
      </c>
      <c r="BJ25" s="260" t="s">
        <v>186</v>
      </c>
      <c r="BK25" s="311">
        <v>3</v>
      </c>
      <c r="BL25" s="260" t="s">
        <v>184</v>
      </c>
      <c r="BM25" s="260">
        <v>1</v>
      </c>
      <c r="BN25" s="312" t="s">
        <v>234</v>
      </c>
      <c r="BO25" s="312">
        <v>1</v>
      </c>
      <c r="BP25" s="311" t="s">
        <v>188</v>
      </c>
      <c r="BQ25" s="275">
        <v>1</v>
      </c>
      <c r="BR25" s="260" t="s">
        <v>185</v>
      </c>
      <c r="BS25" s="260">
        <v>2</v>
      </c>
      <c r="BT25" s="260" t="s">
        <v>189</v>
      </c>
      <c r="BU25" s="277">
        <v>3</v>
      </c>
      <c r="BV25" s="260" t="s">
        <v>190</v>
      </c>
      <c r="BW25" s="278">
        <v>3</v>
      </c>
      <c r="BX25" s="314" t="s">
        <v>191</v>
      </c>
      <c r="BY25" s="275">
        <v>3</v>
      </c>
      <c r="BZ25" s="260" t="s">
        <v>184</v>
      </c>
      <c r="CA25" s="275">
        <v>3</v>
      </c>
      <c r="CB25" s="260" t="s">
        <v>190</v>
      </c>
      <c r="CC25" s="278">
        <v>3</v>
      </c>
      <c r="CD25" s="315" t="s">
        <v>192</v>
      </c>
      <c r="CE25" s="275">
        <v>3</v>
      </c>
      <c r="CF25" s="311" t="s">
        <v>186</v>
      </c>
      <c r="CG25" s="275">
        <v>3</v>
      </c>
      <c r="CH25" s="260" t="s">
        <v>193</v>
      </c>
      <c r="CI25" s="275">
        <v>3</v>
      </c>
      <c r="CJ25" s="260" t="s">
        <v>193</v>
      </c>
      <c r="CK25" s="277">
        <v>3</v>
      </c>
      <c r="CL25" s="260" t="s">
        <v>194</v>
      </c>
      <c r="CM25" s="280">
        <v>3</v>
      </c>
      <c r="CN25" s="314" t="s">
        <v>185</v>
      </c>
      <c r="CO25" s="275">
        <v>2</v>
      </c>
      <c r="CP25" s="260" t="s">
        <v>192</v>
      </c>
      <c r="CQ25" s="277">
        <v>3</v>
      </c>
      <c r="CR25" s="260" t="s">
        <v>184</v>
      </c>
      <c r="CS25" s="277">
        <v>3</v>
      </c>
      <c r="CT25" s="260" t="s">
        <v>186</v>
      </c>
      <c r="CU25" s="277">
        <v>3</v>
      </c>
      <c r="CV25" s="260" t="s">
        <v>195</v>
      </c>
      <c r="CW25" s="277">
        <v>3</v>
      </c>
      <c r="CX25" s="260" t="s">
        <v>196</v>
      </c>
      <c r="CY25" s="277">
        <v>3</v>
      </c>
      <c r="CZ25" s="260" t="s">
        <v>197</v>
      </c>
      <c r="DA25" s="280">
        <v>3</v>
      </c>
      <c r="DB25" s="314" t="s">
        <v>186</v>
      </c>
      <c r="DC25" s="260">
        <v>3</v>
      </c>
      <c r="DD25" s="260" t="s">
        <v>184</v>
      </c>
      <c r="DE25" s="260">
        <v>3</v>
      </c>
      <c r="DF25" s="260" t="s">
        <v>186</v>
      </c>
      <c r="DG25" s="260">
        <v>3</v>
      </c>
      <c r="DH25" s="260" t="s">
        <v>196</v>
      </c>
      <c r="DI25" s="275">
        <v>3</v>
      </c>
      <c r="DJ25" s="260" t="s">
        <v>198</v>
      </c>
      <c r="DK25" s="277">
        <v>3</v>
      </c>
      <c r="DL25" s="260" t="s">
        <v>199</v>
      </c>
      <c r="DM25" s="280">
        <v>2</v>
      </c>
      <c r="DN25" s="334" t="s">
        <v>200</v>
      </c>
      <c r="DO25" s="275">
        <f t="shared" si="1"/>
        <v>78</v>
      </c>
      <c r="DP25" s="318">
        <v>0</v>
      </c>
      <c r="DQ25" s="318">
        <v>0</v>
      </c>
      <c r="DR25" s="318">
        <v>1</v>
      </c>
      <c r="DS25" s="318">
        <v>0</v>
      </c>
      <c r="DT25" s="318">
        <v>0</v>
      </c>
      <c r="DU25" s="318">
        <v>0</v>
      </c>
      <c r="DV25" s="318">
        <v>0</v>
      </c>
      <c r="DW25" s="318">
        <v>0</v>
      </c>
      <c r="DX25" s="318">
        <v>0</v>
      </c>
      <c r="DY25" s="319">
        <v>1</v>
      </c>
      <c r="DZ25" s="320">
        <v>0</v>
      </c>
      <c r="EA25" s="321">
        <v>0</v>
      </c>
      <c r="EB25" s="321">
        <v>0</v>
      </c>
      <c r="EC25" s="321">
        <v>1</v>
      </c>
      <c r="ED25" s="321">
        <v>0</v>
      </c>
      <c r="EE25" s="321">
        <v>0</v>
      </c>
      <c r="EF25" s="321">
        <v>0</v>
      </c>
      <c r="EG25" s="322">
        <v>0</v>
      </c>
      <c r="EH25" s="323">
        <v>1</v>
      </c>
      <c r="EI25" s="353">
        <v>1</v>
      </c>
      <c r="EJ25" s="324">
        <v>0</v>
      </c>
      <c r="EK25" s="325">
        <v>1</v>
      </c>
      <c r="EL25" s="326">
        <v>1</v>
      </c>
      <c r="EM25" s="326">
        <v>0</v>
      </c>
      <c r="EN25" s="326">
        <v>0</v>
      </c>
      <c r="EO25" s="326">
        <v>0</v>
      </c>
      <c r="EP25" s="326">
        <v>0</v>
      </c>
      <c r="EQ25" s="327">
        <v>1</v>
      </c>
      <c r="ER25" s="294">
        <f>SUM(DP25:EQ25)</f>
        <v>8</v>
      </c>
      <c r="ES25" s="328">
        <v>3</v>
      </c>
      <c r="ET25" s="328">
        <v>3</v>
      </c>
      <c r="EU25" s="296">
        <f>SUM(ES25:ET25)</f>
        <v>6</v>
      </c>
      <c r="EV25" s="329">
        <v>1</v>
      </c>
      <c r="EW25" s="328">
        <v>3</v>
      </c>
      <c r="EX25" s="328">
        <v>3</v>
      </c>
      <c r="EY25" s="328">
        <v>3</v>
      </c>
      <c r="EZ25" s="328">
        <v>3</v>
      </c>
      <c r="FA25" s="328">
        <v>3</v>
      </c>
      <c r="FB25" s="328">
        <v>3</v>
      </c>
      <c r="FC25" s="328">
        <v>1</v>
      </c>
      <c r="FD25" s="328">
        <v>3</v>
      </c>
      <c r="FE25" s="328">
        <v>3</v>
      </c>
      <c r="FF25" s="299">
        <f t="shared" si="0"/>
        <v>26</v>
      </c>
      <c r="FG25" s="329">
        <v>2</v>
      </c>
      <c r="FH25" s="328">
        <v>2</v>
      </c>
      <c r="FI25" s="328">
        <v>2</v>
      </c>
      <c r="FJ25" s="328">
        <v>2</v>
      </c>
      <c r="FK25" s="330">
        <v>3</v>
      </c>
      <c r="FL25" s="301">
        <f t="shared" si="2"/>
        <v>11</v>
      </c>
    </row>
    <row r="26" spans="1:168" ht="20.25" customHeight="1" x14ac:dyDescent="0.25">
      <c r="A26" s="260">
        <v>17</v>
      </c>
      <c r="B26" s="302" t="s">
        <v>166</v>
      </c>
      <c r="C26" s="303" t="s">
        <v>202</v>
      </c>
      <c r="D26" s="303" t="s">
        <v>297</v>
      </c>
      <c r="E26" s="305" t="s">
        <v>298</v>
      </c>
      <c r="F26" s="306" t="s">
        <v>299</v>
      </c>
      <c r="G26" s="307" t="s">
        <v>206</v>
      </c>
      <c r="H26" s="305" t="s">
        <v>172</v>
      </c>
      <c r="I26" s="305" t="s">
        <v>173</v>
      </c>
      <c r="J26" s="305" t="s">
        <v>59</v>
      </c>
      <c r="K26" s="262" t="s">
        <v>174</v>
      </c>
      <c r="L26" s="262" t="s">
        <v>175</v>
      </c>
      <c r="M26" s="265" t="s">
        <v>176</v>
      </c>
      <c r="N26" s="262" t="s">
        <v>177</v>
      </c>
      <c r="O26" s="262" t="s">
        <v>178</v>
      </c>
      <c r="P26" s="262" t="s">
        <v>179</v>
      </c>
      <c r="Q26" s="262" t="s">
        <v>180</v>
      </c>
      <c r="R26" s="302" t="s">
        <v>181</v>
      </c>
      <c r="S26" s="302" t="s">
        <v>209</v>
      </c>
      <c r="T26" s="266">
        <v>0</v>
      </c>
      <c r="U26" s="267">
        <v>0</v>
      </c>
      <c r="V26" s="268">
        <v>2</v>
      </c>
      <c r="W26" s="266">
        <v>0</v>
      </c>
      <c r="X26" s="267">
        <v>0</v>
      </c>
      <c r="Y26" s="267">
        <v>0</v>
      </c>
      <c r="Z26" s="267">
        <v>3</v>
      </c>
      <c r="AA26" s="267">
        <v>0</v>
      </c>
      <c r="AB26" s="267">
        <v>0</v>
      </c>
      <c r="AC26" s="267">
        <v>0</v>
      </c>
      <c r="AD26" s="268">
        <v>0</v>
      </c>
      <c r="AE26" s="266">
        <v>0</v>
      </c>
      <c r="AF26" s="267">
        <v>0</v>
      </c>
      <c r="AG26" s="268">
        <v>1</v>
      </c>
      <c r="AH26" s="266">
        <v>0</v>
      </c>
      <c r="AI26" s="267">
        <v>1</v>
      </c>
      <c r="AJ26" s="267">
        <v>1</v>
      </c>
      <c r="AK26" s="267">
        <v>0</v>
      </c>
      <c r="AL26" s="267">
        <v>0</v>
      </c>
      <c r="AM26" s="267">
        <v>0</v>
      </c>
      <c r="AN26" s="268">
        <v>0</v>
      </c>
      <c r="AO26" s="266">
        <v>0</v>
      </c>
      <c r="AP26" s="267">
        <v>1</v>
      </c>
      <c r="AQ26" s="267">
        <v>1</v>
      </c>
      <c r="AR26" s="267">
        <v>1</v>
      </c>
      <c r="AS26" s="269">
        <v>0</v>
      </c>
      <c r="AT26" s="270" t="s">
        <v>49</v>
      </c>
      <c r="AU26" s="271">
        <v>1</v>
      </c>
      <c r="AV26" s="267">
        <v>0</v>
      </c>
      <c r="AW26" s="268">
        <v>0</v>
      </c>
      <c r="AX26" s="266">
        <v>1</v>
      </c>
      <c r="AY26" s="267">
        <v>0</v>
      </c>
      <c r="AZ26" s="267">
        <v>0</v>
      </c>
      <c r="BA26" s="267">
        <v>0</v>
      </c>
      <c r="BB26" s="267">
        <v>0</v>
      </c>
      <c r="BC26" s="268">
        <v>0</v>
      </c>
      <c r="BD26" s="308">
        <v>0</v>
      </c>
      <c r="BE26" s="400" t="s">
        <v>188</v>
      </c>
      <c r="BF26" s="310">
        <v>0</v>
      </c>
      <c r="BG26" s="267">
        <v>0</v>
      </c>
      <c r="BH26" s="311" t="s">
        <v>184</v>
      </c>
      <c r="BI26" s="275">
        <v>3</v>
      </c>
      <c r="BJ26" s="311" t="s">
        <v>185</v>
      </c>
      <c r="BK26" s="275">
        <v>2</v>
      </c>
      <c r="BL26" s="311" t="s">
        <v>186</v>
      </c>
      <c r="BM26" s="275">
        <v>3</v>
      </c>
      <c r="BN26" s="312" t="s">
        <v>234</v>
      </c>
      <c r="BO26" s="312">
        <v>1</v>
      </c>
      <c r="BP26" s="260" t="s">
        <v>210</v>
      </c>
      <c r="BQ26" s="311">
        <v>3</v>
      </c>
      <c r="BR26" s="311" t="s">
        <v>185</v>
      </c>
      <c r="BS26" s="260">
        <v>2</v>
      </c>
      <c r="BT26" s="260" t="s">
        <v>189</v>
      </c>
      <c r="BU26" s="277">
        <v>3</v>
      </c>
      <c r="BV26" s="311" t="s">
        <v>211</v>
      </c>
      <c r="BW26" s="313">
        <v>2</v>
      </c>
      <c r="BX26" s="315" t="s">
        <v>271</v>
      </c>
      <c r="BY26" s="260">
        <v>1</v>
      </c>
      <c r="BZ26" s="311" t="s">
        <v>185</v>
      </c>
      <c r="CA26" s="260">
        <v>2</v>
      </c>
      <c r="CB26" s="311" t="s">
        <v>211</v>
      </c>
      <c r="CC26" s="313">
        <v>2</v>
      </c>
      <c r="CD26" s="315" t="s">
        <v>192</v>
      </c>
      <c r="CE26" s="275">
        <v>3</v>
      </c>
      <c r="CF26" s="311" t="s">
        <v>186</v>
      </c>
      <c r="CG26" s="275">
        <v>3</v>
      </c>
      <c r="CH26" s="311" t="s">
        <v>193</v>
      </c>
      <c r="CI26" s="275">
        <v>3</v>
      </c>
      <c r="CJ26" s="260" t="s">
        <v>193</v>
      </c>
      <c r="CK26" s="277">
        <v>3</v>
      </c>
      <c r="CL26" s="260" t="s">
        <v>194</v>
      </c>
      <c r="CM26" s="280">
        <v>3</v>
      </c>
      <c r="CN26" s="314" t="s">
        <v>184</v>
      </c>
      <c r="CO26" s="260">
        <v>1</v>
      </c>
      <c r="CP26" s="260" t="s">
        <v>192</v>
      </c>
      <c r="CQ26" s="277">
        <v>3</v>
      </c>
      <c r="CR26" s="260" t="s">
        <v>184</v>
      </c>
      <c r="CS26" s="277">
        <v>3</v>
      </c>
      <c r="CT26" s="260" t="s">
        <v>185</v>
      </c>
      <c r="CU26" s="260">
        <v>2</v>
      </c>
      <c r="CV26" s="260" t="s">
        <v>235</v>
      </c>
      <c r="CW26" s="260">
        <v>1</v>
      </c>
      <c r="CX26" s="260" t="s">
        <v>196</v>
      </c>
      <c r="CY26" s="277">
        <v>3</v>
      </c>
      <c r="CZ26" s="260" t="s">
        <v>184</v>
      </c>
      <c r="DA26" s="316">
        <v>1</v>
      </c>
      <c r="DB26" s="314" t="s">
        <v>184</v>
      </c>
      <c r="DC26" s="260">
        <v>1</v>
      </c>
      <c r="DD26" s="260" t="s">
        <v>185</v>
      </c>
      <c r="DE26" s="277">
        <v>2</v>
      </c>
      <c r="DF26" s="260" t="s">
        <v>184</v>
      </c>
      <c r="DG26" s="260">
        <v>1</v>
      </c>
      <c r="DH26" s="311" t="s">
        <v>196</v>
      </c>
      <c r="DI26" s="275">
        <v>3</v>
      </c>
      <c r="DJ26" s="260" t="s">
        <v>193</v>
      </c>
      <c r="DK26" s="260">
        <v>1</v>
      </c>
      <c r="DL26" s="260" t="s">
        <v>199</v>
      </c>
      <c r="DM26" s="280">
        <v>2</v>
      </c>
      <c r="DN26" s="317" t="s">
        <v>200</v>
      </c>
      <c r="DO26" s="275">
        <f t="shared" si="1"/>
        <v>63</v>
      </c>
      <c r="DP26" s="318">
        <v>0</v>
      </c>
      <c r="DQ26" s="318">
        <v>0</v>
      </c>
      <c r="DR26" s="350">
        <v>1</v>
      </c>
      <c r="DS26" s="350">
        <v>0</v>
      </c>
      <c r="DT26" s="318">
        <v>0</v>
      </c>
      <c r="DU26" s="318">
        <v>0</v>
      </c>
      <c r="DV26" s="318">
        <v>0</v>
      </c>
      <c r="DW26" s="318">
        <v>0</v>
      </c>
      <c r="DX26" s="318">
        <v>0</v>
      </c>
      <c r="DY26" s="319">
        <v>0</v>
      </c>
      <c r="DZ26" s="320">
        <v>0</v>
      </c>
      <c r="EA26" s="321">
        <v>0</v>
      </c>
      <c r="EB26" s="321">
        <v>0</v>
      </c>
      <c r="EC26" s="321">
        <v>0</v>
      </c>
      <c r="ED26" s="321">
        <v>1</v>
      </c>
      <c r="EE26" s="321">
        <v>0</v>
      </c>
      <c r="EF26" s="321">
        <v>0</v>
      </c>
      <c r="EG26" s="322">
        <v>0</v>
      </c>
      <c r="EH26" s="323">
        <v>0</v>
      </c>
      <c r="EI26" s="323">
        <v>0</v>
      </c>
      <c r="EJ26" s="324">
        <v>0</v>
      </c>
      <c r="EK26" s="325">
        <v>0</v>
      </c>
      <c r="EL26" s="326">
        <v>0</v>
      </c>
      <c r="EM26" s="326">
        <v>0</v>
      </c>
      <c r="EN26" s="326">
        <v>0</v>
      </c>
      <c r="EO26" s="326">
        <v>0</v>
      </c>
      <c r="EP26" s="326">
        <v>0</v>
      </c>
      <c r="EQ26" s="327">
        <v>1</v>
      </c>
      <c r="ER26" s="294">
        <f>SUM(DP26:EQ26)</f>
        <v>3</v>
      </c>
      <c r="ES26" s="328">
        <v>3</v>
      </c>
      <c r="ET26" s="328">
        <v>1</v>
      </c>
      <c r="EU26" s="296">
        <f>SUM(ES26:ET26)</f>
        <v>4</v>
      </c>
      <c r="EV26" s="329">
        <v>1</v>
      </c>
      <c r="EW26" s="328">
        <v>0</v>
      </c>
      <c r="EX26" s="328">
        <v>0</v>
      </c>
      <c r="EY26" s="328">
        <v>0</v>
      </c>
      <c r="EZ26" s="328">
        <v>0</v>
      </c>
      <c r="FA26" s="328">
        <v>0</v>
      </c>
      <c r="FB26" s="328">
        <v>0</v>
      </c>
      <c r="FC26" s="328">
        <v>0</v>
      </c>
      <c r="FD26" s="328">
        <v>0</v>
      </c>
      <c r="FE26" s="328">
        <v>2</v>
      </c>
      <c r="FF26" s="299">
        <f t="shared" si="0"/>
        <v>3</v>
      </c>
      <c r="FG26" s="329">
        <v>1</v>
      </c>
      <c r="FH26" s="328">
        <v>0</v>
      </c>
      <c r="FI26" s="328">
        <v>0</v>
      </c>
      <c r="FJ26" s="328">
        <v>1</v>
      </c>
      <c r="FK26" s="330">
        <v>1</v>
      </c>
      <c r="FL26" s="301">
        <f t="shared" si="2"/>
        <v>3</v>
      </c>
    </row>
    <row r="27" spans="1:168" ht="20.25" customHeight="1" x14ac:dyDescent="0.25">
      <c r="A27" s="260">
        <v>18</v>
      </c>
      <c r="B27" s="302" t="s">
        <v>166</v>
      </c>
      <c r="C27" s="303" t="s">
        <v>242</v>
      </c>
      <c r="D27" s="304" t="s">
        <v>293</v>
      </c>
      <c r="E27" s="305" t="s">
        <v>300</v>
      </c>
      <c r="F27" s="306" t="s">
        <v>301</v>
      </c>
      <c r="G27" s="307" t="s">
        <v>206</v>
      </c>
      <c r="H27" s="305" t="s">
        <v>172</v>
      </c>
      <c r="I27" s="305" t="s">
        <v>173</v>
      </c>
      <c r="J27" s="305" t="s">
        <v>58</v>
      </c>
      <c r="K27" s="262" t="s">
        <v>174</v>
      </c>
      <c r="L27" s="262" t="s">
        <v>175</v>
      </c>
      <c r="M27" s="265" t="s">
        <v>176</v>
      </c>
      <c r="N27" s="262" t="s">
        <v>177</v>
      </c>
      <c r="O27" s="262" t="s">
        <v>178</v>
      </c>
      <c r="P27" s="262" t="s">
        <v>179</v>
      </c>
      <c r="Q27" s="262" t="s">
        <v>180</v>
      </c>
      <c r="R27" s="302" t="s">
        <v>181</v>
      </c>
      <c r="S27" s="302" t="s">
        <v>231</v>
      </c>
      <c r="T27" s="266">
        <v>1</v>
      </c>
      <c r="U27" s="267">
        <v>2</v>
      </c>
      <c r="V27" s="268">
        <v>2</v>
      </c>
      <c r="W27" s="266">
        <v>3</v>
      </c>
      <c r="X27" s="267">
        <v>2</v>
      </c>
      <c r="Y27" s="267">
        <v>2</v>
      </c>
      <c r="Z27" s="267">
        <v>0</v>
      </c>
      <c r="AA27" s="267">
        <v>0</v>
      </c>
      <c r="AB27" s="267">
        <v>0</v>
      </c>
      <c r="AC27" s="267">
        <v>0</v>
      </c>
      <c r="AD27" s="268">
        <v>0</v>
      </c>
      <c r="AE27" s="266">
        <v>0</v>
      </c>
      <c r="AF27" s="267">
        <v>0</v>
      </c>
      <c r="AG27" s="268">
        <v>2</v>
      </c>
      <c r="AH27" s="266">
        <v>0</v>
      </c>
      <c r="AI27" s="267">
        <v>1</v>
      </c>
      <c r="AJ27" s="267">
        <v>2</v>
      </c>
      <c r="AK27" s="267">
        <v>1</v>
      </c>
      <c r="AL27" s="267">
        <v>1</v>
      </c>
      <c r="AM27" s="267">
        <v>0</v>
      </c>
      <c r="AN27" s="268">
        <v>0</v>
      </c>
      <c r="AO27" s="266">
        <v>0</v>
      </c>
      <c r="AP27" s="267">
        <v>0</v>
      </c>
      <c r="AQ27" s="267">
        <v>0</v>
      </c>
      <c r="AR27" s="267">
        <v>0</v>
      </c>
      <c r="AS27" s="269">
        <v>2</v>
      </c>
      <c r="AT27" s="270" t="s">
        <v>47</v>
      </c>
      <c r="AU27" s="271">
        <v>2</v>
      </c>
      <c r="AV27" s="267">
        <v>1</v>
      </c>
      <c r="AW27" s="268">
        <v>0</v>
      </c>
      <c r="AX27" s="266">
        <v>2</v>
      </c>
      <c r="AY27" s="267">
        <v>2</v>
      </c>
      <c r="AZ27" s="267">
        <v>0</v>
      </c>
      <c r="BA27" s="267">
        <v>0</v>
      </c>
      <c r="BB27" s="267">
        <v>1</v>
      </c>
      <c r="BC27" s="268">
        <v>1</v>
      </c>
      <c r="BD27" s="308">
        <v>0</v>
      </c>
      <c r="BE27" s="400" t="s">
        <v>188</v>
      </c>
      <c r="BF27" s="310">
        <v>0</v>
      </c>
      <c r="BG27" s="267">
        <v>0</v>
      </c>
      <c r="BH27" s="311" t="s">
        <v>184</v>
      </c>
      <c r="BI27" s="275">
        <v>3</v>
      </c>
      <c r="BJ27" s="311" t="s">
        <v>186</v>
      </c>
      <c r="BK27" s="311">
        <v>3</v>
      </c>
      <c r="BL27" s="311" t="s">
        <v>184</v>
      </c>
      <c r="BM27" s="260">
        <v>1</v>
      </c>
      <c r="BN27" s="312" t="s">
        <v>187</v>
      </c>
      <c r="BO27" s="276">
        <v>2</v>
      </c>
      <c r="BP27" s="311" t="s">
        <v>188</v>
      </c>
      <c r="BQ27" s="275">
        <v>1</v>
      </c>
      <c r="BR27" s="311" t="s">
        <v>186</v>
      </c>
      <c r="BS27" s="311">
        <v>1</v>
      </c>
      <c r="BT27" s="260" t="s">
        <v>189</v>
      </c>
      <c r="BU27" s="277">
        <v>3</v>
      </c>
      <c r="BV27" s="311" t="s">
        <v>190</v>
      </c>
      <c r="BW27" s="278">
        <v>3</v>
      </c>
      <c r="BX27" s="315" t="s">
        <v>191</v>
      </c>
      <c r="BY27" s="275">
        <v>3</v>
      </c>
      <c r="BZ27" s="311" t="s">
        <v>184</v>
      </c>
      <c r="CA27" s="275">
        <v>3</v>
      </c>
      <c r="CB27" s="311" t="s">
        <v>190</v>
      </c>
      <c r="CC27" s="278">
        <v>3</v>
      </c>
      <c r="CD27" s="315" t="s">
        <v>192</v>
      </c>
      <c r="CE27" s="275">
        <v>3</v>
      </c>
      <c r="CF27" s="311" t="s">
        <v>186</v>
      </c>
      <c r="CG27" s="275">
        <v>3</v>
      </c>
      <c r="CH27" s="311" t="s">
        <v>193</v>
      </c>
      <c r="CI27" s="275">
        <v>3</v>
      </c>
      <c r="CJ27" s="260" t="s">
        <v>193</v>
      </c>
      <c r="CK27" s="277">
        <v>3</v>
      </c>
      <c r="CL27" s="260" t="s">
        <v>194</v>
      </c>
      <c r="CM27" s="280">
        <v>3</v>
      </c>
      <c r="CN27" s="314" t="s">
        <v>184</v>
      </c>
      <c r="CO27" s="260">
        <v>1</v>
      </c>
      <c r="CP27" s="260" t="s">
        <v>192</v>
      </c>
      <c r="CQ27" s="277">
        <v>3</v>
      </c>
      <c r="CR27" s="260" t="s">
        <v>184</v>
      </c>
      <c r="CS27" s="277">
        <v>3</v>
      </c>
      <c r="CT27" s="260" t="s">
        <v>185</v>
      </c>
      <c r="CU27" s="260">
        <v>2</v>
      </c>
      <c r="CV27" s="260" t="s">
        <v>195</v>
      </c>
      <c r="CW27" s="277">
        <v>3</v>
      </c>
      <c r="CX27" s="311" t="s">
        <v>196</v>
      </c>
      <c r="CY27" s="277">
        <v>3</v>
      </c>
      <c r="CZ27" s="260" t="s">
        <v>185</v>
      </c>
      <c r="DA27" s="316">
        <v>2</v>
      </c>
      <c r="DB27" s="314" t="s">
        <v>184</v>
      </c>
      <c r="DC27" s="260">
        <v>1</v>
      </c>
      <c r="DD27" s="260" t="s">
        <v>184</v>
      </c>
      <c r="DE27" s="260">
        <v>3</v>
      </c>
      <c r="DF27" s="260" t="s">
        <v>185</v>
      </c>
      <c r="DG27" s="277">
        <v>2</v>
      </c>
      <c r="DH27" s="311" t="s">
        <v>196</v>
      </c>
      <c r="DI27" s="275">
        <v>3</v>
      </c>
      <c r="DJ27" s="260" t="s">
        <v>185</v>
      </c>
      <c r="DK27" s="260">
        <v>2</v>
      </c>
      <c r="DL27" s="260" t="s">
        <v>199</v>
      </c>
      <c r="DM27" s="280">
        <v>2</v>
      </c>
      <c r="DN27" s="317" t="s">
        <v>200</v>
      </c>
      <c r="DO27" s="275">
        <f t="shared" si="1"/>
        <v>71</v>
      </c>
      <c r="DP27" s="318">
        <v>0</v>
      </c>
      <c r="DQ27" s="318">
        <v>0</v>
      </c>
      <c r="DR27" s="318">
        <v>1</v>
      </c>
      <c r="DS27" s="350">
        <v>0</v>
      </c>
      <c r="DT27" s="318">
        <v>0</v>
      </c>
      <c r="DU27" s="318">
        <v>0</v>
      </c>
      <c r="DV27" s="318">
        <v>0</v>
      </c>
      <c r="DW27" s="318">
        <v>0</v>
      </c>
      <c r="DX27" s="318">
        <v>0</v>
      </c>
      <c r="DY27" s="319">
        <v>0</v>
      </c>
      <c r="DZ27" s="320">
        <v>0</v>
      </c>
      <c r="EA27" s="321">
        <v>0</v>
      </c>
      <c r="EB27" s="321">
        <v>0</v>
      </c>
      <c r="EC27" s="321">
        <v>1</v>
      </c>
      <c r="ED27" s="321">
        <v>0</v>
      </c>
      <c r="EE27" s="321">
        <v>0</v>
      </c>
      <c r="EF27" s="321">
        <v>0</v>
      </c>
      <c r="EG27" s="322">
        <v>0</v>
      </c>
      <c r="EH27" s="323">
        <v>1</v>
      </c>
      <c r="EI27" s="353">
        <v>1</v>
      </c>
      <c r="EJ27" s="324">
        <v>0</v>
      </c>
      <c r="EK27" s="325">
        <v>1</v>
      </c>
      <c r="EL27" s="326">
        <v>1</v>
      </c>
      <c r="EM27" s="326">
        <v>0</v>
      </c>
      <c r="EN27" s="326">
        <v>0</v>
      </c>
      <c r="EO27" s="326">
        <v>0</v>
      </c>
      <c r="EP27" s="326">
        <v>0</v>
      </c>
      <c r="EQ27" s="327">
        <v>1</v>
      </c>
      <c r="ER27" s="294">
        <f>SUM(DP27:EQ27)</f>
        <v>7</v>
      </c>
      <c r="ES27" s="328">
        <v>3</v>
      </c>
      <c r="ET27" s="328">
        <v>3</v>
      </c>
      <c r="EU27" s="296">
        <f>SUM(ES27:ET27)</f>
        <v>6</v>
      </c>
      <c r="EV27" s="329">
        <v>1</v>
      </c>
      <c r="EW27" s="328">
        <v>3</v>
      </c>
      <c r="EX27" s="328">
        <v>3</v>
      </c>
      <c r="EY27" s="328">
        <v>3</v>
      </c>
      <c r="EZ27" s="328">
        <v>3</v>
      </c>
      <c r="FA27" s="328">
        <v>3</v>
      </c>
      <c r="FB27" s="328">
        <v>3</v>
      </c>
      <c r="FC27" s="328">
        <v>1</v>
      </c>
      <c r="FD27" s="328">
        <v>2</v>
      </c>
      <c r="FE27" s="328">
        <v>3</v>
      </c>
      <c r="FF27" s="299">
        <f t="shared" si="0"/>
        <v>25</v>
      </c>
      <c r="FG27" s="329">
        <v>1</v>
      </c>
      <c r="FH27" s="328">
        <v>1</v>
      </c>
      <c r="FI27" s="328">
        <v>2</v>
      </c>
      <c r="FJ27" s="328">
        <v>1</v>
      </c>
      <c r="FK27" s="330">
        <v>2</v>
      </c>
      <c r="FL27" s="301">
        <f t="shared" si="2"/>
        <v>7</v>
      </c>
    </row>
    <row r="28" spans="1:168" ht="20.25" customHeight="1" x14ac:dyDescent="0.25">
      <c r="A28" s="260">
        <v>19</v>
      </c>
      <c r="B28" s="303" t="s">
        <v>166</v>
      </c>
      <c r="C28" s="303" t="s">
        <v>242</v>
      </c>
      <c r="D28" s="304" t="s">
        <v>243</v>
      </c>
      <c r="E28" s="305" t="s">
        <v>302</v>
      </c>
      <c r="F28" s="345" t="s">
        <v>303</v>
      </c>
      <c r="G28" s="307" t="s">
        <v>206</v>
      </c>
      <c r="H28" s="305" t="s">
        <v>172</v>
      </c>
      <c r="I28" s="305" t="s">
        <v>173</v>
      </c>
      <c r="J28" s="354" t="s">
        <v>207</v>
      </c>
      <c r="K28" s="355" t="s">
        <v>304</v>
      </c>
      <c r="L28" s="305" t="s">
        <v>228</v>
      </c>
      <c r="M28" s="265" t="s">
        <v>305</v>
      </c>
      <c r="N28" s="305" t="s">
        <v>306</v>
      </c>
      <c r="O28" s="305" t="s">
        <v>307</v>
      </c>
      <c r="P28" s="305" t="s">
        <v>308</v>
      </c>
      <c r="Q28" s="262" t="s">
        <v>180</v>
      </c>
      <c r="R28" s="302" t="s">
        <v>208</v>
      </c>
      <c r="S28" s="302" t="s">
        <v>231</v>
      </c>
      <c r="T28" s="266">
        <v>0</v>
      </c>
      <c r="U28" s="267">
        <v>0</v>
      </c>
      <c r="V28" s="268">
        <v>0</v>
      </c>
      <c r="W28" s="266">
        <v>0</v>
      </c>
      <c r="X28" s="267">
        <v>0</v>
      </c>
      <c r="Y28" s="267">
        <v>0</v>
      </c>
      <c r="Z28" s="267">
        <v>0</v>
      </c>
      <c r="AA28" s="267">
        <v>0</v>
      </c>
      <c r="AB28" s="267">
        <v>0</v>
      </c>
      <c r="AC28" s="267">
        <v>1</v>
      </c>
      <c r="AD28" s="268">
        <v>0</v>
      </c>
      <c r="AE28" s="266">
        <v>1</v>
      </c>
      <c r="AF28" s="267">
        <v>0</v>
      </c>
      <c r="AG28" s="268">
        <v>0</v>
      </c>
      <c r="AH28" s="266">
        <v>0</v>
      </c>
      <c r="AI28" s="267">
        <v>0</v>
      </c>
      <c r="AJ28" s="267">
        <v>0</v>
      </c>
      <c r="AK28" s="267">
        <v>0</v>
      </c>
      <c r="AL28" s="267">
        <v>0</v>
      </c>
      <c r="AM28" s="267">
        <v>0</v>
      </c>
      <c r="AN28" s="268">
        <v>0</v>
      </c>
      <c r="AO28" s="266">
        <v>3</v>
      </c>
      <c r="AP28" s="267">
        <v>0</v>
      </c>
      <c r="AQ28" s="267">
        <v>0</v>
      </c>
      <c r="AR28" s="267">
        <v>0</v>
      </c>
      <c r="AS28" s="269">
        <v>0</v>
      </c>
      <c r="AT28" s="270" t="s">
        <v>219</v>
      </c>
      <c r="AU28" s="271">
        <v>0</v>
      </c>
      <c r="AV28" s="267">
        <v>0</v>
      </c>
      <c r="AW28" s="268">
        <v>0</v>
      </c>
      <c r="AX28" s="266">
        <v>3</v>
      </c>
      <c r="AY28" s="267">
        <v>0</v>
      </c>
      <c r="AZ28" s="267">
        <v>0</v>
      </c>
      <c r="BA28" s="267">
        <v>0</v>
      </c>
      <c r="BB28" s="267">
        <v>0</v>
      </c>
      <c r="BC28" s="268">
        <v>0</v>
      </c>
      <c r="BD28" s="308">
        <v>0</v>
      </c>
      <c r="BE28" s="400" t="s">
        <v>188</v>
      </c>
      <c r="BF28" s="310">
        <v>0</v>
      </c>
      <c r="BG28" s="267">
        <v>1</v>
      </c>
      <c r="BH28" s="311" t="s">
        <v>184</v>
      </c>
      <c r="BI28" s="275">
        <v>3</v>
      </c>
      <c r="BJ28" s="311" t="s">
        <v>186</v>
      </c>
      <c r="BK28" s="311">
        <v>3</v>
      </c>
      <c r="BL28" s="311" t="s">
        <v>184</v>
      </c>
      <c r="BM28" s="260">
        <v>1</v>
      </c>
      <c r="BN28" s="312" t="s">
        <v>234</v>
      </c>
      <c r="BO28" s="312">
        <v>1</v>
      </c>
      <c r="BP28" s="311" t="s">
        <v>188</v>
      </c>
      <c r="BQ28" s="275">
        <v>1</v>
      </c>
      <c r="BR28" s="260" t="s">
        <v>185</v>
      </c>
      <c r="BS28" s="260">
        <v>2</v>
      </c>
      <c r="BT28" s="260" t="s">
        <v>189</v>
      </c>
      <c r="BU28" s="277">
        <v>3</v>
      </c>
      <c r="BV28" s="311" t="s">
        <v>190</v>
      </c>
      <c r="BW28" s="278">
        <v>3</v>
      </c>
      <c r="BX28" s="314" t="s">
        <v>212</v>
      </c>
      <c r="BY28" s="260">
        <v>2</v>
      </c>
      <c r="BZ28" s="311" t="s">
        <v>184</v>
      </c>
      <c r="CA28" s="275">
        <v>3</v>
      </c>
      <c r="CB28" s="260" t="s">
        <v>190</v>
      </c>
      <c r="CC28" s="278">
        <v>3</v>
      </c>
      <c r="CD28" s="314" t="s">
        <v>247</v>
      </c>
      <c r="CE28" s="260">
        <v>1</v>
      </c>
      <c r="CF28" s="311" t="s">
        <v>186</v>
      </c>
      <c r="CG28" s="275">
        <v>3</v>
      </c>
      <c r="CH28" s="311" t="s">
        <v>193</v>
      </c>
      <c r="CI28" s="275">
        <v>3</v>
      </c>
      <c r="CJ28" s="260" t="s">
        <v>193</v>
      </c>
      <c r="CK28" s="277">
        <v>3</v>
      </c>
      <c r="CL28" s="260" t="s">
        <v>194</v>
      </c>
      <c r="CM28" s="280">
        <v>3</v>
      </c>
      <c r="CN28" s="314" t="s">
        <v>185</v>
      </c>
      <c r="CO28" s="275">
        <v>2</v>
      </c>
      <c r="CP28" s="260" t="s">
        <v>247</v>
      </c>
      <c r="CQ28" s="260">
        <v>1</v>
      </c>
      <c r="CR28" s="260" t="s">
        <v>186</v>
      </c>
      <c r="CS28" s="260">
        <v>1</v>
      </c>
      <c r="CT28" s="260" t="s">
        <v>184</v>
      </c>
      <c r="CU28" s="260">
        <v>1</v>
      </c>
      <c r="CV28" s="260" t="s">
        <v>235</v>
      </c>
      <c r="CW28" s="260">
        <v>1</v>
      </c>
      <c r="CX28" s="311" t="s">
        <v>200</v>
      </c>
      <c r="CY28" s="260">
        <v>0</v>
      </c>
      <c r="CZ28" s="260" t="s">
        <v>184</v>
      </c>
      <c r="DA28" s="316">
        <v>1</v>
      </c>
      <c r="DB28" s="314" t="s">
        <v>184</v>
      </c>
      <c r="DC28" s="260">
        <v>1</v>
      </c>
      <c r="DD28" s="260" t="s">
        <v>309</v>
      </c>
      <c r="DE28" s="260">
        <v>0</v>
      </c>
      <c r="DF28" s="260" t="s">
        <v>184</v>
      </c>
      <c r="DG28" s="260">
        <v>1</v>
      </c>
      <c r="DH28" s="311" t="s">
        <v>200</v>
      </c>
      <c r="DI28" s="311">
        <v>0</v>
      </c>
      <c r="DJ28" s="260" t="s">
        <v>310</v>
      </c>
      <c r="DK28" s="260">
        <v>0</v>
      </c>
      <c r="DL28" s="260" t="s">
        <v>309</v>
      </c>
      <c r="DM28" s="316">
        <v>0</v>
      </c>
      <c r="DN28" s="317" t="s">
        <v>200</v>
      </c>
      <c r="DO28" s="275">
        <f t="shared" si="1"/>
        <v>47</v>
      </c>
      <c r="DP28" s="356">
        <v>0</v>
      </c>
      <c r="DQ28" s="356">
        <v>0</v>
      </c>
      <c r="DR28" s="350">
        <v>1</v>
      </c>
      <c r="DS28" s="350">
        <v>0</v>
      </c>
      <c r="DT28" s="356">
        <v>0</v>
      </c>
      <c r="DU28" s="356">
        <v>0</v>
      </c>
      <c r="DV28" s="350">
        <v>0</v>
      </c>
      <c r="DW28" s="350">
        <v>0</v>
      </c>
      <c r="DX28" s="356">
        <v>0</v>
      </c>
      <c r="DY28" s="357">
        <v>1</v>
      </c>
      <c r="DZ28" s="358">
        <v>0</v>
      </c>
      <c r="EA28" s="359">
        <v>0</v>
      </c>
      <c r="EB28" s="359">
        <v>0</v>
      </c>
      <c r="EC28" s="359">
        <v>0</v>
      </c>
      <c r="ED28" s="359">
        <v>0</v>
      </c>
      <c r="EE28" s="321">
        <v>0</v>
      </c>
      <c r="EF28" s="359">
        <v>0</v>
      </c>
      <c r="EG28" s="360">
        <v>0</v>
      </c>
      <c r="EH28" s="323">
        <v>0</v>
      </c>
      <c r="EI28" s="353">
        <v>0</v>
      </c>
      <c r="EJ28" s="361">
        <v>0</v>
      </c>
      <c r="EK28" s="362">
        <v>0</v>
      </c>
      <c r="EL28" s="363">
        <v>0</v>
      </c>
      <c r="EM28" s="363">
        <v>0</v>
      </c>
      <c r="EN28" s="363">
        <v>1</v>
      </c>
      <c r="EO28" s="363">
        <v>0</v>
      </c>
      <c r="EP28" s="363">
        <v>0</v>
      </c>
      <c r="EQ28" s="364">
        <v>0</v>
      </c>
      <c r="ER28" s="294">
        <f>SUM(DP28:EQ28)</f>
        <v>3</v>
      </c>
      <c r="ES28" s="328">
        <v>2</v>
      </c>
      <c r="ET28" s="328">
        <v>2</v>
      </c>
      <c r="EU28" s="296">
        <f>SUM(ES28:ET28)</f>
        <v>4</v>
      </c>
      <c r="EV28" s="329">
        <v>3</v>
      </c>
      <c r="EW28" s="328">
        <v>0</v>
      </c>
      <c r="EX28" s="328">
        <v>0</v>
      </c>
      <c r="EY28" s="328">
        <v>0</v>
      </c>
      <c r="EZ28" s="328">
        <v>0</v>
      </c>
      <c r="FA28" s="328">
        <v>2</v>
      </c>
      <c r="FB28" s="328">
        <v>3</v>
      </c>
      <c r="FC28" s="328">
        <v>3</v>
      </c>
      <c r="FD28" s="328">
        <v>1</v>
      </c>
      <c r="FE28" s="328">
        <v>3</v>
      </c>
      <c r="FF28" s="299">
        <f t="shared" si="0"/>
        <v>15</v>
      </c>
      <c r="FG28" s="329">
        <v>0</v>
      </c>
      <c r="FH28" s="328">
        <v>0</v>
      </c>
      <c r="FI28" s="328">
        <v>0</v>
      </c>
      <c r="FJ28" s="328">
        <v>0</v>
      </c>
      <c r="FK28" s="330">
        <v>2</v>
      </c>
      <c r="FL28" s="301">
        <f t="shared" si="2"/>
        <v>2</v>
      </c>
    </row>
    <row r="29" spans="1:168" ht="20.25" customHeight="1" x14ac:dyDescent="0.25">
      <c r="A29" s="260">
        <v>20</v>
      </c>
      <c r="B29" s="303" t="s">
        <v>166</v>
      </c>
      <c r="C29" s="303" t="s">
        <v>242</v>
      </c>
      <c r="D29" s="304" t="s">
        <v>243</v>
      </c>
      <c r="E29" s="305" t="s">
        <v>311</v>
      </c>
      <c r="F29" s="345" t="s">
        <v>312</v>
      </c>
      <c r="G29" s="307" t="s">
        <v>206</v>
      </c>
      <c r="H29" s="305" t="s">
        <v>172</v>
      </c>
      <c r="I29" s="305" t="s">
        <v>173</v>
      </c>
      <c r="J29" s="305" t="s">
        <v>59</v>
      </c>
      <c r="K29" s="305" t="s">
        <v>313</v>
      </c>
      <c r="L29" s="262" t="s">
        <v>175</v>
      </c>
      <c r="M29" s="265" t="s">
        <v>176</v>
      </c>
      <c r="N29" s="262" t="s">
        <v>314</v>
      </c>
      <c r="O29" s="262" t="s">
        <v>315</v>
      </c>
      <c r="P29" s="305" t="s">
        <v>316</v>
      </c>
      <c r="Q29" s="302" t="s">
        <v>218</v>
      </c>
      <c r="R29" s="302" t="s">
        <v>181</v>
      </c>
      <c r="S29" s="305" t="s">
        <v>283</v>
      </c>
      <c r="T29" s="266">
        <v>0</v>
      </c>
      <c r="U29" s="267">
        <v>0</v>
      </c>
      <c r="V29" s="268">
        <v>2</v>
      </c>
      <c r="W29" s="266">
        <v>0</v>
      </c>
      <c r="X29" s="267">
        <v>0</v>
      </c>
      <c r="Y29" s="267">
        <v>0</v>
      </c>
      <c r="Z29" s="267">
        <v>0</v>
      </c>
      <c r="AA29" s="267">
        <v>0</v>
      </c>
      <c r="AB29" s="267">
        <v>3</v>
      </c>
      <c r="AC29" s="267">
        <v>1</v>
      </c>
      <c r="AD29" s="268">
        <v>0</v>
      </c>
      <c r="AE29" s="266">
        <v>1</v>
      </c>
      <c r="AF29" s="267">
        <v>2</v>
      </c>
      <c r="AG29" s="268">
        <v>1</v>
      </c>
      <c r="AH29" s="266">
        <v>0</v>
      </c>
      <c r="AI29" s="267">
        <v>0</v>
      </c>
      <c r="AJ29" s="267">
        <v>0</v>
      </c>
      <c r="AK29" s="267">
        <v>3</v>
      </c>
      <c r="AL29" s="267">
        <v>0</v>
      </c>
      <c r="AM29" s="267">
        <v>0</v>
      </c>
      <c r="AN29" s="268">
        <v>0</v>
      </c>
      <c r="AO29" s="266">
        <v>0</v>
      </c>
      <c r="AP29" s="267">
        <v>0</v>
      </c>
      <c r="AQ29" s="267">
        <v>0</v>
      </c>
      <c r="AR29" s="267">
        <v>0</v>
      </c>
      <c r="AS29" s="269">
        <v>1</v>
      </c>
      <c r="AT29" s="270" t="s">
        <v>51</v>
      </c>
      <c r="AU29" s="271">
        <v>1</v>
      </c>
      <c r="AV29" s="267">
        <v>0</v>
      </c>
      <c r="AW29" s="268">
        <v>0</v>
      </c>
      <c r="AX29" s="266">
        <v>3</v>
      </c>
      <c r="AY29" s="267">
        <v>2</v>
      </c>
      <c r="AZ29" s="267">
        <v>0</v>
      </c>
      <c r="BA29" s="267">
        <v>0</v>
      </c>
      <c r="BB29" s="267">
        <v>1</v>
      </c>
      <c r="BC29" s="268">
        <v>2</v>
      </c>
      <c r="BD29" s="308">
        <v>0</v>
      </c>
      <c r="BE29" s="400" t="s">
        <v>188</v>
      </c>
      <c r="BF29" s="310">
        <v>0</v>
      </c>
      <c r="BG29" s="267">
        <v>0</v>
      </c>
      <c r="BH29" s="260" t="s">
        <v>184</v>
      </c>
      <c r="BI29" s="275">
        <v>3</v>
      </c>
      <c r="BJ29" s="260" t="s">
        <v>186</v>
      </c>
      <c r="BK29" s="311">
        <v>3</v>
      </c>
      <c r="BL29" s="260" t="s">
        <v>184</v>
      </c>
      <c r="BM29" s="260">
        <v>1</v>
      </c>
      <c r="BN29" s="312" t="s">
        <v>234</v>
      </c>
      <c r="BO29" s="312">
        <v>1</v>
      </c>
      <c r="BP29" s="311" t="s">
        <v>188</v>
      </c>
      <c r="BQ29" s="275">
        <v>1</v>
      </c>
      <c r="BR29" s="260" t="s">
        <v>185</v>
      </c>
      <c r="BS29" s="260">
        <v>2</v>
      </c>
      <c r="BT29" s="260" t="s">
        <v>189</v>
      </c>
      <c r="BU29" s="277">
        <v>3</v>
      </c>
      <c r="BV29" s="260" t="s">
        <v>190</v>
      </c>
      <c r="BW29" s="278">
        <v>3</v>
      </c>
      <c r="BX29" s="314" t="s">
        <v>246</v>
      </c>
      <c r="BY29" s="260">
        <v>2</v>
      </c>
      <c r="BZ29" s="260" t="s">
        <v>184</v>
      </c>
      <c r="CA29" s="275">
        <v>3</v>
      </c>
      <c r="CB29" s="260" t="s">
        <v>190</v>
      </c>
      <c r="CC29" s="278">
        <v>3</v>
      </c>
      <c r="CD29" s="314" t="s">
        <v>247</v>
      </c>
      <c r="CE29" s="260">
        <v>1</v>
      </c>
      <c r="CF29" s="311" t="s">
        <v>186</v>
      </c>
      <c r="CG29" s="275">
        <v>3</v>
      </c>
      <c r="CH29" s="311" t="s">
        <v>193</v>
      </c>
      <c r="CI29" s="275">
        <v>3</v>
      </c>
      <c r="CJ29" s="260" t="s">
        <v>185</v>
      </c>
      <c r="CK29" s="260">
        <v>2</v>
      </c>
      <c r="CL29" s="260" t="s">
        <v>194</v>
      </c>
      <c r="CM29" s="280">
        <v>3</v>
      </c>
      <c r="CN29" s="314" t="s">
        <v>184</v>
      </c>
      <c r="CO29" s="260">
        <v>1</v>
      </c>
      <c r="CP29" s="260" t="s">
        <v>247</v>
      </c>
      <c r="CQ29" s="260">
        <v>1</v>
      </c>
      <c r="CR29" s="260" t="s">
        <v>186</v>
      </c>
      <c r="CS29" s="260">
        <v>1</v>
      </c>
      <c r="CT29" s="260" t="s">
        <v>184</v>
      </c>
      <c r="CU29" s="260">
        <v>1</v>
      </c>
      <c r="CV29" s="260" t="s">
        <v>213</v>
      </c>
      <c r="CW29" s="260">
        <v>2</v>
      </c>
      <c r="CX29" s="260" t="s">
        <v>200</v>
      </c>
      <c r="CY29" s="260">
        <v>0</v>
      </c>
      <c r="CZ29" s="260" t="s">
        <v>184</v>
      </c>
      <c r="DA29" s="316">
        <v>1</v>
      </c>
      <c r="DB29" s="314" t="s">
        <v>185</v>
      </c>
      <c r="DC29" s="277">
        <v>2</v>
      </c>
      <c r="DD29" s="260" t="s">
        <v>186</v>
      </c>
      <c r="DE29" s="260">
        <v>1</v>
      </c>
      <c r="DF29" s="260" t="s">
        <v>184</v>
      </c>
      <c r="DG29" s="260">
        <v>1</v>
      </c>
      <c r="DH29" s="339" t="s">
        <v>196</v>
      </c>
      <c r="DI29" s="275">
        <v>3</v>
      </c>
      <c r="DJ29" s="260" t="s">
        <v>193</v>
      </c>
      <c r="DK29" s="260">
        <v>1</v>
      </c>
      <c r="DL29" s="260" t="s">
        <v>68</v>
      </c>
      <c r="DM29" s="316">
        <v>3</v>
      </c>
      <c r="DN29" s="334" t="s">
        <v>200</v>
      </c>
      <c r="DO29" s="275">
        <f t="shared" si="1"/>
        <v>55</v>
      </c>
      <c r="DP29" s="318">
        <v>1</v>
      </c>
      <c r="DQ29" s="350">
        <v>0</v>
      </c>
      <c r="DR29" s="318">
        <v>0</v>
      </c>
      <c r="DS29" s="318">
        <v>0</v>
      </c>
      <c r="DT29" s="318">
        <v>0</v>
      </c>
      <c r="DU29" s="318">
        <v>0</v>
      </c>
      <c r="DV29" s="318">
        <v>0</v>
      </c>
      <c r="DW29" s="318">
        <v>0</v>
      </c>
      <c r="DX29" s="318">
        <v>0</v>
      </c>
      <c r="DY29" s="319">
        <v>0</v>
      </c>
      <c r="DZ29" s="320">
        <v>0</v>
      </c>
      <c r="EA29" s="321">
        <v>0</v>
      </c>
      <c r="EB29" s="321">
        <v>0</v>
      </c>
      <c r="EC29" s="321">
        <v>0</v>
      </c>
      <c r="ED29" s="321">
        <v>0</v>
      </c>
      <c r="EE29" s="321">
        <v>0</v>
      </c>
      <c r="EF29" s="321">
        <v>0</v>
      </c>
      <c r="EG29" s="322">
        <v>0</v>
      </c>
      <c r="EH29" s="323">
        <v>1</v>
      </c>
      <c r="EI29" s="323">
        <v>0</v>
      </c>
      <c r="EJ29" s="324">
        <v>0</v>
      </c>
      <c r="EK29" s="325">
        <v>1</v>
      </c>
      <c r="EL29" s="326">
        <v>0</v>
      </c>
      <c r="EM29" s="326">
        <v>1</v>
      </c>
      <c r="EN29" s="326">
        <v>1</v>
      </c>
      <c r="EO29" s="326">
        <v>0</v>
      </c>
      <c r="EP29" s="326">
        <v>0</v>
      </c>
      <c r="EQ29" s="327">
        <v>0</v>
      </c>
      <c r="ER29" s="294">
        <f>SUM(DP29:EQ29)</f>
        <v>5</v>
      </c>
      <c r="ES29" s="328">
        <v>2</v>
      </c>
      <c r="ET29" s="328">
        <v>2</v>
      </c>
      <c r="EU29" s="296">
        <f>SUM(ES29:ET29)</f>
        <v>4</v>
      </c>
      <c r="EV29" s="329">
        <v>3</v>
      </c>
      <c r="EW29" s="328">
        <v>0</v>
      </c>
      <c r="EX29" s="328">
        <v>0</v>
      </c>
      <c r="EY29" s="328">
        <v>0</v>
      </c>
      <c r="EZ29" s="328">
        <v>0</v>
      </c>
      <c r="FA29" s="328">
        <v>2</v>
      </c>
      <c r="FB29" s="328">
        <v>3</v>
      </c>
      <c r="FC29" s="328">
        <v>3</v>
      </c>
      <c r="FD29" s="328">
        <v>2</v>
      </c>
      <c r="FE29" s="328">
        <v>3</v>
      </c>
      <c r="FF29" s="299">
        <f t="shared" si="0"/>
        <v>16</v>
      </c>
      <c r="FG29" s="329">
        <v>1</v>
      </c>
      <c r="FH29" s="328">
        <v>0</v>
      </c>
      <c r="FI29" s="328">
        <v>0</v>
      </c>
      <c r="FJ29" s="328">
        <v>1</v>
      </c>
      <c r="FK29" s="330">
        <v>2</v>
      </c>
      <c r="FL29" s="301">
        <f t="shared" si="2"/>
        <v>4</v>
      </c>
    </row>
    <row r="30" spans="1:168" ht="20.25" customHeight="1" x14ac:dyDescent="0.25">
      <c r="A30" s="260">
        <v>21</v>
      </c>
      <c r="B30" s="303" t="s">
        <v>166</v>
      </c>
      <c r="C30" s="303" t="s">
        <v>242</v>
      </c>
      <c r="D30" s="304" t="s">
        <v>243</v>
      </c>
      <c r="E30" s="305" t="s">
        <v>317</v>
      </c>
      <c r="F30" s="345" t="s">
        <v>318</v>
      </c>
      <c r="G30" s="307" t="s">
        <v>206</v>
      </c>
      <c r="H30" s="305" t="s">
        <v>172</v>
      </c>
      <c r="I30" s="305" t="s">
        <v>173</v>
      </c>
      <c r="J30" s="305" t="s">
        <v>59</v>
      </c>
      <c r="K30" s="262" t="s">
        <v>227</v>
      </c>
      <c r="L30" s="305" t="s">
        <v>228</v>
      </c>
      <c r="M30" s="265" t="s">
        <v>176</v>
      </c>
      <c r="N30" s="262" t="s">
        <v>177</v>
      </c>
      <c r="O30" s="262" t="s">
        <v>178</v>
      </c>
      <c r="P30" s="333" t="s">
        <v>229</v>
      </c>
      <c r="Q30" s="302" t="s">
        <v>218</v>
      </c>
      <c r="R30" s="302" t="s">
        <v>208</v>
      </c>
      <c r="S30" s="305" t="s">
        <v>283</v>
      </c>
      <c r="T30" s="266">
        <v>0</v>
      </c>
      <c r="U30" s="267">
        <v>0</v>
      </c>
      <c r="V30" s="268">
        <v>2</v>
      </c>
      <c r="W30" s="266">
        <v>0</v>
      </c>
      <c r="X30" s="267">
        <v>0</v>
      </c>
      <c r="Y30" s="267">
        <v>0</v>
      </c>
      <c r="Z30" s="267">
        <v>0</v>
      </c>
      <c r="AA30" s="267">
        <v>0</v>
      </c>
      <c r="AB30" s="267">
        <v>3</v>
      </c>
      <c r="AC30" s="267">
        <v>1</v>
      </c>
      <c r="AD30" s="268">
        <v>0</v>
      </c>
      <c r="AE30" s="266">
        <v>1</v>
      </c>
      <c r="AF30" s="267">
        <v>2</v>
      </c>
      <c r="AG30" s="268">
        <v>1</v>
      </c>
      <c r="AH30" s="266">
        <v>0</v>
      </c>
      <c r="AI30" s="267">
        <v>0</v>
      </c>
      <c r="AJ30" s="267">
        <v>0</v>
      </c>
      <c r="AK30" s="267">
        <v>0</v>
      </c>
      <c r="AL30" s="267">
        <v>2</v>
      </c>
      <c r="AM30" s="267">
        <v>0</v>
      </c>
      <c r="AN30" s="268">
        <v>0</v>
      </c>
      <c r="AO30" s="266">
        <v>0</v>
      </c>
      <c r="AP30" s="267">
        <v>0</v>
      </c>
      <c r="AQ30" s="267">
        <v>0</v>
      </c>
      <c r="AR30" s="267">
        <v>0</v>
      </c>
      <c r="AS30" s="269">
        <v>1</v>
      </c>
      <c r="AT30" s="270" t="s">
        <v>51</v>
      </c>
      <c r="AU30" s="271">
        <v>1</v>
      </c>
      <c r="AV30" s="267">
        <v>0</v>
      </c>
      <c r="AW30" s="268">
        <v>0</v>
      </c>
      <c r="AX30" s="266">
        <v>3</v>
      </c>
      <c r="AY30" s="267">
        <v>2</v>
      </c>
      <c r="AZ30" s="267">
        <v>0</v>
      </c>
      <c r="BA30" s="267">
        <v>0</v>
      </c>
      <c r="BB30" s="267">
        <v>1</v>
      </c>
      <c r="BC30" s="268">
        <v>2</v>
      </c>
      <c r="BD30" s="308">
        <v>0</v>
      </c>
      <c r="BE30" s="400" t="s">
        <v>188</v>
      </c>
      <c r="BF30" s="310">
        <v>0</v>
      </c>
      <c r="BG30" s="267">
        <v>0</v>
      </c>
      <c r="BH30" s="311" t="s">
        <v>184</v>
      </c>
      <c r="BI30" s="275">
        <v>3</v>
      </c>
      <c r="BJ30" s="311" t="s">
        <v>186</v>
      </c>
      <c r="BK30" s="311">
        <v>3</v>
      </c>
      <c r="BL30" s="311" t="s">
        <v>184</v>
      </c>
      <c r="BM30" s="260">
        <v>1</v>
      </c>
      <c r="BN30" s="312" t="s">
        <v>234</v>
      </c>
      <c r="BO30" s="312">
        <v>1</v>
      </c>
      <c r="BP30" s="311" t="s">
        <v>188</v>
      </c>
      <c r="BQ30" s="275">
        <v>1</v>
      </c>
      <c r="BR30" s="260" t="s">
        <v>185</v>
      </c>
      <c r="BS30" s="260">
        <v>2</v>
      </c>
      <c r="BT30" s="260" t="s">
        <v>189</v>
      </c>
      <c r="BU30" s="277">
        <v>3</v>
      </c>
      <c r="BV30" s="311" t="s">
        <v>190</v>
      </c>
      <c r="BW30" s="278">
        <v>3</v>
      </c>
      <c r="BX30" s="349" t="s">
        <v>319</v>
      </c>
      <c r="BY30" s="339">
        <v>2</v>
      </c>
      <c r="BZ30" s="260" t="s">
        <v>184</v>
      </c>
      <c r="CA30" s="275">
        <v>3</v>
      </c>
      <c r="CB30" s="260" t="s">
        <v>190</v>
      </c>
      <c r="CC30" s="278">
        <v>3</v>
      </c>
      <c r="CD30" s="314" t="s">
        <v>247</v>
      </c>
      <c r="CE30" s="260">
        <v>1</v>
      </c>
      <c r="CF30" s="311" t="s">
        <v>186</v>
      </c>
      <c r="CG30" s="275">
        <v>3</v>
      </c>
      <c r="CH30" s="311" t="s">
        <v>193</v>
      </c>
      <c r="CI30" s="275">
        <v>3</v>
      </c>
      <c r="CJ30" s="260" t="s">
        <v>193</v>
      </c>
      <c r="CK30" s="277">
        <v>3</v>
      </c>
      <c r="CL30" s="260" t="s">
        <v>194</v>
      </c>
      <c r="CM30" s="280">
        <v>3</v>
      </c>
      <c r="CN30" s="314" t="s">
        <v>185</v>
      </c>
      <c r="CO30" s="275">
        <v>2</v>
      </c>
      <c r="CP30" s="260" t="s">
        <v>247</v>
      </c>
      <c r="CQ30" s="260">
        <v>1</v>
      </c>
      <c r="CR30" s="260" t="s">
        <v>186</v>
      </c>
      <c r="CS30" s="260">
        <v>1</v>
      </c>
      <c r="CT30" s="260" t="s">
        <v>184</v>
      </c>
      <c r="CU30" s="260">
        <v>1</v>
      </c>
      <c r="CV30" s="260" t="s">
        <v>213</v>
      </c>
      <c r="CW30" s="260">
        <v>2</v>
      </c>
      <c r="CX30" s="311" t="s">
        <v>200</v>
      </c>
      <c r="CY30" s="260">
        <v>0</v>
      </c>
      <c r="CZ30" s="260" t="s">
        <v>197</v>
      </c>
      <c r="DA30" s="280">
        <v>3</v>
      </c>
      <c r="DB30" s="314" t="s">
        <v>185</v>
      </c>
      <c r="DC30" s="277">
        <v>2</v>
      </c>
      <c r="DD30" s="260" t="s">
        <v>186</v>
      </c>
      <c r="DE30" s="260">
        <v>1</v>
      </c>
      <c r="DF30" s="260" t="s">
        <v>185</v>
      </c>
      <c r="DG30" s="277">
        <v>2</v>
      </c>
      <c r="DH30" s="339" t="s">
        <v>196</v>
      </c>
      <c r="DI30" s="275">
        <v>3</v>
      </c>
      <c r="DJ30" s="339" t="s">
        <v>193</v>
      </c>
      <c r="DK30" s="260">
        <v>1</v>
      </c>
      <c r="DL30" s="339" t="s">
        <v>68</v>
      </c>
      <c r="DM30" s="316">
        <v>3</v>
      </c>
      <c r="DN30" s="334" t="s">
        <v>200</v>
      </c>
      <c r="DO30" s="275">
        <f t="shared" si="1"/>
        <v>60</v>
      </c>
      <c r="DP30" s="356">
        <v>0</v>
      </c>
      <c r="DQ30" s="356">
        <v>0</v>
      </c>
      <c r="DR30" s="356">
        <v>1</v>
      </c>
      <c r="DS30" s="356">
        <v>1</v>
      </c>
      <c r="DT30" s="356">
        <v>0</v>
      </c>
      <c r="DU30" s="356">
        <v>1</v>
      </c>
      <c r="DV30" s="356">
        <v>1</v>
      </c>
      <c r="DW30" s="356">
        <v>0</v>
      </c>
      <c r="DX30" s="350">
        <v>0</v>
      </c>
      <c r="DY30" s="357">
        <v>0</v>
      </c>
      <c r="DZ30" s="358">
        <v>0</v>
      </c>
      <c r="EA30" s="359">
        <v>0</v>
      </c>
      <c r="EB30" s="359">
        <v>0</v>
      </c>
      <c r="EC30" s="359">
        <v>0</v>
      </c>
      <c r="ED30" s="359">
        <v>0</v>
      </c>
      <c r="EE30" s="321">
        <v>1</v>
      </c>
      <c r="EF30" s="359">
        <v>0</v>
      </c>
      <c r="EG30" s="360">
        <v>0</v>
      </c>
      <c r="EH30" s="353">
        <v>0</v>
      </c>
      <c r="EI30" s="353">
        <v>0</v>
      </c>
      <c r="EJ30" s="361">
        <v>0</v>
      </c>
      <c r="EK30" s="362">
        <v>0</v>
      </c>
      <c r="EL30" s="363">
        <v>0</v>
      </c>
      <c r="EM30" s="326">
        <v>1</v>
      </c>
      <c r="EN30" s="326">
        <v>1</v>
      </c>
      <c r="EO30" s="326">
        <v>0</v>
      </c>
      <c r="EP30" s="363">
        <v>0</v>
      </c>
      <c r="EQ30" s="364">
        <v>0</v>
      </c>
      <c r="ER30" s="294">
        <f>SUM(DP30:EQ30)</f>
        <v>7</v>
      </c>
      <c r="ES30" s="328">
        <v>2</v>
      </c>
      <c r="ET30" s="328">
        <v>2</v>
      </c>
      <c r="EU30" s="296">
        <f>SUM(ES30:ET30)</f>
        <v>4</v>
      </c>
      <c r="EV30" s="329">
        <v>0</v>
      </c>
      <c r="EW30" s="328">
        <v>0</v>
      </c>
      <c r="EX30" s="328">
        <v>0</v>
      </c>
      <c r="EY30" s="328">
        <v>0</v>
      </c>
      <c r="EZ30" s="328">
        <v>0</v>
      </c>
      <c r="FA30" s="328">
        <v>2</v>
      </c>
      <c r="FB30" s="328">
        <v>3</v>
      </c>
      <c r="FC30" s="328">
        <v>3</v>
      </c>
      <c r="FD30" s="328">
        <v>2</v>
      </c>
      <c r="FE30" s="328">
        <v>3</v>
      </c>
      <c r="FF30" s="299">
        <f t="shared" si="0"/>
        <v>13</v>
      </c>
      <c r="FG30" s="329">
        <v>1</v>
      </c>
      <c r="FH30" s="328">
        <v>0</v>
      </c>
      <c r="FI30" s="328">
        <v>0</v>
      </c>
      <c r="FJ30" s="328">
        <v>1</v>
      </c>
      <c r="FK30" s="330">
        <v>2</v>
      </c>
      <c r="FL30" s="301">
        <f t="shared" si="2"/>
        <v>4</v>
      </c>
    </row>
    <row r="31" spans="1:168" ht="20.25" customHeight="1" x14ac:dyDescent="0.25">
      <c r="A31" s="260">
        <v>22</v>
      </c>
      <c r="B31" s="303" t="s">
        <v>166</v>
      </c>
      <c r="C31" s="303" t="s">
        <v>242</v>
      </c>
      <c r="D31" s="304" t="s">
        <v>320</v>
      </c>
      <c r="E31" s="305" t="s">
        <v>321</v>
      </c>
      <c r="F31" s="345" t="s">
        <v>322</v>
      </c>
      <c r="G31" s="346" t="s">
        <v>171</v>
      </c>
      <c r="H31" s="305" t="s">
        <v>172</v>
      </c>
      <c r="I31" s="305" t="s">
        <v>173</v>
      </c>
      <c r="J31" s="305" t="s">
        <v>61</v>
      </c>
      <c r="K31" s="305" t="s">
        <v>174</v>
      </c>
      <c r="L31" s="262" t="s">
        <v>175</v>
      </c>
      <c r="M31" s="265" t="s">
        <v>176</v>
      </c>
      <c r="N31" s="262" t="s">
        <v>177</v>
      </c>
      <c r="O31" s="262" t="s">
        <v>178</v>
      </c>
      <c r="P31" s="262" t="s">
        <v>179</v>
      </c>
      <c r="Q31" s="302" t="s">
        <v>218</v>
      </c>
      <c r="R31" s="302" t="s">
        <v>208</v>
      </c>
      <c r="S31" s="305" t="s">
        <v>283</v>
      </c>
      <c r="T31" s="266">
        <v>0</v>
      </c>
      <c r="U31" s="267">
        <v>0</v>
      </c>
      <c r="V31" s="268">
        <v>2</v>
      </c>
      <c r="W31" s="266">
        <v>0</v>
      </c>
      <c r="X31" s="267">
        <v>0</v>
      </c>
      <c r="Y31" s="267">
        <v>0</v>
      </c>
      <c r="Z31" s="267">
        <v>0</v>
      </c>
      <c r="AA31" s="267">
        <v>0</v>
      </c>
      <c r="AB31" s="267">
        <v>3</v>
      </c>
      <c r="AC31" s="267">
        <v>3</v>
      </c>
      <c r="AD31" s="268">
        <v>0</v>
      </c>
      <c r="AE31" s="266">
        <v>1</v>
      </c>
      <c r="AF31" s="267">
        <v>2</v>
      </c>
      <c r="AG31" s="268">
        <v>2</v>
      </c>
      <c r="AH31" s="266">
        <v>0</v>
      </c>
      <c r="AI31" s="267">
        <v>0</v>
      </c>
      <c r="AJ31" s="267">
        <v>0</v>
      </c>
      <c r="AK31" s="267">
        <v>3</v>
      </c>
      <c r="AL31" s="267">
        <v>2</v>
      </c>
      <c r="AM31" s="267">
        <v>0</v>
      </c>
      <c r="AN31" s="268">
        <v>0</v>
      </c>
      <c r="AO31" s="266">
        <v>0</v>
      </c>
      <c r="AP31" s="267">
        <v>0</v>
      </c>
      <c r="AQ31" s="267">
        <v>0</v>
      </c>
      <c r="AR31" s="267">
        <v>0</v>
      </c>
      <c r="AS31" s="269">
        <v>1</v>
      </c>
      <c r="AT31" s="270" t="s">
        <v>51</v>
      </c>
      <c r="AU31" s="271">
        <v>1</v>
      </c>
      <c r="AV31" s="267">
        <v>0</v>
      </c>
      <c r="AW31" s="268">
        <v>0</v>
      </c>
      <c r="AX31" s="266">
        <v>2</v>
      </c>
      <c r="AY31" s="267">
        <v>2</v>
      </c>
      <c r="AZ31" s="267">
        <v>0</v>
      </c>
      <c r="BA31" s="267">
        <v>0</v>
      </c>
      <c r="BB31" s="267">
        <v>3</v>
      </c>
      <c r="BC31" s="268">
        <v>3</v>
      </c>
      <c r="BD31" s="308">
        <v>0</v>
      </c>
      <c r="BE31" s="400" t="s">
        <v>188</v>
      </c>
      <c r="BF31" s="310">
        <v>0</v>
      </c>
      <c r="BG31" s="267">
        <v>0</v>
      </c>
      <c r="BH31" s="311" t="s">
        <v>184</v>
      </c>
      <c r="BI31" s="275">
        <v>3</v>
      </c>
      <c r="BJ31" s="311" t="s">
        <v>186</v>
      </c>
      <c r="BK31" s="311">
        <v>3</v>
      </c>
      <c r="BL31" s="311" t="s">
        <v>184</v>
      </c>
      <c r="BM31" s="260">
        <v>1</v>
      </c>
      <c r="BN31" s="312" t="s">
        <v>234</v>
      </c>
      <c r="BO31" s="312">
        <v>1</v>
      </c>
      <c r="BP31" s="311" t="s">
        <v>188</v>
      </c>
      <c r="BQ31" s="275">
        <v>1</v>
      </c>
      <c r="BR31" s="260" t="s">
        <v>185</v>
      </c>
      <c r="BS31" s="260">
        <v>2</v>
      </c>
      <c r="BT31" s="260" t="s">
        <v>189</v>
      </c>
      <c r="BU31" s="277">
        <v>3</v>
      </c>
      <c r="BV31" s="311" t="s">
        <v>190</v>
      </c>
      <c r="BW31" s="278">
        <v>3</v>
      </c>
      <c r="BX31" s="349" t="s">
        <v>319</v>
      </c>
      <c r="BY31" s="339">
        <v>2</v>
      </c>
      <c r="BZ31" s="260" t="s">
        <v>184</v>
      </c>
      <c r="CA31" s="275">
        <v>3</v>
      </c>
      <c r="CB31" s="260" t="s">
        <v>190</v>
      </c>
      <c r="CC31" s="278">
        <v>3</v>
      </c>
      <c r="CD31" s="314" t="s">
        <v>247</v>
      </c>
      <c r="CE31" s="260">
        <v>1</v>
      </c>
      <c r="CF31" s="311" t="s">
        <v>186</v>
      </c>
      <c r="CG31" s="275">
        <v>3</v>
      </c>
      <c r="CH31" s="311" t="s">
        <v>193</v>
      </c>
      <c r="CI31" s="275">
        <v>3</v>
      </c>
      <c r="CJ31" s="260" t="s">
        <v>193</v>
      </c>
      <c r="CK31" s="277">
        <v>3</v>
      </c>
      <c r="CL31" s="260" t="s">
        <v>194</v>
      </c>
      <c r="CM31" s="280">
        <v>3</v>
      </c>
      <c r="CN31" s="314" t="s">
        <v>185</v>
      </c>
      <c r="CO31" s="275">
        <v>2</v>
      </c>
      <c r="CP31" s="260" t="s">
        <v>247</v>
      </c>
      <c r="CQ31" s="260">
        <v>1</v>
      </c>
      <c r="CR31" s="260" t="s">
        <v>186</v>
      </c>
      <c r="CS31" s="260">
        <v>1</v>
      </c>
      <c r="CT31" s="260" t="s">
        <v>185</v>
      </c>
      <c r="CU31" s="260">
        <v>2</v>
      </c>
      <c r="CV31" s="260" t="s">
        <v>213</v>
      </c>
      <c r="CW31" s="260">
        <v>2</v>
      </c>
      <c r="CX31" s="311" t="s">
        <v>200</v>
      </c>
      <c r="CY31" s="260">
        <v>0</v>
      </c>
      <c r="CZ31" s="260" t="s">
        <v>184</v>
      </c>
      <c r="DA31" s="316">
        <v>1</v>
      </c>
      <c r="DB31" s="314" t="s">
        <v>185</v>
      </c>
      <c r="DC31" s="277">
        <v>2</v>
      </c>
      <c r="DD31" s="260" t="s">
        <v>186</v>
      </c>
      <c r="DE31" s="260">
        <v>1</v>
      </c>
      <c r="DF31" s="260" t="s">
        <v>184</v>
      </c>
      <c r="DG31" s="260">
        <v>1</v>
      </c>
      <c r="DH31" s="260" t="s">
        <v>196</v>
      </c>
      <c r="DI31" s="275">
        <v>3</v>
      </c>
      <c r="DJ31" s="260" t="s">
        <v>193</v>
      </c>
      <c r="DK31" s="260">
        <v>1</v>
      </c>
      <c r="DL31" s="260" t="s">
        <v>68</v>
      </c>
      <c r="DM31" s="316">
        <v>3</v>
      </c>
      <c r="DN31" s="334" t="s">
        <v>200</v>
      </c>
      <c r="DO31" s="275">
        <f t="shared" si="1"/>
        <v>58</v>
      </c>
      <c r="DP31" s="356">
        <v>1</v>
      </c>
      <c r="DQ31" s="356">
        <v>0</v>
      </c>
      <c r="DR31" s="350">
        <v>1</v>
      </c>
      <c r="DS31" s="350">
        <v>1</v>
      </c>
      <c r="DT31" s="350">
        <v>1</v>
      </c>
      <c r="DU31" s="356">
        <v>0</v>
      </c>
      <c r="DV31" s="356">
        <v>0</v>
      </c>
      <c r="DW31" s="356">
        <v>1</v>
      </c>
      <c r="DX31" s="350">
        <v>1</v>
      </c>
      <c r="DY31" s="357">
        <v>0</v>
      </c>
      <c r="DZ31" s="358">
        <v>0</v>
      </c>
      <c r="EA31" s="359">
        <v>0</v>
      </c>
      <c r="EB31" s="359">
        <v>0</v>
      </c>
      <c r="EC31" s="359">
        <v>0</v>
      </c>
      <c r="ED31" s="359">
        <v>0</v>
      </c>
      <c r="EE31" s="359">
        <v>0</v>
      </c>
      <c r="EF31" s="359">
        <v>0</v>
      </c>
      <c r="EG31" s="360">
        <v>0</v>
      </c>
      <c r="EH31" s="323">
        <v>1</v>
      </c>
      <c r="EI31" s="353">
        <v>1</v>
      </c>
      <c r="EJ31" s="361">
        <v>0</v>
      </c>
      <c r="EK31" s="362">
        <v>0</v>
      </c>
      <c r="EL31" s="326">
        <v>0</v>
      </c>
      <c r="EM31" s="326">
        <v>0</v>
      </c>
      <c r="EN31" s="326">
        <v>1</v>
      </c>
      <c r="EO31" s="326">
        <v>0</v>
      </c>
      <c r="EP31" s="363">
        <v>0</v>
      </c>
      <c r="EQ31" s="327">
        <v>1</v>
      </c>
      <c r="ER31" s="294">
        <f>SUM(DP31:EQ31)</f>
        <v>10</v>
      </c>
      <c r="ES31" s="328">
        <v>2</v>
      </c>
      <c r="ET31" s="328">
        <v>2</v>
      </c>
      <c r="EU31" s="296">
        <f>SUM(ES31:ET31)</f>
        <v>4</v>
      </c>
      <c r="EV31" s="329">
        <v>3</v>
      </c>
      <c r="EW31" s="328">
        <v>0</v>
      </c>
      <c r="EX31" s="328">
        <v>0</v>
      </c>
      <c r="EY31" s="328">
        <v>0</v>
      </c>
      <c r="EZ31" s="328">
        <v>0</v>
      </c>
      <c r="FA31" s="328">
        <v>2</v>
      </c>
      <c r="FB31" s="328">
        <v>3</v>
      </c>
      <c r="FC31" s="328">
        <v>3</v>
      </c>
      <c r="FD31" s="328">
        <v>2</v>
      </c>
      <c r="FE31" s="328">
        <v>3</v>
      </c>
      <c r="FF31" s="299">
        <f t="shared" si="0"/>
        <v>16</v>
      </c>
      <c r="FG31" s="329">
        <v>1</v>
      </c>
      <c r="FH31" s="328">
        <v>0</v>
      </c>
      <c r="FI31" s="328">
        <v>0</v>
      </c>
      <c r="FJ31" s="328">
        <v>1</v>
      </c>
      <c r="FK31" s="330">
        <v>2</v>
      </c>
      <c r="FL31" s="301">
        <f t="shared" si="2"/>
        <v>4</v>
      </c>
    </row>
    <row r="32" spans="1:168" ht="20.25" customHeight="1" x14ac:dyDescent="0.25">
      <c r="A32" s="260">
        <v>23</v>
      </c>
      <c r="B32" s="303" t="s">
        <v>166</v>
      </c>
      <c r="C32" s="303" t="s">
        <v>242</v>
      </c>
      <c r="D32" s="304" t="s">
        <v>243</v>
      </c>
      <c r="E32" s="302" t="s">
        <v>323</v>
      </c>
      <c r="F32" s="345" t="s">
        <v>324</v>
      </c>
      <c r="G32" s="346" t="s">
        <v>171</v>
      </c>
      <c r="H32" s="305" t="s">
        <v>172</v>
      </c>
      <c r="I32" s="305" t="s">
        <v>173</v>
      </c>
      <c r="J32" s="305" t="s">
        <v>75</v>
      </c>
      <c r="K32" s="305" t="s">
        <v>174</v>
      </c>
      <c r="L32" s="262" t="s">
        <v>175</v>
      </c>
      <c r="M32" s="265" t="s">
        <v>176</v>
      </c>
      <c r="N32" s="262" t="s">
        <v>177</v>
      </c>
      <c r="O32" s="262" t="s">
        <v>178</v>
      </c>
      <c r="P32" s="262" t="s">
        <v>179</v>
      </c>
      <c r="Q32" s="302" t="s">
        <v>218</v>
      </c>
      <c r="R32" s="302" t="s">
        <v>208</v>
      </c>
      <c r="S32" s="305" t="s">
        <v>283</v>
      </c>
      <c r="T32" s="266">
        <v>0</v>
      </c>
      <c r="U32" s="267">
        <v>0</v>
      </c>
      <c r="V32" s="268">
        <v>2</v>
      </c>
      <c r="W32" s="266">
        <v>0</v>
      </c>
      <c r="X32" s="267">
        <v>0</v>
      </c>
      <c r="Y32" s="267">
        <v>0</v>
      </c>
      <c r="Z32" s="267">
        <v>0</v>
      </c>
      <c r="AA32" s="267">
        <v>0</v>
      </c>
      <c r="AB32" s="267">
        <v>3</v>
      </c>
      <c r="AC32" s="267">
        <v>3</v>
      </c>
      <c r="AD32" s="268">
        <v>0</v>
      </c>
      <c r="AE32" s="266">
        <v>1</v>
      </c>
      <c r="AF32" s="267">
        <v>2</v>
      </c>
      <c r="AG32" s="268">
        <v>2</v>
      </c>
      <c r="AH32" s="266">
        <v>0</v>
      </c>
      <c r="AI32" s="267">
        <v>0</v>
      </c>
      <c r="AJ32" s="267">
        <v>0</v>
      </c>
      <c r="AK32" s="267">
        <v>3</v>
      </c>
      <c r="AL32" s="267">
        <v>0</v>
      </c>
      <c r="AM32" s="267">
        <v>0</v>
      </c>
      <c r="AN32" s="268">
        <v>0</v>
      </c>
      <c r="AO32" s="266">
        <v>0</v>
      </c>
      <c r="AP32" s="267">
        <v>0</v>
      </c>
      <c r="AQ32" s="267">
        <v>0</v>
      </c>
      <c r="AR32" s="267">
        <v>0</v>
      </c>
      <c r="AS32" s="269">
        <v>1</v>
      </c>
      <c r="AT32" s="270" t="s">
        <v>51</v>
      </c>
      <c r="AU32" s="271">
        <v>1</v>
      </c>
      <c r="AV32" s="267">
        <v>0</v>
      </c>
      <c r="AW32" s="268">
        <v>0</v>
      </c>
      <c r="AX32" s="266">
        <v>1</v>
      </c>
      <c r="AY32" s="267">
        <v>1</v>
      </c>
      <c r="AZ32" s="267">
        <v>0</v>
      </c>
      <c r="BA32" s="267">
        <v>0</v>
      </c>
      <c r="BB32" s="267">
        <v>3</v>
      </c>
      <c r="BC32" s="268">
        <v>3</v>
      </c>
      <c r="BD32" s="308">
        <v>0</v>
      </c>
      <c r="BE32" s="400" t="s">
        <v>188</v>
      </c>
      <c r="BF32" s="310">
        <v>0</v>
      </c>
      <c r="BG32" s="267">
        <v>0</v>
      </c>
      <c r="BH32" s="311" t="s">
        <v>184</v>
      </c>
      <c r="BI32" s="275">
        <v>3</v>
      </c>
      <c r="BJ32" s="311" t="s">
        <v>186</v>
      </c>
      <c r="BK32" s="311">
        <v>3</v>
      </c>
      <c r="BL32" s="311" t="s">
        <v>184</v>
      </c>
      <c r="BM32" s="260">
        <v>1</v>
      </c>
      <c r="BN32" s="312" t="s">
        <v>234</v>
      </c>
      <c r="BO32" s="312">
        <v>1</v>
      </c>
      <c r="BP32" s="311" t="s">
        <v>188</v>
      </c>
      <c r="BQ32" s="275">
        <v>1</v>
      </c>
      <c r="BR32" s="260" t="s">
        <v>185</v>
      </c>
      <c r="BS32" s="260">
        <v>2</v>
      </c>
      <c r="BT32" s="260" t="s">
        <v>189</v>
      </c>
      <c r="BU32" s="277">
        <v>3</v>
      </c>
      <c r="BV32" s="311" t="s">
        <v>190</v>
      </c>
      <c r="BW32" s="278">
        <v>3</v>
      </c>
      <c r="BX32" s="349" t="s">
        <v>319</v>
      </c>
      <c r="BY32" s="339">
        <v>2</v>
      </c>
      <c r="BZ32" s="260" t="s">
        <v>184</v>
      </c>
      <c r="CA32" s="275">
        <v>3</v>
      </c>
      <c r="CB32" s="260" t="s">
        <v>190</v>
      </c>
      <c r="CC32" s="278">
        <v>3</v>
      </c>
      <c r="CD32" s="314" t="s">
        <v>247</v>
      </c>
      <c r="CE32" s="260">
        <v>1</v>
      </c>
      <c r="CF32" s="311" t="s">
        <v>186</v>
      </c>
      <c r="CG32" s="275">
        <v>3</v>
      </c>
      <c r="CH32" s="311" t="s">
        <v>193</v>
      </c>
      <c r="CI32" s="275">
        <v>3</v>
      </c>
      <c r="CJ32" s="260" t="s">
        <v>193</v>
      </c>
      <c r="CK32" s="277">
        <v>3</v>
      </c>
      <c r="CL32" s="260" t="s">
        <v>194</v>
      </c>
      <c r="CM32" s="280">
        <v>3</v>
      </c>
      <c r="CN32" s="314" t="s">
        <v>185</v>
      </c>
      <c r="CO32" s="275">
        <v>2</v>
      </c>
      <c r="CP32" s="260" t="s">
        <v>192</v>
      </c>
      <c r="CQ32" s="277">
        <v>3</v>
      </c>
      <c r="CR32" s="260" t="s">
        <v>186</v>
      </c>
      <c r="CS32" s="260">
        <v>1</v>
      </c>
      <c r="CT32" s="260" t="s">
        <v>184</v>
      </c>
      <c r="CU32" s="260">
        <v>1</v>
      </c>
      <c r="CV32" s="260" t="s">
        <v>213</v>
      </c>
      <c r="CW32" s="260">
        <v>2</v>
      </c>
      <c r="CX32" s="311" t="s">
        <v>200</v>
      </c>
      <c r="CY32" s="260">
        <v>0</v>
      </c>
      <c r="CZ32" s="260" t="s">
        <v>184</v>
      </c>
      <c r="DA32" s="316">
        <v>1</v>
      </c>
      <c r="DB32" s="314" t="s">
        <v>185</v>
      </c>
      <c r="DC32" s="277">
        <v>2</v>
      </c>
      <c r="DD32" s="260" t="s">
        <v>186</v>
      </c>
      <c r="DE32" s="260">
        <v>1</v>
      </c>
      <c r="DF32" s="260" t="s">
        <v>184</v>
      </c>
      <c r="DG32" s="260">
        <v>1</v>
      </c>
      <c r="DH32" s="260" t="s">
        <v>196</v>
      </c>
      <c r="DI32" s="275">
        <v>3</v>
      </c>
      <c r="DJ32" s="260" t="s">
        <v>193</v>
      </c>
      <c r="DK32" s="260">
        <v>1</v>
      </c>
      <c r="DL32" s="260" t="s">
        <v>68</v>
      </c>
      <c r="DM32" s="316">
        <v>3</v>
      </c>
      <c r="DN32" s="334" t="s">
        <v>200</v>
      </c>
      <c r="DO32" s="275">
        <f t="shared" si="1"/>
        <v>59</v>
      </c>
      <c r="DP32" s="356">
        <v>0</v>
      </c>
      <c r="DQ32" s="356">
        <v>0</v>
      </c>
      <c r="DR32" s="350">
        <v>1</v>
      </c>
      <c r="DS32" s="350">
        <v>1</v>
      </c>
      <c r="DT32" s="350">
        <v>1</v>
      </c>
      <c r="DU32" s="356">
        <v>0</v>
      </c>
      <c r="DV32" s="350">
        <v>0</v>
      </c>
      <c r="DW32" s="356">
        <v>0</v>
      </c>
      <c r="DX32" s="356">
        <v>0</v>
      </c>
      <c r="DY32" s="357">
        <v>0</v>
      </c>
      <c r="DZ32" s="320">
        <v>1</v>
      </c>
      <c r="EA32" s="359">
        <v>0</v>
      </c>
      <c r="EB32" s="321">
        <v>0</v>
      </c>
      <c r="EC32" s="321">
        <v>0</v>
      </c>
      <c r="ED32" s="359">
        <v>0</v>
      </c>
      <c r="EE32" s="359">
        <v>0</v>
      </c>
      <c r="EF32" s="359">
        <v>1</v>
      </c>
      <c r="EG32" s="360">
        <v>0</v>
      </c>
      <c r="EH32" s="353">
        <v>0</v>
      </c>
      <c r="EI32" s="353">
        <v>0</v>
      </c>
      <c r="EJ32" s="361">
        <v>0</v>
      </c>
      <c r="EK32" s="362">
        <v>0</v>
      </c>
      <c r="EL32" s="326">
        <v>0</v>
      </c>
      <c r="EM32" s="363">
        <v>0</v>
      </c>
      <c r="EN32" s="363">
        <v>1</v>
      </c>
      <c r="EO32" s="363">
        <v>0</v>
      </c>
      <c r="EP32" s="363">
        <v>0</v>
      </c>
      <c r="EQ32" s="327">
        <v>1</v>
      </c>
      <c r="ER32" s="294">
        <f>SUM(DP32:EQ32)</f>
        <v>7</v>
      </c>
      <c r="ES32" s="328">
        <v>2</v>
      </c>
      <c r="ET32" s="328">
        <v>2</v>
      </c>
      <c r="EU32" s="296">
        <f>SUM(ES32:ET32)</f>
        <v>4</v>
      </c>
      <c r="EV32" s="329">
        <v>3</v>
      </c>
      <c r="EW32" s="328">
        <v>0</v>
      </c>
      <c r="EX32" s="328">
        <v>0</v>
      </c>
      <c r="EY32" s="328">
        <v>0</v>
      </c>
      <c r="EZ32" s="328">
        <v>0</v>
      </c>
      <c r="FA32" s="328">
        <v>2</v>
      </c>
      <c r="FB32" s="328">
        <v>3</v>
      </c>
      <c r="FC32" s="328">
        <v>3</v>
      </c>
      <c r="FD32" s="328">
        <v>2</v>
      </c>
      <c r="FE32" s="328">
        <v>3</v>
      </c>
      <c r="FF32" s="299">
        <f t="shared" si="0"/>
        <v>16</v>
      </c>
      <c r="FG32" s="329">
        <v>1</v>
      </c>
      <c r="FH32" s="328">
        <v>0</v>
      </c>
      <c r="FI32" s="328">
        <v>0</v>
      </c>
      <c r="FJ32" s="328">
        <v>1</v>
      </c>
      <c r="FK32" s="330">
        <v>2</v>
      </c>
      <c r="FL32" s="301">
        <f t="shared" si="2"/>
        <v>4</v>
      </c>
    </row>
    <row r="33" spans="1:168" ht="20.25" customHeight="1" x14ac:dyDescent="0.25">
      <c r="A33" s="260">
        <v>24</v>
      </c>
      <c r="B33" s="303" t="s">
        <v>166</v>
      </c>
      <c r="C33" s="303" t="s">
        <v>222</v>
      </c>
      <c r="D33" s="304" t="s">
        <v>325</v>
      </c>
      <c r="E33" s="305" t="s">
        <v>326</v>
      </c>
      <c r="F33" s="345" t="s">
        <v>327</v>
      </c>
      <c r="G33" s="346" t="s">
        <v>206</v>
      </c>
      <c r="H33" s="305" t="s">
        <v>172</v>
      </c>
      <c r="I33" s="305" t="s">
        <v>173</v>
      </c>
      <c r="J33" s="304" t="s">
        <v>59</v>
      </c>
      <c r="K33" s="305" t="s">
        <v>174</v>
      </c>
      <c r="L33" s="262" t="s">
        <v>175</v>
      </c>
      <c r="M33" s="265" t="s">
        <v>176</v>
      </c>
      <c r="N33" s="262" t="s">
        <v>177</v>
      </c>
      <c r="O33" s="262" t="s">
        <v>178</v>
      </c>
      <c r="P33" s="262" t="s">
        <v>179</v>
      </c>
      <c r="Q33" s="262" t="s">
        <v>180</v>
      </c>
      <c r="R33" s="302" t="s">
        <v>278</v>
      </c>
      <c r="S33" s="305" t="s">
        <v>283</v>
      </c>
      <c r="T33" s="266">
        <v>0</v>
      </c>
      <c r="U33" s="267">
        <v>0</v>
      </c>
      <c r="V33" s="268">
        <v>0</v>
      </c>
      <c r="W33" s="266">
        <v>0</v>
      </c>
      <c r="X33" s="267">
        <v>0</v>
      </c>
      <c r="Y33" s="267">
        <v>0</v>
      </c>
      <c r="Z33" s="267">
        <v>0</v>
      </c>
      <c r="AA33" s="267">
        <v>0</v>
      </c>
      <c r="AB33" s="267">
        <v>0</v>
      </c>
      <c r="AC33" s="267">
        <v>0</v>
      </c>
      <c r="AD33" s="268">
        <v>0</v>
      </c>
      <c r="AE33" s="266">
        <v>0</v>
      </c>
      <c r="AF33" s="267">
        <v>0</v>
      </c>
      <c r="AG33" s="268">
        <v>0</v>
      </c>
      <c r="AH33" s="266">
        <v>0</v>
      </c>
      <c r="AI33" s="267">
        <v>0</v>
      </c>
      <c r="AJ33" s="267">
        <v>0</v>
      </c>
      <c r="AK33" s="267">
        <v>0</v>
      </c>
      <c r="AL33" s="267">
        <v>0</v>
      </c>
      <c r="AM33" s="267">
        <v>0</v>
      </c>
      <c r="AN33" s="268">
        <v>0</v>
      </c>
      <c r="AO33" s="266">
        <v>3</v>
      </c>
      <c r="AP33" s="267">
        <v>0</v>
      </c>
      <c r="AQ33" s="267">
        <v>0</v>
      </c>
      <c r="AR33" s="267">
        <v>0</v>
      </c>
      <c r="AS33" s="269">
        <v>0</v>
      </c>
      <c r="AT33" s="270" t="s">
        <v>219</v>
      </c>
      <c r="AU33" s="271">
        <v>0</v>
      </c>
      <c r="AV33" s="267">
        <v>0</v>
      </c>
      <c r="AW33" s="268">
        <v>0</v>
      </c>
      <c r="AX33" s="266">
        <v>1</v>
      </c>
      <c r="AY33" s="267">
        <v>0</v>
      </c>
      <c r="AZ33" s="267">
        <v>0</v>
      </c>
      <c r="BA33" s="267">
        <v>0</v>
      </c>
      <c r="BB33" s="267">
        <v>0</v>
      </c>
      <c r="BC33" s="268"/>
      <c r="BD33" s="308">
        <v>0</v>
      </c>
      <c r="BE33" s="400" t="s">
        <v>188</v>
      </c>
      <c r="BF33" s="310">
        <v>0</v>
      </c>
      <c r="BG33" s="267">
        <v>0</v>
      </c>
      <c r="BH33" s="311" t="s">
        <v>184</v>
      </c>
      <c r="BI33" s="275">
        <v>3</v>
      </c>
      <c r="BJ33" s="311" t="s">
        <v>185</v>
      </c>
      <c r="BK33" s="275">
        <v>2</v>
      </c>
      <c r="BL33" s="311" t="s">
        <v>186</v>
      </c>
      <c r="BM33" s="275">
        <v>3</v>
      </c>
      <c r="BN33" s="312" t="s">
        <v>234</v>
      </c>
      <c r="BO33" s="312">
        <v>1</v>
      </c>
      <c r="BP33" s="311" t="s">
        <v>188</v>
      </c>
      <c r="BQ33" s="275">
        <v>1</v>
      </c>
      <c r="BR33" s="311" t="s">
        <v>184</v>
      </c>
      <c r="BS33" s="275">
        <v>3</v>
      </c>
      <c r="BT33" s="260" t="s">
        <v>185</v>
      </c>
      <c r="BU33" s="260">
        <v>2</v>
      </c>
      <c r="BV33" s="311" t="s">
        <v>211</v>
      </c>
      <c r="BW33" s="313">
        <v>2</v>
      </c>
      <c r="BX33" s="315" t="s">
        <v>212</v>
      </c>
      <c r="BY33" s="260">
        <v>2</v>
      </c>
      <c r="BZ33" s="311" t="s">
        <v>184</v>
      </c>
      <c r="CA33" s="275">
        <v>3</v>
      </c>
      <c r="CB33" s="311" t="s">
        <v>211</v>
      </c>
      <c r="CC33" s="313">
        <v>2</v>
      </c>
      <c r="CD33" s="314" t="s">
        <v>247</v>
      </c>
      <c r="CE33" s="260">
        <v>1</v>
      </c>
      <c r="CF33" s="260" t="s">
        <v>185</v>
      </c>
      <c r="CG33" s="260">
        <v>2</v>
      </c>
      <c r="CH33" s="311" t="s">
        <v>193</v>
      </c>
      <c r="CI33" s="275">
        <v>3</v>
      </c>
      <c r="CJ33" s="260" t="s">
        <v>185</v>
      </c>
      <c r="CK33" s="260">
        <v>2</v>
      </c>
      <c r="CL33" s="260" t="s">
        <v>194</v>
      </c>
      <c r="CM33" s="280">
        <v>3</v>
      </c>
      <c r="CN33" s="314" t="s">
        <v>185</v>
      </c>
      <c r="CO33" s="275">
        <v>2</v>
      </c>
      <c r="CP33" s="260" t="s">
        <v>192</v>
      </c>
      <c r="CQ33" s="277">
        <v>3</v>
      </c>
      <c r="CR33" s="260" t="s">
        <v>184</v>
      </c>
      <c r="CS33" s="277">
        <v>3</v>
      </c>
      <c r="CT33" s="311" t="s">
        <v>184</v>
      </c>
      <c r="CU33" s="260">
        <v>1</v>
      </c>
      <c r="CV33" s="260" t="s">
        <v>235</v>
      </c>
      <c r="CW33" s="260">
        <v>1</v>
      </c>
      <c r="CX33" s="311" t="s">
        <v>200</v>
      </c>
      <c r="CY33" s="260">
        <v>0</v>
      </c>
      <c r="CZ33" s="260" t="s">
        <v>184</v>
      </c>
      <c r="DA33" s="316">
        <v>1</v>
      </c>
      <c r="DB33" s="314" t="s">
        <v>185</v>
      </c>
      <c r="DC33" s="277">
        <v>2</v>
      </c>
      <c r="DD33" s="260" t="s">
        <v>186</v>
      </c>
      <c r="DE33" s="260">
        <v>1</v>
      </c>
      <c r="DF33" s="260" t="s">
        <v>184</v>
      </c>
      <c r="DG33" s="260">
        <v>1</v>
      </c>
      <c r="DH33" s="260" t="s">
        <v>196</v>
      </c>
      <c r="DI33" s="275">
        <v>3</v>
      </c>
      <c r="DJ33" s="260" t="s">
        <v>193</v>
      </c>
      <c r="DK33" s="260">
        <v>1</v>
      </c>
      <c r="DL33" s="260" t="s">
        <v>199</v>
      </c>
      <c r="DM33" s="280">
        <v>2</v>
      </c>
      <c r="DN33" s="334" t="s">
        <v>200</v>
      </c>
      <c r="DO33" s="275">
        <f t="shared" si="1"/>
        <v>56</v>
      </c>
      <c r="DP33" s="350">
        <v>0</v>
      </c>
      <c r="DQ33" s="350">
        <v>0</v>
      </c>
      <c r="DR33" s="350">
        <v>1</v>
      </c>
      <c r="DS33" s="350">
        <v>1</v>
      </c>
      <c r="DT33" s="350">
        <v>0</v>
      </c>
      <c r="DU33" s="350">
        <v>0</v>
      </c>
      <c r="DV33" s="350">
        <v>0</v>
      </c>
      <c r="DW33" s="350">
        <v>0</v>
      </c>
      <c r="DX33" s="350">
        <v>0</v>
      </c>
      <c r="DY33" s="365">
        <v>0</v>
      </c>
      <c r="DZ33" s="320">
        <v>0</v>
      </c>
      <c r="EA33" s="366">
        <v>0</v>
      </c>
      <c r="EB33" s="321">
        <v>0</v>
      </c>
      <c r="EC33" s="321">
        <v>0</v>
      </c>
      <c r="ED33" s="366">
        <v>1</v>
      </c>
      <c r="EE33" s="366">
        <v>1</v>
      </c>
      <c r="EF33" s="366">
        <v>1</v>
      </c>
      <c r="EG33" s="367">
        <v>0</v>
      </c>
      <c r="EH33" s="323">
        <v>1</v>
      </c>
      <c r="EI33" s="323">
        <v>0</v>
      </c>
      <c r="EJ33" s="368">
        <v>0</v>
      </c>
      <c r="EK33" s="369">
        <v>0</v>
      </c>
      <c r="EL33" s="370">
        <v>0</v>
      </c>
      <c r="EM33" s="370">
        <v>0</v>
      </c>
      <c r="EN33" s="370">
        <v>0</v>
      </c>
      <c r="EO33" s="370">
        <v>0</v>
      </c>
      <c r="EP33" s="326">
        <v>1</v>
      </c>
      <c r="EQ33" s="371">
        <v>1</v>
      </c>
      <c r="ER33" s="294">
        <f>SUM(DP33:EQ33)</f>
        <v>8</v>
      </c>
      <c r="ES33" s="328">
        <v>3</v>
      </c>
      <c r="ET33" s="328">
        <v>3</v>
      </c>
      <c r="EU33" s="296">
        <f>SUM(ES33:ET33)</f>
        <v>6</v>
      </c>
      <c r="EV33" s="329">
        <v>3</v>
      </c>
      <c r="EW33" s="328">
        <v>0</v>
      </c>
      <c r="EX33" s="328">
        <v>0</v>
      </c>
      <c r="EY33" s="328">
        <v>0</v>
      </c>
      <c r="EZ33" s="328">
        <v>0</v>
      </c>
      <c r="FA33" s="328">
        <v>3</v>
      </c>
      <c r="FB33" s="328">
        <v>3</v>
      </c>
      <c r="FC33" s="328">
        <v>0</v>
      </c>
      <c r="FD33" s="328">
        <v>1</v>
      </c>
      <c r="FE33" s="328">
        <v>3</v>
      </c>
      <c r="FF33" s="299">
        <f t="shared" si="0"/>
        <v>13</v>
      </c>
      <c r="FG33" s="329">
        <v>0</v>
      </c>
      <c r="FH33" s="328">
        <v>0</v>
      </c>
      <c r="FI33" s="328">
        <v>0</v>
      </c>
      <c r="FJ33" s="328">
        <v>0</v>
      </c>
      <c r="FK33" s="330">
        <v>2</v>
      </c>
      <c r="FL33" s="301">
        <f t="shared" si="2"/>
        <v>2</v>
      </c>
    </row>
    <row r="34" spans="1:168" ht="20.25" customHeight="1" x14ac:dyDescent="0.25">
      <c r="A34" s="260">
        <v>25</v>
      </c>
      <c r="B34" s="303" t="s">
        <v>166</v>
      </c>
      <c r="C34" s="303" t="s">
        <v>222</v>
      </c>
      <c r="D34" s="304" t="s">
        <v>328</v>
      </c>
      <c r="E34" s="305" t="s">
        <v>329</v>
      </c>
      <c r="F34" s="345" t="s">
        <v>330</v>
      </c>
      <c r="G34" s="346" t="s">
        <v>331</v>
      </c>
      <c r="H34" s="305" t="s">
        <v>172</v>
      </c>
      <c r="I34" s="304" t="s">
        <v>269</v>
      </c>
      <c r="J34" s="305" t="s">
        <v>332</v>
      </c>
      <c r="K34" s="304" t="s">
        <v>333</v>
      </c>
      <c r="L34" s="305" t="s">
        <v>334</v>
      </c>
      <c r="M34" s="265" t="s">
        <v>305</v>
      </c>
      <c r="N34" s="305" t="s">
        <v>306</v>
      </c>
      <c r="O34" s="304" t="s">
        <v>307</v>
      </c>
      <c r="P34" s="303" t="s">
        <v>335</v>
      </c>
      <c r="Q34" s="303" t="s">
        <v>239</v>
      </c>
      <c r="R34" s="302" t="s">
        <v>278</v>
      </c>
      <c r="S34" s="303" t="s">
        <v>209</v>
      </c>
      <c r="T34" s="266">
        <v>0</v>
      </c>
      <c r="U34" s="267">
        <v>0</v>
      </c>
      <c r="V34" s="268">
        <v>1</v>
      </c>
      <c r="W34" s="266">
        <v>0</v>
      </c>
      <c r="X34" s="267">
        <v>0</v>
      </c>
      <c r="Y34" s="267">
        <v>0</v>
      </c>
      <c r="Z34" s="267">
        <v>0</v>
      </c>
      <c r="AA34" s="267">
        <v>0</v>
      </c>
      <c r="AB34" s="267">
        <v>0</v>
      </c>
      <c r="AC34" s="267">
        <v>0</v>
      </c>
      <c r="AD34" s="268">
        <v>0</v>
      </c>
      <c r="AE34" s="266">
        <v>1</v>
      </c>
      <c r="AF34" s="267">
        <v>0</v>
      </c>
      <c r="AG34" s="268">
        <v>0</v>
      </c>
      <c r="AH34" s="266">
        <v>0</v>
      </c>
      <c r="AI34" s="267">
        <v>0</v>
      </c>
      <c r="AJ34" s="267">
        <v>0</v>
      </c>
      <c r="AK34" s="267">
        <v>1</v>
      </c>
      <c r="AL34" s="267">
        <v>0</v>
      </c>
      <c r="AM34" s="267">
        <v>0</v>
      </c>
      <c r="AN34" s="268">
        <v>0</v>
      </c>
      <c r="AO34" s="266">
        <v>0</v>
      </c>
      <c r="AP34" s="267">
        <v>0</v>
      </c>
      <c r="AQ34" s="267">
        <v>0</v>
      </c>
      <c r="AR34" s="267">
        <v>0</v>
      </c>
      <c r="AS34" s="269">
        <v>1</v>
      </c>
      <c r="AT34" s="270" t="s">
        <v>51</v>
      </c>
      <c r="AU34" s="271">
        <v>1</v>
      </c>
      <c r="AV34" s="267">
        <v>0</v>
      </c>
      <c r="AW34" s="268">
        <v>0</v>
      </c>
      <c r="AX34" s="266">
        <v>2</v>
      </c>
      <c r="AY34" s="267">
        <v>1</v>
      </c>
      <c r="AZ34" s="267">
        <v>0</v>
      </c>
      <c r="BA34" s="267">
        <v>0</v>
      </c>
      <c r="BB34" s="267">
        <v>1</v>
      </c>
      <c r="BC34" s="268">
        <v>1</v>
      </c>
      <c r="BD34" s="308">
        <v>0</v>
      </c>
      <c r="BE34" s="400" t="s">
        <v>188</v>
      </c>
      <c r="BF34" s="310">
        <v>0</v>
      </c>
      <c r="BG34" s="267">
        <v>1</v>
      </c>
      <c r="BH34" s="311" t="s">
        <v>186</v>
      </c>
      <c r="BI34" s="260">
        <v>1</v>
      </c>
      <c r="BJ34" s="311" t="s">
        <v>185</v>
      </c>
      <c r="BK34" s="275">
        <v>2</v>
      </c>
      <c r="BL34" s="311" t="s">
        <v>186</v>
      </c>
      <c r="BM34" s="275">
        <v>3</v>
      </c>
      <c r="BN34" s="312" t="s">
        <v>234</v>
      </c>
      <c r="BO34" s="312">
        <v>1</v>
      </c>
      <c r="BP34" s="311" t="s">
        <v>188</v>
      </c>
      <c r="BQ34" s="275">
        <v>1</v>
      </c>
      <c r="BR34" s="311" t="s">
        <v>184</v>
      </c>
      <c r="BS34" s="275">
        <v>3</v>
      </c>
      <c r="BT34" s="311" t="s">
        <v>189</v>
      </c>
      <c r="BU34" s="277">
        <v>3</v>
      </c>
      <c r="BV34" s="311" t="s">
        <v>211</v>
      </c>
      <c r="BW34" s="313">
        <v>2</v>
      </c>
      <c r="BX34" s="349" t="s">
        <v>336</v>
      </c>
      <c r="BY34" s="339">
        <v>1</v>
      </c>
      <c r="BZ34" s="311" t="s">
        <v>185</v>
      </c>
      <c r="CA34" s="260">
        <v>2</v>
      </c>
      <c r="CB34" s="311" t="s">
        <v>211</v>
      </c>
      <c r="CC34" s="313">
        <v>2</v>
      </c>
      <c r="CD34" s="314" t="s">
        <v>247</v>
      </c>
      <c r="CE34" s="260">
        <v>1</v>
      </c>
      <c r="CF34" s="311" t="s">
        <v>186</v>
      </c>
      <c r="CG34" s="275">
        <v>3</v>
      </c>
      <c r="CH34" s="311" t="s">
        <v>193</v>
      </c>
      <c r="CI34" s="275">
        <v>3</v>
      </c>
      <c r="CJ34" s="260" t="s">
        <v>193</v>
      </c>
      <c r="CK34" s="277">
        <v>3</v>
      </c>
      <c r="CL34" s="260" t="s">
        <v>194</v>
      </c>
      <c r="CM34" s="280">
        <v>3</v>
      </c>
      <c r="CN34" s="314" t="s">
        <v>185</v>
      </c>
      <c r="CO34" s="275">
        <v>2</v>
      </c>
      <c r="CP34" s="260" t="s">
        <v>192</v>
      </c>
      <c r="CQ34" s="277">
        <v>3</v>
      </c>
      <c r="CR34" s="260" t="s">
        <v>185</v>
      </c>
      <c r="CS34" s="260">
        <v>2</v>
      </c>
      <c r="CT34" s="311" t="s">
        <v>184</v>
      </c>
      <c r="CU34" s="260">
        <v>1</v>
      </c>
      <c r="CV34" s="260" t="s">
        <v>235</v>
      </c>
      <c r="CW34" s="260">
        <v>1</v>
      </c>
      <c r="CX34" s="260" t="s">
        <v>200</v>
      </c>
      <c r="CY34" s="260">
        <v>0</v>
      </c>
      <c r="CZ34" s="260" t="s">
        <v>184</v>
      </c>
      <c r="DA34" s="316">
        <v>1</v>
      </c>
      <c r="DB34" s="314" t="s">
        <v>185</v>
      </c>
      <c r="DC34" s="277">
        <v>2</v>
      </c>
      <c r="DD34" s="260" t="s">
        <v>185</v>
      </c>
      <c r="DE34" s="277">
        <v>2</v>
      </c>
      <c r="DF34" s="260" t="s">
        <v>184</v>
      </c>
      <c r="DG34" s="260">
        <v>1</v>
      </c>
      <c r="DH34" s="260" t="s">
        <v>196</v>
      </c>
      <c r="DI34" s="275">
        <v>3</v>
      </c>
      <c r="DJ34" s="260" t="s">
        <v>193</v>
      </c>
      <c r="DK34" s="260">
        <v>1</v>
      </c>
      <c r="DL34" s="260" t="s">
        <v>68</v>
      </c>
      <c r="DM34" s="316">
        <v>3</v>
      </c>
      <c r="DN34" s="334" t="s">
        <v>309</v>
      </c>
      <c r="DO34" s="275">
        <f t="shared" si="1"/>
        <v>56</v>
      </c>
      <c r="DP34" s="350">
        <v>1</v>
      </c>
      <c r="DQ34" s="350">
        <v>0</v>
      </c>
      <c r="DR34" s="350">
        <v>1</v>
      </c>
      <c r="DS34" s="350">
        <v>1</v>
      </c>
      <c r="DT34" s="350">
        <v>0</v>
      </c>
      <c r="DU34" s="350">
        <v>1</v>
      </c>
      <c r="DV34" s="350">
        <v>0</v>
      </c>
      <c r="DW34" s="350">
        <v>0</v>
      </c>
      <c r="DX34" s="350">
        <v>0</v>
      </c>
      <c r="DY34" s="365">
        <v>0</v>
      </c>
      <c r="DZ34" s="372">
        <v>0</v>
      </c>
      <c r="EA34" s="366">
        <v>0</v>
      </c>
      <c r="EB34" s="321">
        <v>0</v>
      </c>
      <c r="EC34" s="321">
        <v>0</v>
      </c>
      <c r="ED34" s="366">
        <v>0</v>
      </c>
      <c r="EE34" s="366">
        <v>1</v>
      </c>
      <c r="EF34" s="366">
        <v>1</v>
      </c>
      <c r="EG34" s="367">
        <v>0</v>
      </c>
      <c r="EH34" s="373">
        <v>0</v>
      </c>
      <c r="EI34" s="373">
        <v>0</v>
      </c>
      <c r="EJ34" s="368">
        <v>0</v>
      </c>
      <c r="EK34" s="369">
        <v>0</v>
      </c>
      <c r="EL34" s="370">
        <v>0</v>
      </c>
      <c r="EM34" s="370">
        <v>1</v>
      </c>
      <c r="EN34" s="370">
        <v>0</v>
      </c>
      <c r="EO34" s="370">
        <v>0</v>
      </c>
      <c r="EP34" s="370">
        <v>0</v>
      </c>
      <c r="EQ34" s="371">
        <v>1</v>
      </c>
      <c r="ER34" s="294">
        <f>SUM(DP34:EQ34)</f>
        <v>8</v>
      </c>
      <c r="ES34" s="328">
        <v>2</v>
      </c>
      <c r="ET34" s="328">
        <v>2</v>
      </c>
      <c r="EU34" s="296">
        <f>SUM(ES34:ET34)</f>
        <v>4</v>
      </c>
      <c r="EV34" s="329">
        <v>3</v>
      </c>
      <c r="EW34" s="328">
        <v>0</v>
      </c>
      <c r="EX34" s="328">
        <v>0</v>
      </c>
      <c r="EY34" s="328">
        <v>0</v>
      </c>
      <c r="EZ34" s="328">
        <v>0</v>
      </c>
      <c r="FA34" s="328">
        <v>2</v>
      </c>
      <c r="FB34" s="328">
        <v>2</v>
      </c>
      <c r="FC34" s="328">
        <v>3</v>
      </c>
      <c r="FD34" s="328">
        <v>2</v>
      </c>
      <c r="FE34" s="328">
        <v>3</v>
      </c>
      <c r="FF34" s="299">
        <f t="shared" si="0"/>
        <v>15</v>
      </c>
      <c r="FG34" s="329">
        <v>1</v>
      </c>
      <c r="FH34" s="328">
        <v>0</v>
      </c>
      <c r="FI34" s="328">
        <v>0</v>
      </c>
      <c r="FJ34" s="328">
        <v>1</v>
      </c>
      <c r="FK34" s="330">
        <v>1</v>
      </c>
      <c r="FL34" s="301">
        <f t="shared" si="2"/>
        <v>3</v>
      </c>
    </row>
    <row r="35" spans="1:168" ht="20.25" customHeight="1" x14ac:dyDescent="0.25">
      <c r="A35" s="260">
        <v>26</v>
      </c>
      <c r="B35" s="303" t="s">
        <v>166</v>
      </c>
      <c r="C35" s="303" t="s">
        <v>222</v>
      </c>
      <c r="D35" s="304" t="s">
        <v>236</v>
      </c>
      <c r="E35" s="305" t="s">
        <v>337</v>
      </c>
      <c r="F35" s="345" t="s">
        <v>338</v>
      </c>
      <c r="G35" s="346" t="s">
        <v>206</v>
      </c>
      <c r="H35" s="305" t="s">
        <v>172</v>
      </c>
      <c r="I35" s="305" t="s">
        <v>173</v>
      </c>
      <c r="J35" s="305" t="s">
        <v>59</v>
      </c>
      <c r="K35" s="305" t="s">
        <v>174</v>
      </c>
      <c r="L35" s="262" t="s">
        <v>175</v>
      </c>
      <c r="M35" s="265" t="s">
        <v>176</v>
      </c>
      <c r="N35" s="262" t="s">
        <v>177</v>
      </c>
      <c r="O35" s="262" t="s">
        <v>178</v>
      </c>
      <c r="P35" s="262" t="s">
        <v>179</v>
      </c>
      <c r="Q35" s="303" t="s">
        <v>239</v>
      </c>
      <c r="R35" s="302" t="s">
        <v>278</v>
      </c>
      <c r="S35" s="305" t="s">
        <v>283</v>
      </c>
      <c r="T35" s="266">
        <v>0</v>
      </c>
      <c r="U35" s="267">
        <v>0</v>
      </c>
      <c r="V35" s="268">
        <v>2</v>
      </c>
      <c r="W35" s="266">
        <v>0</v>
      </c>
      <c r="X35" s="267">
        <v>0</v>
      </c>
      <c r="Y35" s="267">
        <v>0</v>
      </c>
      <c r="Z35" s="267">
        <v>0</v>
      </c>
      <c r="AA35" s="267">
        <v>1</v>
      </c>
      <c r="AB35" s="267">
        <v>0</v>
      </c>
      <c r="AC35" s="267">
        <v>2</v>
      </c>
      <c r="AD35" s="268">
        <v>0</v>
      </c>
      <c r="AE35" s="266">
        <v>1</v>
      </c>
      <c r="AF35" s="267">
        <v>2</v>
      </c>
      <c r="AG35" s="268">
        <v>0</v>
      </c>
      <c r="AH35" s="266">
        <v>0</v>
      </c>
      <c r="AI35" s="267">
        <v>0</v>
      </c>
      <c r="AJ35" s="267">
        <v>0</v>
      </c>
      <c r="AK35" s="267">
        <v>1</v>
      </c>
      <c r="AL35" s="267">
        <v>0</v>
      </c>
      <c r="AM35" s="267">
        <v>0</v>
      </c>
      <c r="AN35" s="268">
        <v>0</v>
      </c>
      <c r="AO35" s="266">
        <v>0</v>
      </c>
      <c r="AP35" s="267">
        <v>0</v>
      </c>
      <c r="AQ35" s="267">
        <v>0</v>
      </c>
      <c r="AR35" s="267">
        <v>0</v>
      </c>
      <c r="AS35" s="269">
        <v>1</v>
      </c>
      <c r="AT35" s="270" t="s">
        <v>51</v>
      </c>
      <c r="AU35" s="271">
        <v>1</v>
      </c>
      <c r="AV35" s="267">
        <v>0</v>
      </c>
      <c r="AW35" s="268">
        <v>0</v>
      </c>
      <c r="AX35" s="266">
        <v>3</v>
      </c>
      <c r="AY35" s="267">
        <v>1</v>
      </c>
      <c r="AZ35" s="267">
        <v>0</v>
      </c>
      <c r="BA35" s="267">
        <v>0</v>
      </c>
      <c r="BB35" s="267">
        <v>2</v>
      </c>
      <c r="BC35" s="268">
        <v>2</v>
      </c>
      <c r="BD35" s="308">
        <v>0</v>
      </c>
      <c r="BE35" s="400" t="s">
        <v>188</v>
      </c>
      <c r="BF35" s="310">
        <v>0</v>
      </c>
      <c r="BG35" s="267">
        <v>0</v>
      </c>
      <c r="BH35" s="311" t="s">
        <v>184</v>
      </c>
      <c r="BI35" s="275">
        <v>3</v>
      </c>
      <c r="BJ35" s="311" t="s">
        <v>186</v>
      </c>
      <c r="BK35" s="311">
        <v>3</v>
      </c>
      <c r="BL35" s="311" t="s">
        <v>186</v>
      </c>
      <c r="BM35" s="275">
        <v>3</v>
      </c>
      <c r="BN35" s="312" t="s">
        <v>234</v>
      </c>
      <c r="BO35" s="312">
        <v>1</v>
      </c>
      <c r="BP35" s="311" t="s">
        <v>188</v>
      </c>
      <c r="BQ35" s="275">
        <v>1</v>
      </c>
      <c r="BR35" s="311" t="s">
        <v>184</v>
      </c>
      <c r="BS35" s="275">
        <v>3</v>
      </c>
      <c r="BT35" s="260" t="s">
        <v>185</v>
      </c>
      <c r="BU35" s="260">
        <v>2</v>
      </c>
      <c r="BV35" s="311" t="s">
        <v>211</v>
      </c>
      <c r="BW35" s="313">
        <v>2</v>
      </c>
      <c r="BX35" s="349" t="s">
        <v>279</v>
      </c>
      <c r="BY35" s="339">
        <v>1</v>
      </c>
      <c r="BZ35" s="311" t="s">
        <v>185</v>
      </c>
      <c r="CA35" s="260">
        <v>2</v>
      </c>
      <c r="CB35" s="260" t="s">
        <v>211</v>
      </c>
      <c r="CC35" s="313">
        <v>2</v>
      </c>
      <c r="CD35" s="314" t="s">
        <v>247</v>
      </c>
      <c r="CE35" s="260">
        <v>1</v>
      </c>
      <c r="CF35" s="260" t="s">
        <v>185</v>
      </c>
      <c r="CG35" s="260">
        <v>2</v>
      </c>
      <c r="CH35" s="311" t="s">
        <v>193</v>
      </c>
      <c r="CI35" s="275">
        <v>3</v>
      </c>
      <c r="CJ35" s="260" t="s">
        <v>185</v>
      </c>
      <c r="CK35" s="260">
        <v>2</v>
      </c>
      <c r="CL35" s="260" t="s">
        <v>194</v>
      </c>
      <c r="CM35" s="280">
        <v>3</v>
      </c>
      <c r="CN35" s="314" t="s">
        <v>184</v>
      </c>
      <c r="CO35" s="260">
        <v>1</v>
      </c>
      <c r="CP35" s="260" t="s">
        <v>192</v>
      </c>
      <c r="CQ35" s="277">
        <v>3</v>
      </c>
      <c r="CR35" s="260" t="s">
        <v>184</v>
      </c>
      <c r="CS35" s="277">
        <v>3</v>
      </c>
      <c r="CT35" s="260" t="s">
        <v>184</v>
      </c>
      <c r="CU35" s="260">
        <v>1</v>
      </c>
      <c r="CV35" s="260" t="s">
        <v>235</v>
      </c>
      <c r="CW35" s="260">
        <v>1</v>
      </c>
      <c r="CX35" s="311" t="s">
        <v>200</v>
      </c>
      <c r="CY35" s="260">
        <v>0</v>
      </c>
      <c r="CZ35" s="260" t="s">
        <v>184</v>
      </c>
      <c r="DA35" s="316">
        <v>1</v>
      </c>
      <c r="DB35" s="314" t="s">
        <v>185</v>
      </c>
      <c r="DC35" s="277">
        <v>2</v>
      </c>
      <c r="DD35" s="260" t="s">
        <v>186</v>
      </c>
      <c r="DE35" s="260">
        <v>1</v>
      </c>
      <c r="DF35" s="260" t="s">
        <v>184</v>
      </c>
      <c r="DG35" s="260">
        <v>1</v>
      </c>
      <c r="DH35" s="260" t="s">
        <v>196</v>
      </c>
      <c r="DI35" s="275">
        <v>3</v>
      </c>
      <c r="DJ35" s="260" t="s">
        <v>193</v>
      </c>
      <c r="DK35" s="260">
        <v>1</v>
      </c>
      <c r="DL35" s="260" t="s">
        <v>68</v>
      </c>
      <c r="DM35" s="316">
        <v>3</v>
      </c>
      <c r="DN35" s="334" t="s">
        <v>196</v>
      </c>
      <c r="DO35" s="275">
        <f t="shared" si="1"/>
        <v>55</v>
      </c>
      <c r="DP35" s="356">
        <v>0</v>
      </c>
      <c r="DQ35" s="356">
        <v>0</v>
      </c>
      <c r="DR35" s="356">
        <v>0</v>
      </c>
      <c r="DS35" s="356">
        <v>0</v>
      </c>
      <c r="DT35" s="356">
        <v>0</v>
      </c>
      <c r="DU35" s="356">
        <v>1</v>
      </c>
      <c r="DV35" s="356">
        <v>0</v>
      </c>
      <c r="DW35" s="356">
        <v>0</v>
      </c>
      <c r="DX35" s="356">
        <v>0</v>
      </c>
      <c r="DY35" s="357">
        <v>1</v>
      </c>
      <c r="DZ35" s="358">
        <v>0</v>
      </c>
      <c r="EA35" s="359">
        <v>0</v>
      </c>
      <c r="EB35" s="321">
        <v>0</v>
      </c>
      <c r="EC35" s="359">
        <v>0</v>
      </c>
      <c r="ED35" s="359">
        <v>0</v>
      </c>
      <c r="EE35" s="359">
        <v>1</v>
      </c>
      <c r="EF35" s="359">
        <v>1</v>
      </c>
      <c r="EG35" s="360">
        <v>0</v>
      </c>
      <c r="EH35" s="353">
        <v>0</v>
      </c>
      <c r="EI35" s="353">
        <v>0</v>
      </c>
      <c r="EJ35" s="361">
        <v>0</v>
      </c>
      <c r="EK35" s="362">
        <v>0</v>
      </c>
      <c r="EL35" s="363">
        <v>0</v>
      </c>
      <c r="EM35" s="370">
        <v>1</v>
      </c>
      <c r="EN35" s="363">
        <v>0</v>
      </c>
      <c r="EO35" s="363">
        <v>0</v>
      </c>
      <c r="EP35" s="363">
        <v>0</v>
      </c>
      <c r="EQ35" s="364">
        <v>0</v>
      </c>
      <c r="ER35" s="294">
        <f>SUM(DP35:EQ35)</f>
        <v>5</v>
      </c>
      <c r="ES35" s="328">
        <v>2</v>
      </c>
      <c r="ET35" s="328">
        <v>2</v>
      </c>
      <c r="EU35" s="296">
        <f>SUM(ES35:ET35)</f>
        <v>4</v>
      </c>
      <c r="EV35" s="329">
        <v>3</v>
      </c>
      <c r="EW35" s="328">
        <v>0</v>
      </c>
      <c r="EX35" s="328">
        <v>0</v>
      </c>
      <c r="EY35" s="328">
        <v>0</v>
      </c>
      <c r="EZ35" s="328">
        <v>0</v>
      </c>
      <c r="FA35" s="328">
        <v>2</v>
      </c>
      <c r="FB35" s="328">
        <v>2</v>
      </c>
      <c r="FC35" s="328">
        <v>3</v>
      </c>
      <c r="FD35" s="328">
        <v>2</v>
      </c>
      <c r="FE35" s="328">
        <v>3</v>
      </c>
      <c r="FF35" s="299">
        <f t="shared" si="0"/>
        <v>15</v>
      </c>
      <c r="FG35" s="329">
        <v>1</v>
      </c>
      <c r="FH35" s="328">
        <v>0</v>
      </c>
      <c r="FI35" s="328">
        <v>0</v>
      </c>
      <c r="FJ35" s="328">
        <v>1</v>
      </c>
      <c r="FK35" s="330">
        <v>2</v>
      </c>
      <c r="FL35" s="301">
        <f t="shared" si="2"/>
        <v>4</v>
      </c>
    </row>
    <row r="36" spans="1:168" ht="20.25" customHeight="1" x14ac:dyDescent="0.25">
      <c r="A36" s="260">
        <v>27</v>
      </c>
      <c r="B36" s="303" t="s">
        <v>166</v>
      </c>
      <c r="C36" s="303" t="s">
        <v>222</v>
      </c>
      <c r="D36" s="304" t="s">
        <v>328</v>
      </c>
      <c r="E36" s="302" t="s">
        <v>339</v>
      </c>
      <c r="F36" s="345" t="s">
        <v>340</v>
      </c>
      <c r="G36" s="346" t="s">
        <v>341</v>
      </c>
      <c r="H36" s="305" t="s">
        <v>342</v>
      </c>
      <c r="I36" s="305" t="s">
        <v>343</v>
      </c>
      <c r="J36" s="302" t="s">
        <v>75</v>
      </c>
      <c r="K36" s="305" t="s">
        <v>174</v>
      </c>
      <c r="L36" s="262" t="s">
        <v>175</v>
      </c>
      <c r="M36" s="265" t="s">
        <v>176</v>
      </c>
      <c r="N36" s="262" t="s">
        <v>177</v>
      </c>
      <c r="O36" s="262" t="s">
        <v>178</v>
      </c>
      <c r="P36" s="262" t="s">
        <v>179</v>
      </c>
      <c r="Q36" s="303" t="s">
        <v>239</v>
      </c>
      <c r="R36" s="302" t="s">
        <v>278</v>
      </c>
      <c r="S36" s="305" t="s">
        <v>283</v>
      </c>
      <c r="T36" s="266">
        <v>0</v>
      </c>
      <c r="U36" s="267">
        <v>0</v>
      </c>
      <c r="V36" s="268">
        <v>1</v>
      </c>
      <c r="W36" s="266">
        <v>0</v>
      </c>
      <c r="X36" s="267">
        <v>0</v>
      </c>
      <c r="Y36" s="267">
        <v>0</v>
      </c>
      <c r="Z36" s="267">
        <v>0</v>
      </c>
      <c r="AA36" s="267">
        <v>0</v>
      </c>
      <c r="AB36" s="267">
        <v>0</v>
      </c>
      <c r="AC36" s="267">
        <v>0</v>
      </c>
      <c r="AD36" s="268">
        <v>0</v>
      </c>
      <c r="AE36" s="266">
        <v>0</v>
      </c>
      <c r="AF36" s="267">
        <v>0</v>
      </c>
      <c r="AG36" s="268">
        <v>0</v>
      </c>
      <c r="AH36" s="266">
        <v>0</v>
      </c>
      <c r="AI36" s="267">
        <v>0</v>
      </c>
      <c r="AJ36" s="267">
        <v>0</v>
      </c>
      <c r="AK36" s="267">
        <v>1</v>
      </c>
      <c r="AL36" s="267">
        <v>0</v>
      </c>
      <c r="AM36" s="267">
        <v>0</v>
      </c>
      <c r="AN36" s="268">
        <v>0</v>
      </c>
      <c r="AO36" s="266">
        <v>0</v>
      </c>
      <c r="AP36" s="267">
        <v>1</v>
      </c>
      <c r="AQ36" s="267">
        <v>1</v>
      </c>
      <c r="AR36" s="267">
        <v>0</v>
      </c>
      <c r="AS36" s="269">
        <v>1</v>
      </c>
      <c r="AT36" s="270" t="s">
        <v>46</v>
      </c>
      <c r="AU36" s="271">
        <v>0</v>
      </c>
      <c r="AV36" s="267">
        <v>0</v>
      </c>
      <c r="AW36" s="268">
        <v>0</v>
      </c>
      <c r="AX36" s="266">
        <v>0</v>
      </c>
      <c r="AY36" s="267">
        <v>0</v>
      </c>
      <c r="AZ36" s="267">
        <v>0</v>
      </c>
      <c r="BA36" s="267">
        <v>0</v>
      </c>
      <c r="BB36" s="267">
        <v>0</v>
      </c>
      <c r="BC36" s="268">
        <v>1</v>
      </c>
      <c r="BD36" s="308">
        <v>0</v>
      </c>
      <c r="BE36" s="400" t="s">
        <v>188</v>
      </c>
      <c r="BF36" s="310">
        <v>0</v>
      </c>
      <c r="BG36" s="267">
        <v>1</v>
      </c>
      <c r="BH36" s="311" t="s">
        <v>184</v>
      </c>
      <c r="BI36" s="275">
        <v>3</v>
      </c>
      <c r="BJ36" s="311" t="s">
        <v>186</v>
      </c>
      <c r="BK36" s="311">
        <v>3</v>
      </c>
      <c r="BL36" s="311" t="s">
        <v>186</v>
      </c>
      <c r="BM36" s="275">
        <v>3</v>
      </c>
      <c r="BN36" s="312" t="s">
        <v>234</v>
      </c>
      <c r="BO36" s="312">
        <v>1</v>
      </c>
      <c r="BP36" s="311" t="s">
        <v>188</v>
      </c>
      <c r="BQ36" s="275">
        <v>1</v>
      </c>
      <c r="BR36" s="311" t="s">
        <v>184</v>
      </c>
      <c r="BS36" s="275">
        <v>3</v>
      </c>
      <c r="BT36" s="260" t="s">
        <v>185</v>
      </c>
      <c r="BU36" s="260">
        <v>2</v>
      </c>
      <c r="BV36" s="260" t="s">
        <v>211</v>
      </c>
      <c r="BW36" s="313">
        <v>2</v>
      </c>
      <c r="BX36" s="349" t="s">
        <v>279</v>
      </c>
      <c r="BY36" s="339">
        <v>1</v>
      </c>
      <c r="BZ36" s="311" t="s">
        <v>185</v>
      </c>
      <c r="CA36" s="260">
        <v>2</v>
      </c>
      <c r="CB36" s="260" t="s">
        <v>211</v>
      </c>
      <c r="CC36" s="313">
        <v>2</v>
      </c>
      <c r="CD36" s="314" t="s">
        <v>247</v>
      </c>
      <c r="CE36" s="260">
        <v>1</v>
      </c>
      <c r="CF36" s="260" t="s">
        <v>185</v>
      </c>
      <c r="CG36" s="260">
        <v>2</v>
      </c>
      <c r="CH36" s="311" t="s">
        <v>193</v>
      </c>
      <c r="CI36" s="275">
        <v>3</v>
      </c>
      <c r="CJ36" s="260" t="s">
        <v>198</v>
      </c>
      <c r="CK36" s="260">
        <v>1</v>
      </c>
      <c r="CL36" s="260" t="s">
        <v>194</v>
      </c>
      <c r="CM36" s="280">
        <v>3</v>
      </c>
      <c r="CN36" s="314" t="s">
        <v>184</v>
      </c>
      <c r="CO36" s="260">
        <v>1</v>
      </c>
      <c r="CP36" s="260" t="s">
        <v>192</v>
      </c>
      <c r="CQ36" s="277">
        <v>3</v>
      </c>
      <c r="CR36" s="260" t="s">
        <v>184</v>
      </c>
      <c r="CS36" s="277">
        <v>3</v>
      </c>
      <c r="CT36" s="260" t="s">
        <v>184</v>
      </c>
      <c r="CU36" s="260">
        <v>1</v>
      </c>
      <c r="CV36" s="260" t="s">
        <v>235</v>
      </c>
      <c r="CW36" s="260">
        <v>1</v>
      </c>
      <c r="CX36" s="311" t="s">
        <v>200</v>
      </c>
      <c r="CY36" s="260">
        <v>0</v>
      </c>
      <c r="CZ36" s="260" t="s">
        <v>184</v>
      </c>
      <c r="DA36" s="316">
        <v>1</v>
      </c>
      <c r="DB36" s="314" t="s">
        <v>185</v>
      </c>
      <c r="DC36" s="277">
        <v>2</v>
      </c>
      <c r="DD36" s="260" t="s">
        <v>186</v>
      </c>
      <c r="DE36" s="260">
        <v>1</v>
      </c>
      <c r="DF36" s="260" t="s">
        <v>184</v>
      </c>
      <c r="DG36" s="260">
        <v>1</v>
      </c>
      <c r="DH36" s="260" t="s">
        <v>196</v>
      </c>
      <c r="DI36" s="275">
        <v>3</v>
      </c>
      <c r="DJ36" s="260" t="s">
        <v>193</v>
      </c>
      <c r="DK36" s="260">
        <v>1</v>
      </c>
      <c r="DL36" s="339" t="s">
        <v>68</v>
      </c>
      <c r="DM36" s="316">
        <v>3</v>
      </c>
      <c r="DN36" s="334" t="s">
        <v>309</v>
      </c>
      <c r="DO36" s="275">
        <f t="shared" si="1"/>
        <v>54</v>
      </c>
      <c r="DP36" s="356">
        <v>0</v>
      </c>
      <c r="DQ36" s="356">
        <v>0</v>
      </c>
      <c r="DR36" s="356">
        <v>1</v>
      </c>
      <c r="DS36" s="356">
        <v>1</v>
      </c>
      <c r="DT36" s="356">
        <v>0</v>
      </c>
      <c r="DU36" s="356">
        <v>0</v>
      </c>
      <c r="DV36" s="356">
        <v>0</v>
      </c>
      <c r="DW36" s="356">
        <v>0</v>
      </c>
      <c r="DX36" s="356">
        <v>0</v>
      </c>
      <c r="DY36" s="357">
        <v>0</v>
      </c>
      <c r="DZ36" s="358">
        <v>0</v>
      </c>
      <c r="EA36" s="359">
        <v>0</v>
      </c>
      <c r="EB36" s="359">
        <v>0</v>
      </c>
      <c r="EC36" s="359">
        <v>0</v>
      </c>
      <c r="ED36" s="359">
        <v>0</v>
      </c>
      <c r="EE36" s="359">
        <v>0</v>
      </c>
      <c r="EF36" s="359">
        <v>0</v>
      </c>
      <c r="EG36" s="360">
        <v>0</v>
      </c>
      <c r="EH36" s="353">
        <v>0</v>
      </c>
      <c r="EI36" s="353">
        <v>0</v>
      </c>
      <c r="EJ36" s="361">
        <v>0</v>
      </c>
      <c r="EK36" s="362">
        <v>0</v>
      </c>
      <c r="EL36" s="363">
        <v>0</v>
      </c>
      <c r="EM36" s="363">
        <v>0</v>
      </c>
      <c r="EN36" s="363">
        <v>1</v>
      </c>
      <c r="EO36" s="363">
        <v>0</v>
      </c>
      <c r="EP36" s="363">
        <v>0</v>
      </c>
      <c r="EQ36" s="364">
        <v>1</v>
      </c>
      <c r="ER36" s="294">
        <f>SUM(DP36:EQ36)</f>
        <v>4</v>
      </c>
      <c r="ES36" s="328">
        <v>2</v>
      </c>
      <c r="ET36" s="328">
        <v>2</v>
      </c>
      <c r="EU36" s="296">
        <f>SUM(ES36:ET36)</f>
        <v>4</v>
      </c>
      <c r="EV36" s="329">
        <v>3</v>
      </c>
      <c r="EW36" s="328">
        <v>0</v>
      </c>
      <c r="EX36" s="328">
        <v>0</v>
      </c>
      <c r="EY36" s="328">
        <v>0</v>
      </c>
      <c r="EZ36" s="328">
        <v>0</v>
      </c>
      <c r="FA36" s="328">
        <v>2</v>
      </c>
      <c r="FB36" s="328">
        <v>2</v>
      </c>
      <c r="FC36" s="328">
        <v>3</v>
      </c>
      <c r="FD36" s="328">
        <v>2</v>
      </c>
      <c r="FE36" s="328">
        <v>3</v>
      </c>
      <c r="FF36" s="299">
        <f t="shared" si="0"/>
        <v>15</v>
      </c>
      <c r="FG36" s="329">
        <v>1</v>
      </c>
      <c r="FH36" s="328">
        <v>0</v>
      </c>
      <c r="FI36" s="328">
        <v>0</v>
      </c>
      <c r="FJ36" s="328">
        <v>1</v>
      </c>
      <c r="FK36" s="330">
        <v>2</v>
      </c>
      <c r="FL36" s="301">
        <f t="shared" si="2"/>
        <v>4</v>
      </c>
    </row>
    <row r="37" spans="1:168" ht="20.25" customHeight="1" x14ac:dyDescent="0.25">
      <c r="A37" s="260">
        <v>28</v>
      </c>
      <c r="B37" s="303" t="s">
        <v>166</v>
      </c>
      <c r="C37" s="303" t="s">
        <v>344</v>
      </c>
      <c r="D37" s="303" t="s">
        <v>345</v>
      </c>
      <c r="E37" s="305" t="s">
        <v>346</v>
      </c>
      <c r="F37" s="345" t="s">
        <v>347</v>
      </c>
      <c r="G37" s="346" t="s">
        <v>348</v>
      </c>
      <c r="H37" s="305" t="s">
        <v>172</v>
      </c>
      <c r="I37" s="305" t="s">
        <v>173</v>
      </c>
      <c r="J37" s="305" t="s">
        <v>207</v>
      </c>
      <c r="K37" s="305" t="s">
        <v>349</v>
      </c>
      <c r="L37" s="305" t="s">
        <v>350</v>
      </c>
      <c r="M37" s="265" t="s">
        <v>305</v>
      </c>
      <c r="N37" s="305" t="s">
        <v>306</v>
      </c>
      <c r="O37" s="305" t="s">
        <v>307</v>
      </c>
      <c r="P37" s="302" t="s">
        <v>308</v>
      </c>
      <c r="Q37" s="262" t="s">
        <v>180</v>
      </c>
      <c r="R37" s="302" t="s">
        <v>181</v>
      </c>
      <c r="S37" s="302" t="s">
        <v>209</v>
      </c>
      <c r="T37" s="266">
        <v>0</v>
      </c>
      <c r="U37" s="267">
        <v>0</v>
      </c>
      <c r="V37" s="268">
        <v>3</v>
      </c>
      <c r="W37" s="266">
        <v>0</v>
      </c>
      <c r="X37" s="267">
        <v>0</v>
      </c>
      <c r="Y37" s="267">
        <v>0</v>
      </c>
      <c r="Z37" s="267">
        <v>0</v>
      </c>
      <c r="AA37" s="267">
        <v>0</v>
      </c>
      <c r="AB37" s="267">
        <v>0</v>
      </c>
      <c r="AC37" s="267">
        <v>2</v>
      </c>
      <c r="AD37" s="268">
        <v>3</v>
      </c>
      <c r="AE37" s="266">
        <v>1</v>
      </c>
      <c r="AF37" s="267">
        <v>2</v>
      </c>
      <c r="AG37" s="268">
        <v>3</v>
      </c>
      <c r="AH37" s="266">
        <v>0</v>
      </c>
      <c r="AI37" s="267">
        <v>3</v>
      </c>
      <c r="AJ37" s="267">
        <v>1</v>
      </c>
      <c r="AK37" s="267">
        <v>0</v>
      </c>
      <c r="AL37" s="267">
        <v>0</v>
      </c>
      <c r="AM37" s="267">
        <v>0</v>
      </c>
      <c r="AN37" s="268">
        <v>0</v>
      </c>
      <c r="AO37" s="266">
        <v>0</v>
      </c>
      <c r="AP37" s="267">
        <v>0</v>
      </c>
      <c r="AQ37" s="267">
        <v>0</v>
      </c>
      <c r="AR37" s="267">
        <v>0</v>
      </c>
      <c r="AS37" s="269">
        <v>3</v>
      </c>
      <c r="AT37" s="270" t="s">
        <v>232</v>
      </c>
      <c r="AU37" s="271">
        <v>0</v>
      </c>
      <c r="AV37" s="267">
        <v>3</v>
      </c>
      <c r="AW37" s="268">
        <v>3</v>
      </c>
      <c r="AX37" s="266">
        <v>3</v>
      </c>
      <c r="AY37" s="267">
        <v>2</v>
      </c>
      <c r="AZ37" s="267">
        <v>0</v>
      </c>
      <c r="BA37" s="267">
        <v>0</v>
      </c>
      <c r="BB37" s="267">
        <v>2</v>
      </c>
      <c r="BC37" s="268">
        <v>2</v>
      </c>
      <c r="BD37" s="308">
        <v>0</v>
      </c>
      <c r="BE37" s="400" t="s">
        <v>188</v>
      </c>
      <c r="BF37" s="310">
        <v>0</v>
      </c>
      <c r="BG37" s="267">
        <v>3</v>
      </c>
      <c r="BH37" s="260" t="s">
        <v>184</v>
      </c>
      <c r="BI37" s="275">
        <v>3</v>
      </c>
      <c r="BJ37" s="260" t="s">
        <v>185</v>
      </c>
      <c r="BK37" s="275">
        <v>2</v>
      </c>
      <c r="BL37" s="260" t="s">
        <v>184</v>
      </c>
      <c r="BM37" s="260">
        <v>1</v>
      </c>
      <c r="BN37" s="312" t="s">
        <v>187</v>
      </c>
      <c r="BO37" s="276">
        <v>2</v>
      </c>
      <c r="BP37" s="260" t="s">
        <v>188</v>
      </c>
      <c r="BQ37" s="275">
        <v>1</v>
      </c>
      <c r="BR37" s="260" t="s">
        <v>184</v>
      </c>
      <c r="BS37" s="275">
        <v>3</v>
      </c>
      <c r="BT37" s="260" t="s">
        <v>189</v>
      </c>
      <c r="BU37" s="277">
        <v>3</v>
      </c>
      <c r="BV37" s="260" t="s">
        <v>190</v>
      </c>
      <c r="BW37" s="278">
        <v>3</v>
      </c>
      <c r="BX37" s="314" t="s">
        <v>212</v>
      </c>
      <c r="BY37" s="260">
        <v>2</v>
      </c>
      <c r="BZ37" s="260" t="s">
        <v>184</v>
      </c>
      <c r="CA37" s="275">
        <v>3</v>
      </c>
      <c r="CB37" s="260" t="s">
        <v>211</v>
      </c>
      <c r="CC37" s="313">
        <v>2</v>
      </c>
      <c r="CD37" s="314" t="s">
        <v>185</v>
      </c>
      <c r="CE37" s="260">
        <v>2</v>
      </c>
      <c r="CF37" s="260" t="s">
        <v>186</v>
      </c>
      <c r="CG37" s="275">
        <v>3</v>
      </c>
      <c r="CH37" s="311" t="s">
        <v>193</v>
      </c>
      <c r="CI37" s="275">
        <v>3</v>
      </c>
      <c r="CJ37" s="260" t="s">
        <v>193</v>
      </c>
      <c r="CK37" s="277">
        <v>3</v>
      </c>
      <c r="CL37" s="260" t="s">
        <v>194</v>
      </c>
      <c r="CM37" s="280">
        <v>3</v>
      </c>
      <c r="CN37" s="314" t="s">
        <v>184</v>
      </c>
      <c r="CO37" s="260">
        <v>1</v>
      </c>
      <c r="CP37" s="260" t="s">
        <v>247</v>
      </c>
      <c r="CQ37" s="260">
        <v>1</v>
      </c>
      <c r="CR37" s="260" t="s">
        <v>184</v>
      </c>
      <c r="CS37" s="277">
        <v>3</v>
      </c>
      <c r="CT37" s="260" t="s">
        <v>185</v>
      </c>
      <c r="CU37" s="260">
        <v>2</v>
      </c>
      <c r="CV37" s="260" t="s">
        <v>235</v>
      </c>
      <c r="CW37" s="260">
        <v>1</v>
      </c>
      <c r="CX37" s="260" t="s">
        <v>196</v>
      </c>
      <c r="CY37" s="277">
        <v>3</v>
      </c>
      <c r="CZ37" s="260" t="s">
        <v>185</v>
      </c>
      <c r="DA37" s="316">
        <v>2</v>
      </c>
      <c r="DB37" s="314" t="s">
        <v>186</v>
      </c>
      <c r="DC37" s="260">
        <v>3</v>
      </c>
      <c r="DD37" s="260" t="s">
        <v>185</v>
      </c>
      <c r="DE37" s="277">
        <v>2</v>
      </c>
      <c r="DF37" s="260" t="s">
        <v>186</v>
      </c>
      <c r="DG37" s="260">
        <v>3</v>
      </c>
      <c r="DH37" s="260" t="s">
        <v>196</v>
      </c>
      <c r="DI37" s="275">
        <v>3</v>
      </c>
      <c r="DJ37" s="260" t="s">
        <v>198</v>
      </c>
      <c r="DK37" s="277">
        <v>3</v>
      </c>
      <c r="DL37" s="260" t="s">
        <v>68</v>
      </c>
      <c r="DM37" s="316">
        <v>3</v>
      </c>
      <c r="DN37" s="334" t="s">
        <v>200</v>
      </c>
      <c r="DO37" s="275">
        <f t="shared" si="1"/>
        <v>69</v>
      </c>
      <c r="DP37" s="356">
        <v>1</v>
      </c>
      <c r="DQ37" s="356">
        <v>0</v>
      </c>
      <c r="DR37" s="356">
        <v>0</v>
      </c>
      <c r="DS37" s="356">
        <v>0</v>
      </c>
      <c r="DT37" s="356">
        <v>1</v>
      </c>
      <c r="DU37" s="356">
        <v>1</v>
      </c>
      <c r="DV37" s="356">
        <v>0</v>
      </c>
      <c r="DW37" s="356">
        <v>0</v>
      </c>
      <c r="DX37" s="356">
        <v>1</v>
      </c>
      <c r="DY37" s="357">
        <v>0</v>
      </c>
      <c r="DZ37" s="358">
        <v>0</v>
      </c>
      <c r="EA37" s="359">
        <v>0</v>
      </c>
      <c r="EB37" s="359">
        <v>0</v>
      </c>
      <c r="EC37" s="359">
        <v>0</v>
      </c>
      <c r="ED37" s="359">
        <v>0</v>
      </c>
      <c r="EE37" s="359">
        <v>0</v>
      </c>
      <c r="EF37" s="359">
        <v>0</v>
      </c>
      <c r="EG37" s="360">
        <v>0</v>
      </c>
      <c r="EH37" s="353">
        <v>0</v>
      </c>
      <c r="EI37" s="353">
        <v>0</v>
      </c>
      <c r="EJ37" s="361">
        <v>0</v>
      </c>
      <c r="EK37" s="362">
        <v>0</v>
      </c>
      <c r="EL37" s="363">
        <v>0</v>
      </c>
      <c r="EM37" s="363">
        <v>0</v>
      </c>
      <c r="EN37" s="363">
        <v>0</v>
      </c>
      <c r="EO37" s="363">
        <v>1</v>
      </c>
      <c r="EP37" s="363">
        <v>0</v>
      </c>
      <c r="EQ37" s="364">
        <v>0</v>
      </c>
      <c r="ER37" s="294">
        <f>SUM(DP37:EQ37)</f>
        <v>5</v>
      </c>
      <c r="ES37" s="328">
        <v>3</v>
      </c>
      <c r="ET37" s="328">
        <v>2</v>
      </c>
      <c r="EU37" s="296">
        <f>SUM(ES37:ET37)</f>
        <v>5</v>
      </c>
      <c r="EV37" s="329">
        <v>3</v>
      </c>
      <c r="EW37" s="328">
        <v>2</v>
      </c>
      <c r="EX37" s="328">
        <v>2</v>
      </c>
      <c r="EY37" s="328">
        <v>1</v>
      </c>
      <c r="EZ37" s="328">
        <v>0</v>
      </c>
      <c r="FA37" s="328">
        <v>3</v>
      </c>
      <c r="FB37" s="328">
        <v>3</v>
      </c>
      <c r="FC37" s="328">
        <v>3</v>
      </c>
      <c r="FD37" s="328">
        <v>3</v>
      </c>
      <c r="FE37" s="328">
        <v>3</v>
      </c>
      <c r="FF37" s="299">
        <f t="shared" si="0"/>
        <v>23</v>
      </c>
      <c r="FG37" s="329">
        <v>3</v>
      </c>
      <c r="FH37" s="328">
        <v>2</v>
      </c>
      <c r="FI37" s="328">
        <v>3</v>
      </c>
      <c r="FJ37" s="328">
        <v>2</v>
      </c>
      <c r="FK37" s="330">
        <v>3</v>
      </c>
      <c r="FL37" s="301">
        <f t="shared" si="2"/>
        <v>13</v>
      </c>
    </row>
    <row r="38" spans="1:168" ht="20.25" customHeight="1" x14ac:dyDescent="0.25">
      <c r="A38" s="260">
        <v>29</v>
      </c>
      <c r="B38" s="303" t="s">
        <v>166</v>
      </c>
      <c r="C38" s="303" t="s">
        <v>222</v>
      </c>
      <c r="D38" s="304" t="s">
        <v>351</v>
      </c>
      <c r="E38" s="305" t="s">
        <v>352</v>
      </c>
      <c r="F38" s="345" t="s">
        <v>353</v>
      </c>
      <c r="G38" s="346" t="s">
        <v>206</v>
      </c>
      <c r="H38" s="305" t="s">
        <v>172</v>
      </c>
      <c r="I38" s="305" t="s">
        <v>173</v>
      </c>
      <c r="J38" s="305" t="s">
        <v>59</v>
      </c>
      <c r="K38" s="305" t="s">
        <v>227</v>
      </c>
      <c r="L38" s="305" t="s">
        <v>350</v>
      </c>
      <c r="M38" s="265" t="s">
        <v>176</v>
      </c>
      <c r="N38" s="262" t="s">
        <v>177</v>
      </c>
      <c r="O38" s="262" t="s">
        <v>178</v>
      </c>
      <c r="P38" s="333" t="s">
        <v>229</v>
      </c>
      <c r="Q38" s="302" t="s">
        <v>218</v>
      </c>
      <c r="R38" s="302" t="s">
        <v>181</v>
      </c>
      <c r="S38" s="305" t="s">
        <v>283</v>
      </c>
      <c r="T38" s="266">
        <v>1</v>
      </c>
      <c r="U38" s="267">
        <v>2</v>
      </c>
      <c r="V38" s="268">
        <v>2</v>
      </c>
      <c r="W38" s="266">
        <v>2</v>
      </c>
      <c r="X38" s="267">
        <v>1</v>
      </c>
      <c r="Y38" s="267">
        <v>0</v>
      </c>
      <c r="Z38" s="267">
        <v>0</v>
      </c>
      <c r="AA38" s="267">
        <v>0</v>
      </c>
      <c r="AB38" s="267">
        <v>0</v>
      </c>
      <c r="AC38" s="267">
        <v>2</v>
      </c>
      <c r="AD38" s="268">
        <v>0</v>
      </c>
      <c r="AE38" s="266">
        <v>0</v>
      </c>
      <c r="AF38" s="267">
        <v>2</v>
      </c>
      <c r="AG38" s="268">
        <v>2</v>
      </c>
      <c r="AH38" s="266">
        <v>0</v>
      </c>
      <c r="AI38" s="267">
        <v>3</v>
      </c>
      <c r="AJ38" s="267">
        <v>2</v>
      </c>
      <c r="AK38" s="267">
        <v>0</v>
      </c>
      <c r="AL38" s="267">
        <v>0</v>
      </c>
      <c r="AM38" s="267">
        <v>0</v>
      </c>
      <c r="AN38" s="268">
        <v>0</v>
      </c>
      <c r="AO38" s="266">
        <v>0</v>
      </c>
      <c r="AP38" s="267">
        <v>1</v>
      </c>
      <c r="AQ38" s="267">
        <v>1</v>
      </c>
      <c r="AR38" s="267">
        <v>1</v>
      </c>
      <c r="AS38" s="269">
        <v>0</v>
      </c>
      <c r="AT38" s="270" t="s">
        <v>46</v>
      </c>
      <c r="AU38" s="271">
        <v>1</v>
      </c>
      <c r="AV38" s="267">
        <v>2</v>
      </c>
      <c r="AW38" s="268">
        <v>1</v>
      </c>
      <c r="AX38" s="266">
        <v>3</v>
      </c>
      <c r="AY38" s="267">
        <v>1</v>
      </c>
      <c r="AZ38" s="267">
        <v>0</v>
      </c>
      <c r="BA38" s="267">
        <v>0</v>
      </c>
      <c r="BB38" s="267">
        <v>1</v>
      </c>
      <c r="BC38" s="268">
        <v>1</v>
      </c>
      <c r="BD38" s="308">
        <v>0</v>
      </c>
      <c r="BE38" s="400" t="s">
        <v>188</v>
      </c>
      <c r="BF38" s="310">
        <v>0</v>
      </c>
      <c r="BG38" s="267">
        <v>3</v>
      </c>
      <c r="BH38" s="339" t="s">
        <v>184</v>
      </c>
      <c r="BI38" s="275">
        <v>3</v>
      </c>
      <c r="BJ38" s="311" t="s">
        <v>185</v>
      </c>
      <c r="BK38" s="275">
        <v>2</v>
      </c>
      <c r="BL38" s="260" t="s">
        <v>186</v>
      </c>
      <c r="BM38" s="275">
        <v>3</v>
      </c>
      <c r="BN38" s="312" t="s">
        <v>234</v>
      </c>
      <c r="BO38" s="312">
        <v>1</v>
      </c>
      <c r="BP38" s="260" t="s">
        <v>188</v>
      </c>
      <c r="BQ38" s="275">
        <v>1</v>
      </c>
      <c r="BR38" s="311" t="s">
        <v>184</v>
      </c>
      <c r="BS38" s="275">
        <v>3</v>
      </c>
      <c r="BT38" s="260" t="s">
        <v>189</v>
      </c>
      <c r="BU38" s="277">
        <v>3</v>
      </c>
      <c r="BV38" s="260" t="s">
        <v>254</v>
      </c>
      <c r="BW38" s="316">
        <v>1</v>
      </c>
      <c r="BX38" s="314" t="s">
        <v>212</v>
      </c>
      <c r="BY38" s="260">
        <v>2</v>
      </c>
      <c r="BZ38" s="311" t="s">
        <v>186</v>
      </c>
      <c r="CA38" s="311">
        <v>1</v>
      </c>
      <c r="CB38" s="260" t="s">
        <v>254</v>
      </c>
      <c r="CC38" s="313">
        <v>1</v>
      </c>
      <c r="CD38" s="314" t="s">
        <v>185</v>
      </c>
      <c r="CE38" s="260">
        <v>2</v>
      </c>
      <c r="CF38" s="260" t="s">
        <v>185</v>
      </c>
      <c r="CG38" s="260">
        <v>2</v>
      </c>
      <c r="CH38" s="311" t="s">
        <v>193</v>
      </c>
      <c r="CI38" s="275">
        <v>3</v>
      </c>
      <c r="CJ38" s="260" t="s">
        <v>193</v>
      </c>
      <c r="CK38" s="277">
        <v>3</v>
      </c>
      <c r="CL38" s="260" t="s">
        <v>194</v>
      </c>
      <c r="CM38" s="280">
        <v>3</v>
      </c>
      <c r="CN38" s="314" t="s">
        <v>184</v>
      </c>
      <c r="CO38" s="260">
        <v>1</v>
      </c>
      <c r="CP38" s="260" t="s">
        <v>192</v>
      </c>
      <c r="CQ38" s="277">
        <v>3</v>
      </c>
      <c r="CR38" s="260" t="s">
        <v>184</v>
      </c>
      <c r="CS38" s="277">
        <v>3</v>
      </c>
      <c r="CT38" s="260" t="s">
        <v>185</v>
      </c>
      <c r="CU38" s="260">
        <v>2</v>
      </c>
      <c r="CV38" s="260" t="s">
        <v>235</v>
      </c>
      <c r="CW38" s="260">
        <v>1</v>
      </c>
      <c r="CX38" s="260" t="s">
        <v>196</v>
      </c>
      <c r="CY38" s="277">
        <v>3</v>
      </c>
      <c r="CZ38" s="260" t="s">
        <v>184</v>
      </c>
      <c r="DA38" s="316">
        <v>1</v>
      </c>
      <c r="DB38" s="314" t="s">
        <v>186</v>
      </c>
      <c r="DC38" s="260">
        <v>3</v>
      </c>
      <c r="DD38" s="260" t="s">
        <v>186</v>
      </c>
      <c r="DE38" s="260">
        <v>1</v>
      </c>
      <c r="DF38" s="260" t="s">
        <v>185</v>
      </c>
      <c r="DG38" s="277">
        <v>2</v>
      </c>
      <c r="DH38" s="260" t="s">
        <v>196</v>
      </c>
      <c r="DI38" s="275">
        <v>3</v>
      </c>
      <c r="DJ38" s="260" t="s">
        <v>185</v>
      </c>
      <c r="DK38" s="260">
        <v>2</v>
      </c>
      <c r="DL38" s="260" t="s">
        <v>199</v>
      </c>
      <c r="DM38" s="280">
        <v>2</v>
      </c>
      <c r="DN38" s="334" t="s">
        <v>200</v>
      </c>
      <c r="DO38" s="275">
        <f t="shared" si="1"/>
        <v>61</v>
      </c>
      <c r="DP38" s="374">
        <v>0</v>
      </c>
      <c r="DQ38" s="356">
        <v>0</v>
      </c>
      <c r="DR38" s="356">
        <v>1</v>
      </c>
      <c r="DS38" s="356">
        <v>1</v>
      </c>
      <c r="DT38" s="356">
        <v>0</v>
      </c>
      <c r="DU38" s="356">
        <v>0</v>
      </c>
      <c r="DV38" s="356">
        <v>0</v>
      </c>
      <c r="DW38" s="356">
        <v>0</v>
      </c>
      <c r="DX38" s="356">
        <v>0</v>
      </c>
      <c r="DY38" s="357">
        <v>0</v>
      </c>
      <c r="DZ38" s="358">
        <v>0</v>
      </c>
      <c r="EA38" s="359">
        <v>0</v>
      </c>
      <c r="EB38" s="359">
        <v>0</v>
      </c>
      <c r="EC38" s="359">
        <v>0</v>
      </c>
      <c r="ED38" s="359">
        <v>0</v>
      </c>
      <c r="EE38" s="359">
        <v>0</v>
      </c>
      <c r="EF38" s="359">
        <v>0</v>
      </c>
      <c r="EG38" s="360">
        <v>0</v>
      </c>
      <c r="EH38" s="353">
        <v>0</v>
      </c>
      <c r="EI38" s="353">
        <v>0</v>
      </c>
      <c r="EJ38" s="361">
        <v>0</v>
      </c>
      <c r="EK38" s="362">
        <v>1</v>
      </c>
      <c r="EL38" s="363">
        <v>0</v>
      </c>
      <c r="EM38" s="363">
        <v>0</v>
      </c>
      <c r="EN38" s="363">
        <v>0</v>
      </c>
      <c r="EO38" s="363">
        <v>0</v>
      </c>
      <c r="EP38" s="363">
        <v>0</v>
      </c>
      <c r="EQ38" s="364">
        <v>0</v>
      </c>
      <c r="ER38" s="294">
        <f>SUM(DP38:EQ38)</f>
        <v>3</v>
      </c>
      <c r="ES38" s="328">
        <v>2</v>
      </c>
      <c r="ET38" s="328">
        <v>2</v>
      </c>
      <c r="EU38" s="296">
        <f>SUM(ES38:ET38)</f>
        <v>4</v>
      </c>
      <c r="EV38" s="329">
        <v>3</v>
      </c>
      <c r="EW38" s="328">
        <v>2</v>
      </c>
      <c r="EX38" s="328">
        <v>2</v>
      </c>
      <c r="EY38" s="328">
        <v>2</v>
      </c>
      <c r="EZ38" s="328">
        <v>2</v>
      </c>
      <c r="FA38" s="328">
        <v>3</v>
      </c>
      <c r="FB38" s="328">
        <v>3</v>
      </c>
      <c r="FC38" s="328">
        <v>0</v>
      </c>
      <c r="FD38" s="328">
        <v>1</v>
      </c>
      <c r="FE38" s="328">
        <v>3</v>
      </c>
      <c r="FF38" s="299">
        <f t="shared" si="0"/>
        <v>21</v>
      </c>
      <c r="FG38" s="329">
        <v>2</v>
      </c>
      <c r="FH38" s="328">
        <v>1</v>
      </c>
      <c r="FI38" s="328">
        <v>1</v>
      </c>
      <c r="FJ38" s="328">
        <v>2</v>
      </c>
      <c r="FK38" s="330">
        <v>3</v>
      </c>
      <c r="FL38" s="301">
        <f t="shared" si="2"/>
        <v>9</v>
      </c>
    </row>
    <row r="39" spans="1:168" ht="20.25" customHeight="1" x14ac:dyDescent="0.25">
      <c r="A39" s="260">
        <v>30</v>
      </c>
      <c r="B39" s="303" t="s">
        <v>166</v>
      </c>
      <c r="C39" s="303" t="s">
        <v>202</v>
      </c>
      <c r="D39" s="303" t="s">
        <v>354</v>
      </c>
      <c r="E39" s="302" t="s">
        <v>355</v>
      </c>
      <c r="F39" s="345" t="s">
        <v>356</v>
      </c>
      <c r="G39" s="346" t="s">
        <v>206</v>
      </c>
      <c r="H39" s="305" t="s">
        <v>172</v>
      </c>
      <c r="I39" s="304" t="s">
        <v>173</v>
      </c>
      <c r="J39" s="305" t="s">
        <v>59</v>
      </c>
      <c r="K39" s="305" t="s">
        <v>174</v>
      </c>
      <c r="L39" s="262" t="s">
        <v>175</v>
      </c>
      <c r="M39" s="265" t="s">
        <v>176</v>
      </c>
      <c r="N39" s="262" t="s">
        <v>177</v>
      </c>
      <c r="O39" s="262" t="s">
        <v>178</v>
      </c>
      <c r="P39" s="262" t="s">
        <v>179</v>
      </c>
      <c r="Q39" s="303" t="s">
        <v>239</v>
      </c>
      <c r="R39" s="302" t="s">
        <v>181</v>
      </c>
      <c r="S39" s="303" t="s">
        <v>209</v>
      </c>
      <c r="T39" s="266">
        <v>0</v>
      </c>
      <c r="U39" s="267">
        <v>0</v>
      </c>
      <c r="V39" s="268">
        <v>3</v>
      </c>
      <c r="W39" s="266">
        <v>0</v>
      </c>
      <c r="X39" s="267">
        <v>0</v>
      </c>
      <c r="Y39" s="267">
        <v>0</v>
      </c>
      <c r="Z39" s="267">
        <v>1</v>
      </c>
      <c r="AA39" s="267">
        <v>0</v>
      </c>
      <c r="AB39" s="267">
        <v>0</v>
      </c>
      <c r="AC39" s="267">
        <v>0</v>
      </c>
      <c r="AD39" s="268">
        <v>0</v>
      </c>
      <c r="AE39" s="266">
        <v>0</v>
      </c>
      <c r="AF39" s="267">
        <v>0</v>
      </c>
      <c r="AG39" s="268">
        <v>1</v>
      </c>
      <c r="AH39" s="266">
        <v>0</v>
      </c>
      <c r="AI39" s="267">
        <v>0</v>
      </c>
      <c r="AJ39" s="267">
        <v>1</v>
      </c>
      <c r="AK39" s="267">
        <v>0</v>
      </c>
      <c r="AL39" s="267">
        <v>0</v>
      </c>
      <c r="AM39" s="267">
        <v>0</v>
      </c>
      <c r="AN39" s="268">
        <v>0</v>
      </c>
      <c r="AO39" s="266">
        <v>0</v>
      </c>
      <c r="AP39" s="267">
        <v>1</v>
      </c>
      <c r="AQ39" s="267">
        <v>1</v>
      </c>
      <c r="AR39" s="267">
        <v>0</v>
      </c>
      <c r="AS39" s="269">
        <v>0</v>
      </c>
      <c r="AT39" s="270" t="s">
        <v>49</v>
      </c>
      <c r="AU39" s="271">
        <v>0</v>
      </c>
      <c r="AV39" s="267">
        <v>0</v>
      </c>
      <c r="AW39" s="268">
        <v>0</v>
      </c>
      <c r="AX39" s="266">
        <v>1</v>
      </c>
      <c r="AY39" s="267">
        <v>0</v>
      </c>
      <c r="AZ39" s="267">
        <v>0</v>
      </c>
      <c r="BA39" s="267">
        <v>0</v>
      </c>
      <c r="BB39" s="267">
        <v>0</v>
      </c>
      <c r="BC39" s="268">
        <v>0</v>
      </c>
      <c r="BD39" s="308">
        <v>0</v>
      </c>
      <c r="BE39" s="400" t="s">
        <v>188</v>
      </c>
      <c r="BF39" s="310">
        <v>0</v>
      </c>
      <c r="BG39" s="267">
        <v>0</v>
      </c>
      <c r="BH39" s="311" t="s">
        <v>185</v>
      </c>
      <c r="BI39" s="260">
        <v>2</v>
      </c>
      <c r="BJ39" s="311" t="s">
        <v>186</v>
      </c>
      <c r="BK39" s="311">
        <v>3</v>
      </c>
      <c r="BL39" s="311" t="s">
        <v>186</v>
      </c>
      <c r="BM39" s="275">
        <v>3</v>
      </c>
      <c r="BN39" s="312" t="s">
        <v>234</v>
      </c>
      <c r="BO39" s="312">
        <v>1</v>
      </c>
      <c r="BP39" s="311" t="s">
        <v>188</v>
      </c>
      <c r="BQ39" s="275">
        <v>1</v>
      </c>
      <c r="BR39" s="311" t="s">
        <v>184</v>
      </c>
      <c r="BS39" s="275">
        <v>3</v>
      </c>
      <c r="BT39" s="260" t="s">
        <v>189</v>
      </c>
      <c r="BU39" s="277">
        <v>3</v>
      </c>
      <c r="BV39" s="260" t="s">
        <v>254</v>
      </c>
      <c r="BW39" s="316">
        <v>1</v>
      </c>
      <c r="BX39" s="375" t="s">
        <v>357</v>
      </c>
      <c r="BY39" s="376">
        <v>1</v>
      </c>
      <c r="BZ39" s="311" t="s">
        <v>186</v>
      </c>
      <c r="CA39" s="311">
        <v>1</v>
      </c>
      <c r="CB39" s="260" t="s">
        <v>254</v>
      </c>
      <c r="CC39" s="313">
        <v>1</v>
      </c>
      <c r="CD39" s="315" t="s">
        <v>192</v>
      </c>
      <c r="CE39" s="275">
        <v>3</v>
      </c>
      <c r="CF39" s="260" t="s">
        <v>185</v>
      </c>
      <c r="CG39" s="260">
        <v>2</v>
      </c>
      <c r="CH39" s="311" t="s">
        <v>193</v>
      </c>
      <c r="CI39" s="275">
        <v>3</v>
      </c>
      <c r="CJ39" s="260" t="s">
        <v>193</v>
      </c>
      <c r="CK39" s="277">
        <v>3</v>
      </c>
      <c r="CL39" s="260" t="s">
        <v>194</v>
      </c>
      <c r="CM39" s="280">
        <v>3</v>
      </c>
      <c r="CN39" s="314" t="s">
        <v>184</v>
      </c>
      <c r="CO39" s="260">
        <v>1</v>
      </c>
      <c r="CP39" s="260" t="s">
        <v>192</v>
      </c>
      <c r="CQ39" s="277">
        <v>3</v>
      </c>
      <c r="CR39" s="260" t="s">
        <v>185</v>
      </c>
      <c r="CS39" s="260">
        <v>2</v>
      </c>
      <c r="CT39" s="311" t="s">
        <v>186</v>
      </c>
      <c r="CU39" s="277">
        <v>3</v>
      </c>
      <c r="CV39" s="260" t="s">
        <v>235</v>
      </c>
      <c r="CW39" s="260">
        <v>1</v>
      </c>
      <c r="CX39" s="311" t="s">
        <v>200</v>
      </c>
      <c r="CY39" s="260">
        <v>0</v>
      </c>
      <c r="CZ39" s="260" t="s">
        <v>184</v>
      </c>
      <c r="DA39" s="316">
        <v>1</v>
      </c>
      <c r="DB39" s="315" t="s">
        <v>184</v>
      </c>
      <c r="DC39" s="260">
        <v>1</v>
      </c>
      <c r="DD39" s="311" t="s">
        <v>186</v>
      </c>
      <c r="DE39" s="260">
        <v>1</v>
      </c>
      <c r="DF39" s="260" t="s">
        <v>185</v>
      </c>
      <c r="DG39" s="277">
        <v>2</v>
      </c>
      <c r="DH39" s="260" t="s">
        <v>196</v>
      </c>
      <c r="DI39" s="275">
        <v>3</v>
      </c>
      <c r="DJ39" s="260" t="s">
        <v>193</v>
      </c>
      <c r="DK39" s="260">
        <v>1</v>
      </c>
      <c r="DL39" s="260" t="s">
        <v>199</v>
      </c>
      <c r="DM39" s="280">
        <v>2</v>
      </c>
      <c r="DN39" s="334" t="s">
        <v>200</v>
      </c>
      <c r="DO39" s="275">
        <f t="shared" si="1"/>
        <v>55</v>
      </c>
      <c r="DP39" s="350">
        <v>0</v>
      </c>
      <c r="DQ39" s="350">
        <v>0</v>
      </c>
      <c r="DR39" s="350">
        <v>0</v>
      </c>
      <c r="DS39" s="350">
        <v>0</v>
      </c>
      <c r="DT39" s="350">
        <v>0</v>
      </c>
      <c r="DU39" s="350">
        <v>0</v>
      </c>
      <c r="DV39" s="350">
        <v>0</v>
      </c>
      <c r="DW39" s="350">
        <v>0</v>
      </c>
      <c r="DX39" s="350">
        <v>0</v>
      </c>
      <c r="DY39" s="365">
        <v>0</v>
      </c>
      <c r="DZ39" s="320">
        <v>1</v>
      </c>
      <c r="EA39" s="366">
        <v>0</v>
      </c>
      <c r="EB39" s="366">
        <v>0</v>
      </c>
      <c r="EC39" s="366">
        <v>0</v>
      </c>
      <c r="ED39" s="366">
        <v>1</v>
      </c>
      <c r="EE39" s="366">
        <v>0</v>
      </c>
      <c r="EF39" s="366">
        <v>1</v>
      </c>
      <c r="EG39" s="367">
        <v>0</v>
      </c>
      <c r="EH39" s="323">
        <v>0</v>
      </c>
      <c r="EI39" s="353">
        <v>0</v>
      </c>
      <c r="EJ39" s="368">
        <v>0</v>
      </c>
      <c r="EK39" s="369">
        <v>0</v>
      </c>
      <c r="EL39" s="370">
        <v>0</v>
      </c>
      <c r="EM39" s="370">
        <v>0</v>
      </c>
      <c r="EN39" s="370">
        <v>0</v>
      </c>
      <c r="EO39" s="370">
        <v>0</v>
      </c>
      <c r="EP39" s="370">
        <v>0</v>
      </c>
      <c r="EQ39" s="371">
        <v>0</v>
      </c>
      <c r="ER39" s="294">
        <f>SUM(DP39:EQ39)</f>
        <v>3</v>
      </c>
      <c r="ES39" s="328">
        <v>3</v>
      </c>
      <c r="ET39" s="328">
        <v>2</v>
      </c>
      <c r="EU39" s="296">
        <f>SUM(ES39:ET39)</f>
        <v>5</v>
      </c>
      <c r="EV39" s="329">
        <v>0</v>
      </c>
      <c r="EW39" s="328">
        <v>0</v>
      </c>
      <c r="EX39" s="328">
        <v>0</v>
      </c>
      <c r="EY39" s="328">
        <v>0</v>
      </c>
      <c r="EZ39" s="328">
        <v>0</v>
      </c>
      <c r="FA39" s="328">
        <v>0</v>
      </c>
      <c r="FB39" s="328">
        <v>1</v>
      </c>
      <c r="FC39" s="328">
        <v>0</v>
      </c>
      <c r="FD39" s="328">
        <v>1</v>
      </c>
      <c r="FE39" s="328">
        <v>2</v>
      </c>
      <c r="FF39" s="299">
        <f t="shared" si="0"/>
        <v>4</v>
      </c>
      <c r="FG39" s="329">
        <v>0</v>
      </c>
      <c r="FH39" s="328">
        <v>0</v>
      </c>
      <c r="FI39" s="328">
        <v>0</v>
      </c>
      <c r="FJ39" s="328">
        <v>0</v>
      </c>
      <c r="FK39" s="330">
        <v>2</v>
      </c>
      <c r="FL39" s="301">
        <f t="shared" si="2"/>
        <v>2</v>
      </c>
    </row>
    <row r="40" spans="1:168" ht="20.25" customHeight="1" x14ac:dyDescent="0.25">
      <c r="A40" s="260">
        <v>31</v>
      </c>
      <c r="B40" s="303" t="s">
        <v>166</v>
      </c>
      <c r="C40" s="303" t="s">
        <v>167</v>
      </c>
      <c r="D40" s="303" t="s">
        <v>358</v>
      </c>
      <c r="E40" s="305" t="s">
        <v>359</v>
      </c>
      <c r="F40" s="345" t="s">
        <v>360</v>
      </c>
      <c r="G40" s="346" t="s">
        <v>206</v>
      </c>
      <c r="H40" s="305" t="s">
        <v>172</v>
      </c>
      <c r="I40" s="305" t="s">
        <v>173</v>
      </c>
      <c r="J40" s="305" t="s">
        <v>58</v>
      </c>
      <c r="K40" s="305" t="s">
        <v>361</v>
      </c>
      <c r="L40" s="305" t="s">
        <v>350</v>
      </c>
      <c r="M40" s="348" t="s">
        <v>362</v>
      </c>
      <c r="N40" s="305" t="s">
        <v>314</v>
      </c>
      <c r="O40" s="305" t="s">
        <v>315</v>
      </c>
      <c r="P40" s="302" t="s">
        <v>363</v>
      </c>
      <c r="Q40" s="302" t="s">
        <v>239</v>
      </c>
      <c r="R40" s="302" t="s">
        <v>181</v>
      </c>
      <c r="S40" s="305" t="s">
        <v>257</v>
      </c>
      <c r="T40" s="266">
        <v>1</v>
      </c>
      <c r="U40" s="267">
        <v>2</v>
      </c>
      <c r="V40" s="268">
        <v>3</v>
      </c>
      <c r="W40" s="266">
        <v>3</v>
      </c>
      <c r="X40" s="267">
        <v>1</v>
      </c>
      <c r="Y40" s="267">
        <v>0</v>
      </c>
      <c r="Z40" s="267">
        <v>0</v>
      </c>
      <c r="AA40" s="267">
        <v>0</v>
      </c>
      <c r="AB40" s="267">
        <v>0</v>
      </c>
      <c r="AC40" s="267">
        <v>3</v>
      </c>
      <c r="AD40" s="268">
        <v>0</v>
      </c>
      <c r="AE40" s="266">
        <v>2</v>
      </c>
      <c r="AF40" s="267">
        <v>1</v>
      </c>
      <c r="AG40" s="268">
        <v>1</v>
      </c>
      <c r="AH40" s="266">
        <v>0</v>
      </c>
      <c r="AI40" s="267">
        <v>3</v>
      </c>
      <c r="AJ40" s="267">
        <v>1</v>
      </c>
      <c r="AK40" s="267">
        <v>0</v>
      </c>
      <c r="AL40" s="267">
        <v>0</v>
      </c>
      <c r="AM40" s="267">
        <v>0</v>
      </c>
      <c r="AN40" s="268">
        <v>0</v>
      </c>
      <c r="AO40" s="266">
        <v>0</v>
      </c>
      <c r="AP40" s="267">
        <v>3</v>
      </c>
      <c r="AQ40" s="267">
        <v>3</v>
      </c>
      <c r="AR40" s="267">
        <v>2</v>
      </c>
      <c r="AS40" s="269">
        <v>0</v>
      </c>
      <c r="AT40" s="270" t="s">
        <v>46</v>
      </c>
      <c r="AU40" s="271">
        <v>2</v>
      </c>
      <c r="AV40" s="267">
        <v>1</v>
      </c>
      <c r="AW40" s="268">
        <v>0</v>
      </c>
      <c r="AX40" s="266">
        <v>3</v>
      </c>
      <c r="AY40" s="267">
        <v>1</v>
      </c>
      <c r="AZ40" s="267">
        <v>0</v>
      </c>
      <c r="BA40" s="267">
        <v>0</v>
      </c>
      <c r="BB40" s="267">
        <v>0</v>
      </c>
      <c r="BC40" s="268">
        <v>0</v>
      </c>
      <c r="BD40" s="308">
        <v>0</v>
      </c>
      <c r="BE40" s="400" t="s">
        <v>188</v>
      </c>
      <c r="BF40" s="310">
        <v>0</v>
      </c>
      <c r="BG40" s="267">
        <v>1</v>
      </c>
      <c r="BH40" s="260" t="s">
        <v>184</v>
      </c>
      <c r="BI40" s="275">
        <v>3</v>
      </c>
      <c r="BJ40" s="260" t="s">
        <v>185</v>
      </c>
      <c r="BK40" s="275">
        <v>2</v>
      </c>
      <c r="BL40" s="260" t="s">
        <v>185</v>
      </c>
      <c r="BM40" s="260">
        <v>2</v>
      </c>
      <c r="BN40" s="312" t="s">
        <v>234</v>
      </c>
      <c r="BO40" s="312">
        <v>1</v>
      </c>
      <c r="BP40" s="260" t="s">
        <v>188</v>
      </c>
      <c r="BQ40" s="275">
        <v>1</v>
      </c>
      <c r="BR40" s="260" t="s">
        <v>184</v>
      </c>
      <c r="BS40" s="275">
        <v>3</v>
      </c>
      <c r="BT40" s="260" t="s">
        <v>189</v>
      </c>
      <c r="BU40" s="277">
        <v>3</v>
      </c>
      <c r="BV40" s="260" t="s">
        <v>190</v>
      </c>
      <c r="BW40" s="278">
        <v>3</v>
      </c>
      <c r="BX40" s="314" t="s">
        <v>212</v>
      </c>
      <c r="BY40" s="260">
        <v>2</v>
      </c>
      <c r="BZ40" s="260" t="s">
        <v>184</v>
      </c>
      <c r="CA40" s="275">
        <v>3</v>
      </c>
      <c r="CB40" s="260" t="s">
        <v>190</v>
      </c>
      <c r="CC40" s="278">
        <v>3</v>
      </c>
      <c r="CD40" s="314" t="s">
        <v>192</v>
      </c>
      <c r="CE40" s="275">
        <v>3</v>
      </c>
      <c r="CF40" s="260" t="s">
        <v>186</v>
      </c>
      <c r="CG40" s="275">
        <v>3</v>
      </c>
      <c r="CH40" s="311" t="s">
        <v>193</v>
      </c>
      <c r="CI40" s="275">
        <v>3</v>
      </c>
      <c r="CJ40" s="260" t="s">
        <v>193</v>
      </c>
      <c r="CK40" s="277">
        <v>3</v>
      </c>
      <c r="CL40" s="260" t="s">
        <v>194</v>
      </c>
      <c r="CM40" s="280">
        <v>3</v>
      </c>
      <c r="CN40" s="314" t="s">
        <v>184</v>
      </c>
      <c r="CO40" s="260">
        <v>1</v>
      </c>
      <c r="CP40" s="260" t="s">
        <v>192</v>
      </c>
      <c r="CQ40" s="277">
        <v>3</v>
      </c>
      <c r="CR40" s="260" t="s">
        <v>184</v>
      </c>
      <c r="CS40" s="277">
        <v>3</v>
      </c>
      <c r="CT40" s="260" t="s">
        <v>186</v>
      </c>
      <c r="CU40" s="277">
        <v>3</v>
      </c>
      <c r="CV40" s="260" t="s">
        <v>235</v>
      </c>
      <c r="CW40" s="260">
        <v>1</v>
      </c>
      <c r="CX40" s="260" t="s">
        <v>196</v>
      </c>
      <c r="CY40" s="277">
        <v>3</v>
      </c>
      <c r="CZ40" s="260" t="s">
        <v>184</v>
      </c>
      <c r="DA40" s="316">
        <v>1</v>
      </c>
      <c r="DB40" s="314" t="s">
        <v>186</v>
      </c>
      <c r="DC40" s="260">
        <v>3</v>
      </c>
      <c r="DD40" s="260" t="s">
        <v>185</v>
      </c>
      <c r="DE40" s="277">
        <v>2</v>
      </c>
      <c r="DF40" s="260" t="s">
        <v>184</v>
      </c>
      <c r="DG40" s="260">
        <v>1</v>
      </c>
      <c r="DH40" s="260" t="s">
        <v>196</v>
      </c>
      <c r="DI40" s="275">
        <v>3</v>
      </c>
      <c r="DJ40" s="260" t="s">
        <v>185</v>
      </c>
      <c r="DK40" s="260">
        <v>2</v>
      </c>
      <c r="DL40" s="260" t="s">
        <v>199</v>
      </c>
      <c r="DM40" s="280">
        <v>2</v>
      </c>
      <c r="DN40" s="334" t="s">
        <v>200</v>
      </c>
      <c r="DO40" s="275">
        <f t="shared" si="1"/>
        <v>69</v>
      </c>
      <c r="DP40" s="356">
        <v>1</v>
      </c>
      <c r="DQ40" s="356">
        <v>0</v>
      </c>
      <c r="DR40" s="356">
        <v>1</v>
      </c>
      <c r="DS40" s="356">
        <v>1</v>
      </c>
      <c r="DT40" s="356">
        <v>0</v>
      </c>
      <c r="DU40" s="356">
        <v>0</v>
      </c>
      <c r="DV40" s="356">
        <v>0</v>
      </c>
      <c r="DW40" s="356">
        <v>1</v>
      </c>
      <c r="DX40" s="356">
        <v>1</v>
      </c>
      <c r="DY40" s="357">
        <v>0</v>
      </c>
      <c r="DZ40" s="358">
        <v>0</v>
      </c>
      <c r="EA40" s="359">
        <v>0</v>
      </c>
      <c r="EB40" s="359">
        <v>0</v>
      </c>
      <c r="EC40" s="359">
        <v>0</v>
      </c>
      <c r="ED40" s="359">
        <v>0</v>
      </c>
      <c r="EE40" s="359">
        <v>0</v>
      </c>
      <c r="EF40" s="359">
        <v>0</v>
      </c>
      <c r="EG40" s="360">
        <v>0</v>
      </c>
      <c r="EH40" s="353">
        <v>0</v>
      </c>
      <c r="EI40" s="353">
        <v>0</v>
      </c>
      <c r="EJ40" s="361">
        <v>0</v>
      </c>
      <c r="EK40" s="362">
        <v>1</v>
      </c>
      <c r="EL40" s="363">
        <v>0</v>
      </c>
      <c r="EM40" s="363">
        <v>0</v>
      </c>
      <c r="EN40" s="363">
        <v>0</v>
      </c>
      <c r="EO40" s="363">
        <v>0</v>
      </c>
      <c r="EP40" s="363">
        <v>0</v>
      </c>
      <c r="EQ40" s="364">
        <v>0</v>
      </c>
      <c r="ER40" s="294">
        <f>SUM(DP40:EQ40)</f>
        <v>6</v>
      </c>
      <c r="ES40" s="328">
        <v>3</v>
      </c>
      <c r="ET40" s="328">
        <v>2</v>
      </c>
      <c r="EU40" s="296">
        <f>SUM(ES40:ET40)</f>
        <v>5</v>
      </c>
      <c r="EV40" s="329">
        <v>3</v>
      </c>
      <c r="EW40" s="328">
        <v>2</v>
      </c>
      <c r="EX40" s="328">
        <v>2</v>
      </c>
      <c r="EY40" s="328">
        <v>1</v>
      </c>
      <c r="EZ40" s="328">
        <v>0</v>
      </c>
      <c r="FA40" s="328">
        <v>3</v>
      </c>
      <c r="FB40" s="328">
        <v>2</v>
      </c>
      <c r="FC40" s="328">
        <v>0</v>
      </c>
      <c r="FD40" s="328">
        <v>1</v>
      </c>
      <c r="FE40" s="328">
        <v>3</v>
      </c>
      <c r="FF40" s="299">
        <f t="shared" si="0"/>
        <v>17</v>
      </c>
      <c r="FG40" s="329">
        <v>2</v>
      </c>
      <c r="FH40" s="328">
        <v>1</v>
      </c>
      <c r="FI40" s="328">
        <v>2</v>
      </c>
      <c r="FJ40" s="328">
        <v>1</v>
      </c>
      <c r="FK40" s="330">
        <v>3</v>
      </c>
      <c r="FL40" s="301">
        <f t="shared" si="2"/>
        <v>9</v>
      </c>
    </row>
    <row r="41" spans="1:168" ht="20.25" customHeight="1" x14ac:dyDescent="0.25">
      <c r="A41" s="260">
        <v>32</v>
      </c>
      <c r="B41" s="303" t="s">
        <v>166</v>
      </c>
      <c r="C41" s="303" t="s">
        <v>259</v>
      </c>
      <c r="D41" s="304" t="s">
        <v>364</v>
      </c>
      <c r="E41" s="305" t="s">
        <v>365</v>
      </c>
      <c r="F41" s="345" t="s">
        <v>366</v>
      </c>
      <c r="G41" s="346" t="s">
        <v>206</v>
      </c>
      <c r="H41" s="305" t="s">
        <v>172</v>
      </c>
      <c r="I41" s="305" t="s">
        <v>173</v>
      </c>
      <c r="J41" s="305" t="s">
        <v>59</v>
      </c>
      <c r="K41" s="305" t="s">
        <v>174</v>
      </c>
      <c r="L41" s="305" t="s">
        <v>228</v>
      </c>
      <c r="M41" s="348" t="s">
        <v>367</v>
      </c>
      <c r="N41" s="305" t="s">
        <v>275</v>
      </c>
      <c r="O41" s="305" t="s">
        <v>276</v>
      </c>
      <c r="P41" s="305" t="s">
        <v>277</v>
      </c>
      <c r="Q41" s="303" t="s">
        <v>239</v>
      </c>
      <c r="R41" s="302" t="s">
        <v>181</v>
      </c>
      <c r="S41" s="305" t="s">
        <v>209</v>
      </c>
      <c r="T41" s="266">
        <v>0</v>
      </c>
      <c r="U41" s="267">
        <v>0</v>
      </c>
      <c r="V41" s="268">
        <v>2</v>
      </c>
      <c r="W41" s="266">
        <v>0</v>
      </c>
      <c r="X41" s="267">
        <v>0</v>
      </c>
      <c r="Y41" s="267">
        <v>0</v>
      </c>
      <c r="Z41" s="267">
        <v>0</v>
      </c>
      <c r="AA41" s="267">
        <v>0</v>
      </c>
      <c r="AB41" s="267">
        <v>0</v>
      </c>
      <c r="AC41" s="267">
        <v>0</v>
      </c>
      <c r="AD41" s="268">
        <v>0</v>
      </c>
      <c r="AE41" s="266">
        <v>0</v>
      </c>
      <c r="AF41" s="267">
        <v>0</v>
      </c>
      <c r="AG41" s="268">
        <v>0</v>
      </c>
      <c r="AH41" s="266">
        <v>0</v>
      </c>
      <c r="AI41" s="267">
        <v>0</v>
      </c>
      <c r="AJ41" s="267">
        <v>0</v>
      </c>
      <c r="AK41" s="267">
        <v>0</v>
      </c>
      <c r="AL41" s="267">
        <v>0</v>
      </c>
      <c r="AM41" s="267">
        <v>0</v>
      </c>
      <c r="AN41" s="268">
        <v>0</v>
      </c>
      <c r="AO41" s="266">
        <v>3</v>
      </c>
      <c r="AP41" s="267">
        <v>0</v>
      </c>
      <c r="AQ41" s="267">
        <v>0</v>
      </c>
      <c r="AR41" s="267">
        <v>0</v>
      </c>
      <c r="AS41" s="269">
        <v>0</v>
      </c>
      <c r="AT41" s="270" t="s">
        <v>219</v>
      </c>
      <c r="AU41" s="271">
        <v>0</v>
      </c>
      <c r="AV41" s="267">
        <v>0</v>
      </c>
      <c r="AW41" s="268">
        <v>0</v>
      </c>
      <c r="AX41" s="266">
        <v>0</v>
      </c>
      <c r="AY41" s="267">
        <v>0</v>
      </c>
      <c r="AZ41" s="267">
        <v>0</v>
      </c>
      <c r="BA41" s="267">
        <v>0</v>
      </c>
      <c r="BB41" s="267">
        <v>0</v>
      </c>
      <c r="BC41" s="268">
        <v>0</v>
      </c>
      <c r="BD41" s="308">
        <v>0</v>
      </c>
      <c r="BE41" s="400" t="s">
        <v>188</v>
      </c>
      <c r="BF41" s="310">
        <v>1</v>
      </c>
      <c r="BG41" s="267">
        <v>1</v>
      </c>
      <c r="BH41" s="260" t="s">
        <v>185</v>
      </c>
      <c r="BI41" s="260">
        <v>2</v>
      </c>
      <c r="BJ41" s="311" t="s">
        <v>185</v>
      </c>
      <c r="BK41" s="275">
        <v>2</v>
      </c>
      <c r="BL41" s="260" t="s">
        <v>186</v>
      </c>
      <c r="BM41" s="275">
        <v>3</v>
      </c>
      <c r="BN41" s="312" t="s">
        <v>234</v>
      </c>
      <c r="BO41" s="312">
        <v>1</v>
      </c>
      <c r="BP41" s="260" t="s">
        <v>188</v>
      </c>
      <c r="BQ41" s="275">
        <v>1</v>
      </c>
      <c r="BR41" s="260" t="s">
        <v>186</v>
      </c>
      <c r="BS41" s="311">
        <v>1</v>
      </c>
      <c r="BT41" s="260" t="s">
        <v>368</v>
      </c>
      <c r="BU41" s="260">
        <v>1</v>
      </c>
      <c r="BV41" s="311" t="s">
        <v>254</v>
      </c>
      <c r="BW41" s="316">
        <v>1</v>
      </c>
      <c r="BX41" s="349" t="s">
        <v>369</v>
      </c>
      <c r="BY41" s="260">
        <v>1</v>
      </c>
      <c r="BZ41" s="311" t="s">
        <v>185</v>
      </c>
      <c r="CA41" s="260">
        <v>2</v>
      </c>
      <c r="CB41" s="260" t="s">
        <v>254</v>
      </c>
      <c r="CC41" s="313">
        <v>1</v>
      </c>
      <c r="CD41" s="314" t="s">
        <v>192</v>
      </c>
      <c r="CE41" s="275">
        <v>3</v>
      </c>
      <c r="CF41" s="260" t="s">
        <v>185</v>
      </c>
      <c r="CG41" s="260">
        <v>2</v>
      </c>
      <c r="CH41" s="260" t="s">
        <v>185</v>
      </c>
      <c r="CI41" s="260">
        <v>2</v>
      </c>
      <c r="CJ41" s="260" t="s">
        <v>193</v>
      </c>
      <c r="CK41" s="277">
        <v>3</v>
      </c>
      <c r="CL41" s="260" t="s">
        <v>241</v>
      </c>
      <c r="CM41" s="316">
        <v>1</v>
      </c>
      <c r="CN41" s="314" t="s">
        <v>184</v>
      </c>
      <c r="CO41" s="260">
        <v>1</v>
      </c>
      <c r="CP41" s="260" t="s">
        <v>192</v>
      </c>
      <c r="CQ41" s="277">
        <v>3</v>
      </c>
      <c r="CR41" s="260" t="s">
        <v>184</v>
      </c>
      <c r="CS41" s="277">
        <v>3</v>
      </c>
      <c r="CT41" s="260" t="s">
        <v>185</v>
      </c>
      <c r="CU41" s="260">
        <v>2</v>
      </c>
      <c r="CV41" s="260" t="s">
        <v>235</v>
      </c>
      <c r="CW41" s="260">
        <v>1</v>
      </c>
      <c r="CX41" s="311" t="s">
        <v>200</v>
      </c>
      <c r="CY41" s="260">
        <v>0</v>
      </c>
      <c r="CZ41" s="260" t="s">
        <v>184</v>
      </c>
      <c r="DA41" s="316">
        <v>1</v>
      </c>
      <c r="DB41" s="314" t="s">
        <v>185</v>
      </c>
      <c r="DC41" s="277">
        <v>2</v>
      </c>
      <c r="DD41" s="260" t="s">
        <v>309</v>
      </c>
      <c r="DE41" s="260">
        <v>0</v>
      </c>
      <c r="DF41" s="260" t="s">
        <v>185</v>
      </c>
      <c r="DG41" s="277">
        <v>2</v>
      </c>
      <c r="DH41" s="260" t="s">
        <v>200</v>
      </c>
      <c r="DI41" s="311">
        <v>0</v>
      </c>
      <c r="DJ41" s="260" t="s">
        <v>310</v>
      </c>
      <c r="DK41" s="260">
        <v>0</v>
      </c>
      <c r="DL41" s="260" t="s">
        <v>309</v>
      </c>
      <c r="DM41" s="316">
        <v>0</v>
      </c>
      <c r="DN41" s="334" t="s">
        <v>200</v>
      </c>
      <c r="DO41" s="275">
        <f t="shared" si="1"/>
        <v>42</v>
      </c>
      <c r="DP41" s="356">
        <v>0</v>
      </c>
      <c r="DQ41" s="356">
        <v>0</v>
      </c>
      <c r="DR41" s="356">
        <v>0</v>
      </c>
      <c r="DS41" s="356">
        <v>0</v>
      </c>
      <c r="DT41" s="356">
        <v>0</v>
      </c>
      <c r="DU41" s="356">
        <v>0</v>
      </c>
      <c r="DV41" s="356">
        <v>0</v>
      </c>
      <c r="DW41" s="356">
        <v>0</v>
      </c>
      <c r="DX41" s="356">
        <v>0</v>
      </c>
      <c r="DY41" s="357">
        <v>0</v>
      </c>
      <c r="DZ41" s="358">
        <v>0</v>
      </c>
      <c r="EA41" s="359">
        <v>0</v>
      </c>
      <c r="EB41" s="359">
        <v>0</v>
      </c>
      <c r="EC41" s="359">
        <v>0</v>
      </c>
      <c r="ED41" s="359">
        <v>1</v>
      </c>
      <c r="EE41" s="359">
        <v>0</v>
      </c>
      <c r="EF41" s="359">
        <v>0</v>
      </c>
      <c r="EG41" s="360">
        <v>0</v>
      </c>
      <c r="EH41" s="353">
        <v>0</v>
      </c>
      <c r="EI41" s="353">
        <v>0</v>
      </c>
      <c r="EJ41" s="361">
        <v>0</v>
      </c>
      <c r="EK41" s="362">
        <v>0</v>
      </c>
      <c r="EL41" s="363">
        <v>0</v>
      </c>
      <c r="EM41" s="363">
        <v>0</v>
      </c>
      <c r="EN41" s="363">
        <v>0</v>
      </c>
      <c r="EO41" s="363">
        <v>0</v>
      </c>
      <c r="EP41" s="363">
        <v>0</v>
      </c>
      <c r="EQ41" s="364">
        <v>0</v>
      </c>
      <c r="ER41" s="294">
        <f>SUM(DP41:EQ41)</f>
        <v>1</v>
      </c>
      <c r="ES41" s="328">
        <v>3</v>
      </c>
      <c r="ET41" s="328">
        <v>3</v>
      </c>
      <c r="EU41" s="296">
        <f>SUM(ES41:ET41)</f>
        <v>6</v>
      </c>
      <c r="EV41" s="329">
        <v>0</v>
      </c>
      <c r="EW41" s="328">
        <v>0</v>
      </c>
      <c r="EX41" s="328">
        <v>0</v>
      </c>
      <c r="EY41" s="328">
        <v>0</v>
      </c>
      <c r="EZ41" s="328">
        <v>0</v>
      </c>
      <c r="FA41" s="328">
        <v>0</v>
      </c>
      <c r="FB41" s="328">
        <v>0</v>
      </c>
      <c r="FC41" s="328">
        <v>0</v>
      </c>
      <c r="FD41" s="328">
        <v>0</v>
      </c>
      <c r="FE41" s="328">
        <v>0</v>
      </c>
      <c r="FF41" s="299">
        <f t="shared" si="0"/>
        <v>0</v>
      </c>
      <c r="FG41" s="329">
        <v>0</v>
      </c>
      <c r="FH41" s="328">
        <v>0</v>
      </c>
      <c r="FI41" s="328">
        <v>0</v>
      </c>
      <c r="FJ41" s="328">
        <v>0</v>
      </c>
      <c r="FK41" s="330">
        <v>0</v>
      </c>
      <c r="FL41" s="301">
        <f t="shared" si="2"/>
        <v>0</v>
      </c>
    </row>
    <row r="42" spans="1:168" ht="20.25" customHeight="1" x14ac:dyDescent="0.25">
      <c r="A42" s="260">
        <v>33</v>
      </c>
      <c r="B42" s="303" t="s">
        <v>166</v>
      </c>
      <c r="C42" s="303" t="s">
        <v>259</v>
      </c>
      <c r="D42" s="304" t="s">
        <v>370</v>
      </c>
      <c r="E42" s="305" t="s">
        <v>371</v>
      </c>
      <c r="F42" s="345" t="s">
        <v>372</v>
      </c>
      <c r="G42" s="346" t="s">
        <v>373</v>
      </c>
      <c r="H42" s="305" t="s">
        <v>172</v>
      </c>
      <c r="I42" s="305" t="s">
        <v>173</v>
      </c>
      <c r="J42" s="305" t="s">
        <v>374</v>
      </c>
      <c r="K42" s="305" t="s">
        <v>174</v>
      </c>
      <c r="L42" s="305" t="s">
        <v>228</v>
      </c>
      <c r="M42" s="348" t="s">
        <v>367</v>
      </c>
      <c r="N42" s="305" t="s">
        <v>275</v>
      </c>
      <c r="O42" s="305" t="s">
        <v>276</v>
      </c>
      <c r="P42" s="305" t="s">
        <v>277</v>
      </c>
      <c r="Q42" s="302" t="s">
        <v>239</v>
      </c>
      <c r="R42" s="302" t="s">
        <v>181</v>
      </c>
      <c r="S42" s="305" t="s">
        <v>283</v>
      </c>
      <c r="T42" s="266">
        <v>0</v>
      </c>
      <c r="U42" s="267">
        <v>0</v>
      </c>
      <c r="V42" s="268">
        <v>0</v>
      </c>
      <c r="W42" s="266">
        <v>0</v>
      </c>
      <c r="X42" s="267">
        <v>0</v>
      </c>
      <c r="Y42" s="267">
        <v>0</v>
      </c>
      <c r="Z42" s="267">
        <v>0</v>
      </c>
      <c r="AA42" s="267">
        <v>0</v>
      </c>
      <c r="AB42" s="267">
        <v>0</v>
      </c>
      <c r="AC42" s="267">
        <v>0</v>
      </c>
      <c r="AD42" s="268">
        <v>0</v>
      </c>
      <c r="AE42" s="266">
        <v>0</v>
      </c>
      <c r="AF42" s="267">
        <v>0</v>
      </c>
      <c r="AG42" s="268">
        <v>0</v>
      </c>
      <c r="AH42" s="266">
        <v>0</v>
      </c>
      <c r="AI42" s="267">
        <v>0</v>
      </c>
      <c r="AJ42" s="267">
        <v>0</v>
      </c>
      <c r="AK42" s="267">
        <v>0</v>
      </c>
      <c r="AL42" s="267">
        <v>0</v>
      </c>
      <c r="AM42" s="267">
        <v>0</v>
      </c>
      <c r="AN42" s="268">
        <v>0</v>
      </c>
      <c r="AO42" s="266">
        <v>3</v>
      </c>
      <c r="AP42" s="267">
        <v>0</v>
      </c>
      <c r="AQ42" s="267">
        <v>0</v>
      </c>
      <c r="AR42" s="267">
        <v>0</v>
      </c>
      <c r="AS42" s="269">
        <v>0</v>
      </c>
      <c r="AT42" s="270" t="s">
        <v>219</v>
      </c>
      <c r="AU42" s="271">
        <v>0</v>
      </c>
      <c r="AV42" s="267">
        <v>0</v>
      </c>
      <c r="AW42" s="268">
        <v>0</v>
      </c>
      <c r="AX42" s="266">
        <v>0</v>
      </c>
      <c r="AY42" s="267">
        <v>0</v>
      </c>
      <c r="AZ42" s="267">
        <v>0</v>
      </c>
      <c r="BA42" s="267">
        <v>0</v>
      </c>
      <c r="BB42" s="267">
        <v>0</v>
      </c>
      <c r="BC42" s="268">
        <v>0</v>
      </c>
      <c r="BD42" s="308">
        <v>0</v>
      </c>
      <c r="BE42" s="400" t="s">
        <v>188</v>
      </c>
      <c r="BF42" s="310">
        <v>1</v>
      </c>
      <c r="BG42" s="267">
        <v>1</v>
      </c>
      <c r="BH42" s="260" t="s">
        <v>184</v>
      </c>
      <c r="BI42" s="275">
        <v>3</v>
      </c>
      <c r="BJ42" s="260" t="s">
        <v>186</v>
      </c>
      <c r="BK42" s="311">
        <v>3</v>
      </c>
      <c r="BL42" s="260" t="s">
        <v>184</v>
      </c>
      <c r="BM42" s="260">
        <v>1</v>
      </c>
      <c r="BN42" s="312" t="s">
        <v>234</v>
      </c>
      <c r="BO42" s="312">
        <v>1</v>
      </c>
      <c r="BP42" s="260" t="s">
        <v>188</v>
      </c>
      <c r="BQ42" s="275">
        <v>1</v>
      </c>
      <c r="BR42" s="260" t="s">
        <v>184</v>
      </c>
      <c r="BS42" s="275">
        <v>3</v>
      </c>
      <c r="BT42" s="260" t="s">
        <v>189</v>
      </c>
      <c r="BU42" s="277">
        <v>3</v>
      </c>
      <c r="BV42" s="260" t="s">
        <v>211</v>
      </c>
      <c r="BW42" s="313">
        <v>2</v>
      </c>
      <c r="BX42" s="349" t="s">
        <v>375</v>
      </c>
      <c r="BY42" s="339">
        <v>1</v>
      </c>
      <c r="BZ42" s="260" t="s">
        <v>184</v>
      </c>
      <c r="CA42" s="275">
        <v>3</v>
      </c>
      <c r="CB42" s="260" t="s">
        <v>211</v>
      </c>
      <c r="CC42" s="313">
        <v>2</v>
      </c>
      <c r="CD42" s="314" t="s">
        <v>247</v>
      </c>
      <c r="CE42" s="260">
        <v>1</v>
      </c>
      <c r="CF42" s="260" t="s">
        <v>186</v>
      </c>
      <c r="CG42" s="275">
        <v>3</v>
      </c>
      <c r="CH42" s="260" t="s">
        <v>185</v>
      </c>
      <c r="CI42" s="260">
        <v>2</v>
      </c>
      <c r="CJ42" s="260" t="s">
        <v>193</v>
      </c>
      <c r="CK42" s="277">
        <v>3</v>
      </c>
      <c r="CL42" s="260" t="s">
        <v>194</v>
      </c>
      <c r="CM42" s="280">
        <v>3</v>
      </c>
      <c r="CN42" s="314" t="s">
        <v>184</v>
      </c>
      <c r="CO42" s="260">
        <v>1</v>
      </c>
      <c r="CP42" s="339" t="s">
        <v>192</v>
      </c>
      <c r="CQ42" s="277">
        <v>3</v>
      </c>
      <c r="CR42" s="260" t="s">
        <v>184</v>
      </c>
      <c r="CS42" s="277">
        <v>3</v>
      </c>
      <c r="CT42" s="260" t="s">
        <v>184</v>
      </c>
      <c r="CU42" s="260">
        <v>1</v>
      </c>
      <c r="CV42" s="260" t="s">
        <v>235</v>
      </c>
      <c r="CW42" s="260">
        <v>1</v>
      </c>
      <c r="CX42" s="260" t="s">
        <v>200</v>
      </c>
      <c r="CY42" s="260">
        <v>0</v>
      </c>
      <c r="CZ42" s="260" t="s">
        <v>184</v>
      </c>
      <c r="DA42" s="316">
        <v>1</v>
      </c>
      <c r="DB42" s="314" t="s">
        <v>185</v>
      </c>
      <c r="DC42" s="277">
        <v>2</v>
      </c>
      <c r="DD42" s="260" t="s">
        <v>309</v>
      </c>
      <c r="DE42" s="260">
        <v>0</v>
      </c>
      <c r="DF42" s="260" t="s">
        <v>185</v>
      </c>
      <c r="DG42" s="277">
        <v>2</v>
      </c>
      <c r="DH42" s="260" t="s">
        <v>200</v>
      </c>
      <c r="DI42" s="311">
        <v>0</v>
      </c>
      <c r="DJ42" s="260" t="s">
        <v>310</v>
      </c>
      <c r="DK42" s="260">
        <v>0</v>
      </c>
      <c r="DL42" s="260" t="s">
        <v>309</v>
      </c>
      <c r="DM42" s="316">
        <v>0</v>
      </c>
      <c r="DN42" s="334" t="s">
        <v>309</v>
      </c>
      <c r="DO42" s="275">
        <f t="shared" si="1"/>
        <v>49</v>
      </c>
      <c r="DP42" s="356">
        <v>0</v>
      </c>
      <c r="DQ42" s="356">
        <v>0</v>
      </c>
      <c r="DR42" s="356">
        <v>1</v>
      </c>
      <c r="DS42" s="356">
        <v>1</v>
      </c>
      <c r="DT42" s="356">
        <v>0</v>
      </c>
      <c r="DU42" s="356">
        <v>0</v>
      </c>
      <c r="DV42" s="356">
        <v>0</v>
      </c>
      <c r="DW42" s="356">
        <v>0</v>
      </c>
      <c r="DX42" s="356">
        <v>0</v>
      </c>
      <c r="DY42" s="357">
        <v>0</v>
      </c>
      <c r="DZ42" s="358">
        <v>0</v>
      </c>
      <c r="EA42" s="377">
        <v>0</v>
      </c>
      <c r="EB42" s="359">
        <v>0</v>
      </c>
      <c r="EC42" s="359">
        <v>0</v>
      </c>
      <c r="ED42" s="359">
        <v>0</v>
      </c>
      <c r="EE42" s="321">
        <v>1</v>
      </c>
      <c r="EF42" s="359">
        <v>1</v>
      </c>
      <c r="EG42" s="360">
        <v>0</v>
      </c>
      <c r="EH42" s="353">
        <v>0</v>
      </c>
      <c r="EI42" s="353">
        <v>0</v>
      </c>
      <c r="EJ42" s="361">
        <v>1</v>
      </c>
      <c r="EK42" s="362">
        <v>0</v>
      </c>
      <c r="EL42" s="363">
        <v>0</v>
      </c>
      <c r="EM42" s="363">
        <v>0</v>
      </c>
      <c r="EN42" s="363">
        <v>0</v>
      </c>
      <c r="EO42" s="363">
        <v>0</v>
      </c>
      <c r="EP42" s="363">
        <v>0</v>
      </c>
      <c r="EQ42" s="364">
        <v>0</v>
      </c>
      <c r="ER42" s="294">
        <f>SUM(DP42:EQ42)</f>
        <v>5</v>
      </c>
      <c r="ES42" s="328">
        <v>3</v>
      </c>
      <c r="ET42" s="328">
        <v>3</v>
      </c>
      <c r="EU42" s="296">
        <f>SUM(ES42:ET42)</f>
        <v>6</v>
      </c>
      <c r="EV42" s="329">
        <v>0</v>
      </c>
      <c r="EW42" s="328">
        <v>0</v>
      </c>
      <c r="EX42" s="328">
        <v>0</v>
      </c>
      <c r="EY42" s="328">
        <v>0</v>
      </c>
      <c r="EZ42" s="328">
        <v>0</v>
      </c>
      <c r="FA42" s="328">
        <v>0</v>
      </c>
      <c r="FB42" s="328">
        <v>0</v>
      </c>
      <c r="FC42" s="328">
        <v>0</v>
      </c>
      <c r="FD42" s="328">
        <v>0</v>
      </c>
      <c r="FE42" s="328">
        <v>0</v>
      </c>
      <c r="FF42" s="299">
        <f t="shared" si="0"/>
        <v>0</v>
      </c>
      <c r="FG42" s="329">
        <v>0</v>
      </c>
      <c r="FH42" s="328">
        <v>0</v>
      </c>
      <c r="FI42" s="328">
        <v>0</v>
      </c>
      <c r="FJ42" s="328">
        <v>0</v>
      </c>
      <c r="FK42" s="330">
        <v>0</v>
      </c>
      <c r="FL42" s="301">
        <f t="shared" si="2"/>
        <v>0</v>
      </c>
    </row>
    <row r="43" spans="1:168" ht="20.25" customHeight="1" x14ac:dyDescent="0.25">
      <c r="A43" s="260">
        <v>34</v>
      </c>
      <c r="B43" s="303" t="s">
        <v>166</v>
      </c>
      <c r="C43" s="303" t="s">
        <v>344</v>
      </c>
      <c r="D43" s="304" t="s">
        <v>376</v>
      </c>
      <c r="E43" s="305" t="s">
        <v>377</v>
      </c>
      <c r="F43" s="345" t="s">
        <v>378</v>
      </c>
      <c r="G43" s="346" t="s">
        <v>206</v>
      </c>
      <c r="H43" s="305" t="s">
        <v>172</v>
      </c>
      <c r="I43" s="305" t="s">
        <v>173</v>
      </c>
      <c r="J43" s="305" t="s">
        <v>58</v>
      </c>
      <c r="K43" s="305" t="s">
        <v>174</v>
      </c>
      <c r="L43" s="305" t="s">
        <v>228</v>
      </c>
      <c r="M43" s="348" t="s">
        <v>367</v>
      </c>
      <c r="N43" s="305" t="s">
        <v>275</v>
      </c>
      <c r="O43" s="305" t="s">
        <v>276</v>
      </c>
      <c r="P43" s="305" t="s">
        <v>277</v>
      </c>
      <c r="Q43" s="302" t="s">
        <v>218</v>
      </c>
      <c r="R43" s="302" t="s">
        <v>181</v>
      </c>
      <c r="S43" s="302" t="s">
        <v>209</v>
      </c>
      <c r="T43" s="266">
        <v>1</v>
      </c>
      <c r="U43" s="267">
        <v>2</v>
      </c>
      <c r="V43" s="268">
        <v>1</v>
      </c>
      <c r="W43" s="266">
        <v>3</v>
      </c>
      <c r="X43" s="267">
        <v>0</v>
      </c>
      <c r="Y43" s="267">
        <v>0</v>
      </c>
      <c r="Z43" s="267">
        <v>0</v>
      </c>
      <c r="AA43" s="267">
        <v>0</v>
      </c>
      <c r="AB43" s="267">
        <v>0</v>
      </c>
      <c r="AC43" s="267">
        <v>0</v>
      </c>
      <c r="AD43" s="268">
        <v>0</v>
      </c>
      <c r="AE43" s="266">
        <v>3</v>
      </c>
      <c r="AF43" s="267">
        <v>1</v>
      </c>
      <c r="AG43" s="268">
        <v>0</v>
      </c>
      <c r="AH43" s="266">
        <v>0</v>
      </c>
      <c r="AI43" s="267">
        <v>2</v>
      </c>
      <c r="AJ43" s="267">
        <v>1</v>
      </c>
      <c r="AK43" s="267">
        <v>0</v>
      </c>
      <c r="AL43" s="267">
        <v>0</v>
      </c>
      <c r="AM43" s="267">
        <v>0</v>
      </c>
      <c r="AN43" s="268">
        <v>0</v>
      </c>
      <c r="AO43" s="266">
        <v>0</v>
      </c>
      <c r="AP43" s="267">
        <v>1</v>
      </c>
      <c r="AQ43" s="267">
        <v>0</v>
      </c>
      <c r="AR43" s="267">
        <v>0</v>
      </c>
      <c r="AS43" s="269">
        <v>0</v>
      </c>
      <c r="AT43" s="270" t="s">
        <v>46</v>
      </c>
      <c r="AU43" s="271">
        <v>1</v>
      </c>
      <c r="AV43" s="267">
        <v>0</v>
      </c>
      <c r="AW43" s="268">
        <v>0</v>
      </c>
      <c r="AX43" s="266">
        <v>2</v>
      </c>
      <c r="AY43" s="267">
        <v>0</v>
      </c>
      <c r="AZ43" s="267">
        <v>0</v>
      </c>
      <c r="BA43" s="267">
        <v>0</v>
      </c>
      <c r="BB43" s="267">
        <v>0</v>
      </c>
      <c r="BC43" s="268">
        <v>0</v>
      </c>
      <c r="BD43" s="308">
        <v>0</v>
      </c>
      <c r="BE43" s="400" t="s">
        <v>188</v>
      </c>
      <c r="BF43" s="310">
        <v>0</v>
      </c>
      <c r="BG43" s="267">
        <v>2</v>
      </c>
      <c r="BH43" s="260" t="s">
        <v>185</v>
      </c>
      <c r="BI43" s="260">
        <v>2</v>
      </c>
      <c r="BJ43" s="311" t="s">
        <v>185</v>
      </c>
      <c r="BK43" s="275">
        <v>2</v>
      </c>
      <c r="BL43" s="260" t="s">
        <v>184</v>
      </c>
      <c r="BM43" s="260">
        <v>1</v>
      </c>
      <c r="BN43" s="312" t="s">
        <v>234</v>
      </c>
      <c r="BO43" s="312">
        <v>1</v>
      </c>
      <c r="BP43" s="260" t="s">
        <v>188</v>
      </c>
      <c r="BQ43" s="275">
        <v>1</v>
      </c>
      <c r="BR43" s="311" t="s">
        <v>184</v>
      </c>
      <c r="BS43" s="275">
        <v>3</v>
      </c>
      <c r="BT43" s="260" t="s">
        <v>189</v>
      </c>
      <c r="BU43" s="277">
        <v>3</v>
      </c>
      <c r="BV43" s="311" t="s">
        <v>190</v>
      </c>
      <c r="BW43" s="278">
        <v>3</v>
      </c>
      <c r="BX43" s="314" t="s">
        <v>212</v>
      </c>
      <c r="BY43" s="260">
        <v>2</v>
      </c>
      <c r="BZ43" s="311" t="s">
        <v>184</v>
      </c>
      <c r="CA43" s="275">
        <v>3</v>
      </c>
      <c r="CB43" s="260" t="s">
        <v>190</v>
      </c>
      <c r="CC43" s="278">
        <v>3</v>
      </c>
      <c r="CD43" s="315" t="s">
        <v>192</v>
      </c>
      <c r="CE43" s="275">
        <v>3</v>
      </c>
      <c r="CF43" s="260" t="s">
        <v>185</v>
      </c>
      <c r="CG43" s="260">
        <v>2</v>
      </c>
      <c r="CH43" s="311" t="s">
        <v>193</v>
      </c>
      <c r="CI43" s="275">
        <v>3</v>
      </c>
      <c r="CJ43" s="260" t="s">
        <v>193</v>
      </c>
      <c r="CK43" s="277">
        <v>3</v>
      </c>
      <c r="CL43" s="260" t="s">
        <v>194</v>
      </c>
      <c r="CM43" s="280">
        <v>3</v>
      </c>
      <c r="CN43" s="314" t="s">
        <v>184</v>
      </c>
      <c r="CO43" s="260">
        <v>1</v>
      </c>
      <c r="CP43" s="260" t="s">
        <v>192</v>
      </c>
      <c r="CQ43" s="277">
        <v>3</v>
      </c>
      <c r="CR43" s="260" t="s">
        <v>185</v>
      </c>
      <c r="CS43" s="260">
        <v>2</v>
      </c>
      <c r="CT43" s="378" t="s">
        <v>184</v>
      </c>
      <c r="CU43" s="260">
        <v>1</v>
      </c>
      <c r="CV43" s="260" t="s">
        <v>235</v>
      </c>
      <c r="CW43" s="260">
        <v>1</v>
      </c>
      <c r="CX43" s="260" t="s">
        <v>196</v>
      </c>
      <c r="CY43" s="277">
        <v>3</v>
      </c>
      <c r="CZ43" s="260" t="s">
        <v>184</v>
      </c>
      <c r="DA43" s="316">
        <v>1</v>
      </c>
      <c r="DB43" s="314" t="s">
        <v>185</v>
      </c>
      <c r="DC43" s="277">
        <v>2</v>
      </c>
      <c r="DD43" s="260" t="s">
        <v>309</v>
      </c>
      <c r="DE43" s="260">
        <v>0</v>
      </c>
      <c r="DF43" s="260" t="s">
        <v>184</v>
      </c>
      <c r="DG43" s="260">
        <v>1</v>
      </c>
      <c r="DH43" s="260" t="s">
        <v>200</v>
      </c>
      <c r="DI43" s="311">
        <v>0</v>
      </c>
      <c r="DJ43" s="260" t="s">
        <v>310</v>
      </c>
      <c r="DK43" s="260">
        <v>0</v>
      </c>
      <c r="DL43" s="260" t="s">
        <v>309</v>
      </c>
      <c r="DM43" s="316">
        <v>0</v>
      </c>
      <c r="DN43" s="334" t="s">
        <v>200</v>
      </c>
      <c r="DO43" s="275">
        <f t="shared" si="1"/>
        <v>53</v>
      </c>
      <c r="DP43" s="356">
        <v>1</v>
      </c>
      <c r="DQ43" s="356">
        <v>0</v>
      </c>
      <c r="DR43" s="356">
        <v>0</v>
      </c>
      <c r="DS43" s="356">
        <v>0</v>
      </c>
      <c r="DT43" s="356">
        <v>0</v>
      </c>
      <c r="DU43" s="356">
        <v>0</v>
      </c>
      <c r="DV43" s="356">
        <v>0</v>
      </c>
      <c r="DW43" s="356">
        <v>0</v>
      </c>
      <c r="DX43" s="356">
        <v>1</v>
      </c>
      <c r="DY43" s="357">
        <v>0</v>
      </c>
      <c r="DZ43" s="358">
        <v>0</v>
      </c>
      <c r="EA43" s="359">
        <v>0</v>
      </c>
      <c r="EB43" s="359">
        <v>0</v>
      </c>
      <c r="EC43" s="359">
        <v>0</v>
      </c>
      <c r="ED43" s="359">
        <v>0</v>
      </c>
      <c r="EE43" s="359">
        <v>0</v>
      </c>
      <c r="EF43" s="359">
        <v>0</v>
      </c>
      <c r="EG43" s="360">
        <v>0</v>
      </c>
      <c r="EH43" s="353">
        <v>0</v>
      </c>
      <c r="EI43" s="353">
        <v>0</v>
      </c>
      <c r="EJ43" s="361">
        <v>0</v>
      </c>
      <c r="EK43" s="362">
        <v>1</v>
      </c>
      <c r="EL43" s="363">
        <v>0</v>
      </c>
      <c r="EM43" s="363">
        <v>0</v>
      </c>
      <c r="EN43" s="363">
        <v>0</v>
      </c>
      <c r="EO43" s="363">
        <v>0</v>
      </c>
      <c r="EP43" s="363">
        <v>0</v>
      </c>
      <c r="EQ43" s="364">
        <v>0</v>
      </c>
      <c r="ER43" s="294">
        <f>SUM(DP43:EQ43)</f>
        <v>3</v>
      </c>
      <c r="ES43" s="328">
        <v>2</v>
      </c>
      <c r="ET43" s="328">
        <v>2</v>
      </c>
      <c r="EU43" s="296">
        <f>SUM(ES43:ET43)</f>
        <v>4</v>
      </c>
      <c r="EV43" s="329">
        <v>2</v>
      </c>
      <c r="EW43" s="328">
        <v>2</v>
      </c>
      <c r="EX43" s="328">
        <v>2</v>
      </c>
      <c r="EY43" s="328">
        <v>1</v>
      </c>
      <c r="EZ43" s="328">
        <v>0</v>
      </c>
      <c r="FA43" s="328">
        <v>1</v>
      </c>
      <c r="FB43" s="328">
        <v>1</v>
      </c>
      <c r="FC43" s="328">
        <v>0</v>
      </c>
      <c r="FD43" s="328">
        <v>0</v>
      </c>
      <c r="FE43" s="328">
        <v>2</v>
      </c>
      <c r="FF43" s="299">
        <f t="shared" si="0"/>
        <v>11</v>
      </c>
      <c r="FG43" s="329">
        <v>1</v>
      </c>
      <c r="FH43" s="328">
        <v>0</v>
      </c>
      <c r="FI43" s="328">
        <v>1</v>
      </c>
      <c r="FJ43" s="328">
        <v>1</v>
      </c>
      <c r="FK43" s="330">
        <v>1</v>
      </c>
      <c r="FL43" s="301">
        <f t="shared" si="2"/>
        <v>4</v>
      </c>
    </row>
    <row r="44" spans="1:168" ht="20.25" customHeight="1" x14ac:dyDescent="0.25">
      <c r="A44" s="260">
        <v>35</v>
      </c>
      <c r="B44" s="303" t="s">
        <v>166</v>
      </c>
      <c r="C44" s="303" t="s">
        <v>214</v>
      </c>
      <c r="D44" s="304" t="s">
        <v>215</v>
      </c>
      <c r="E44" s="305" t="s">
        <v>379</v>
      </c>
      <c r="F44" s="345" t="s">
        <v>380</v>
      </c>
      <c r="G44" s="346" t="s">
        <v>206</v>
      </c>
      <c r="H44" s="305" t="s">
        <v>172</v>
      </c>
      <c r="I44" s="305" t="s">
        <v>173</v>
      </c>
      <c r="J44" s="305" t="s">
        <v>59</v>
      </c>
      <c r="K44" s="305" t="s">
        <v>174</v>
      </c>
      <c r="L44" s="305" t="s">
        <v>228</v>
      </c>
      <c r="M44" s="348" t="s">
        <v>367</v>
      </c>
      <c r="N44" s="305" t="s">
        <v>275</v>
      </c>
      <c r="O44" s="305" t="s">
        <v>276</v>
      </c>
      <c r="P44" s="305" t="s">
        <v>277</v>
      </c>
      <c r="Q44" s="302" t="s">
        <v>218</v>
      </c>
      <c r="R44" s="302" t="s">
        <v>208</v>
      </c>
      <c r="S44" s="305" t="s">
        <v>257</v>
      </c>
      <c r="T44" s="266">
        <v>1</v>
      </c>
      <c r="U44" s="267">
        <v>0</v>
      </c>
      <c r="V44" s="268">
        <v>2</v>
      </c>
      <c r="W44" s="266">
        <v>0</v>
      </c>
      <c r="X44" s="267">
        <v>1</v>
      </c>
      <c r="Y44" s="267">
        <v>2</v>
      </c>
      <c r="Z44" s="267">
        <v>0</v>
      </c>
      <c r="AA44" s="267">
        <v>0</v>
      </c>
      <c r="AB44" s="267">
        <v>0</v>
      </c>
      <c r="AC44" s="267">
        <v>0</v>
      </c>
      <c r="AD44" s="268">
        <v>0</v>
      </c>
      <c r="AE44" s="266">
        <v>0</v>
      </c>
      <c r="AF44" s="267">
        <v>0</v>
      </c>
      <c r="AG44" s="268">
        <v>1</v>
      </c>
      <c r="AH44" s="266">
        <v>1</v>
      </c>
      <c r="AI44" s="267">
        <v>1</v>
      </c>
      <c r="AJ44" s="267">
        <v>1</v>
      </c>
      <c r="AK44" s="267">
        <v>1</v>
      </c>
      <c r="AL44" s="267">
        <v>1</v>
      </c>
      <c r="AM44" s="267">
        <v>0</v>
      </c>
      <c r="AN44" s="268">
        <v>0</v>
      </c>
      <c r="AO44" s="266">
        <v>0</v>
      </c>
      <c r="AP44" s="267">
        <v>0</v>
      </c>
      <c r="AQ44" s="267">
        <v>0</v>
      </c>
      <c r="AR44" s="267">
        <v>0</v>
      </c>
      <c r="AS44" s="269">
        <v>1</v>
      </c>
      <c r="AT44" s="270" t="s">
        <v>47</v>
      </c>
      <c r="AU44" s="271">
        <v>1</v>
      </c>
      <c r="AV44" s="267">
        <v>1</v>
      </c>
      <c r="AW44" s="268">
        <v>0</v>
      </c>
      <c r="AX44" s="266">
        <v>1</v>
      </c>
      <c r="AY44" s="267">
        <v>1</v>
      </c>
      <c r="AZ44" s="267">
        <v>0</v>
      </c>
      <c r="BA44" s="267">
        <v>0</v>
      </c>
      <c r="BB44" s="267">
        <v>1</v>
      </c>
      <c r="BC44" s="268">
        <v>1</v>
      </c>
      <c r="BD44" s="308">
        <v>0</v>
      </c>
      <c r="BE44" s="400" t="s">
        <v>188</v>
      </c>
      <c r="BF44" s="310">
        <v>2</v>
      </c>
      <c r="BG44" s="267">
        <v>3</v>
      </c>
      <c r="BH44" s="260" t="s">
        <v>184</v>
      </c>
      <c r="BI44" s="275">
        <v>3</v>
      </c>
      <c r="BJ44" s="260" t="s">
        <v>185</v>
      </c>
      <c r="BK44" s="275">
        <v>2</v>
      </c>
      <c r="BL44" s="260" t="s">
        <v>185</v>
      </c>
      <c r="BM44" s="260">
        <v>2</v>
      </c>
      <c r="BN44" s="351" t="s">
        <v>187</v>
      </c>
      <c r="BO44" s="276">
        <v>2</v>
      </c>
      <c r="BP44" s="260" t="s">
        <v>188</v>
      </c>
      <c r="BQ44" s="275">
        <v>1</v>
      </c>
      <c r="BR44" s="311" t="s">
        <v>184</v>
      </c>
      <c r="BS44" s="275">
        <v>3</v>
      </c>
      <c r="BT44" s="260" t="s">
        <v>189</v>
      </c>
      <c r="BU44" s="277">
        <v>3</v>
      </c>
      <c r="BV44" s="260" t="s">
        <v>190</v>
      </c>
      <c r="BW44" s="278">
        <v>3</v>
      </c>
      <c r="BX44" s="349" t="s">
        <v>381</v>
      </c>
      <c r="BY44" s="275">
        <v>3</v>
      </c>
      <c r="BZ44" s="311" t="s">
        <v>184</v>
      </c>
      <c r="CA44" s="275">
        <v>3</v>
      </c>
      <c r="CB44" s="260" t="s">
        <v>190</v>
      </c>
      <c r="CC44" s="278">
        <v>3</v>
      </c>
      <c r="CD44" s="315" t="s">
        <v>192</v>
      </c>
      <c r="CE44" s="275">
        <v>3</v>
      </c>
      <c r="CF44" s="260" t="s">
        <v>186</v>
      </c>
      <c r="CG44" s="275">
        <v>3</v>
      </c>
      <c r="CH44" s="311" t="s">
        <v>193</v>
      </c>
      <c r="CI44" s="275">
        <v>3</v>
      </c>
      <c r="CJ44" s="260" t="s">
        <v>193</v>
      </c>
      <c r="CK44" s="277">
        <v>3</v>
      </c>
      <c r="CL44" s="260" t="s">
        <v>194</v>
      </c>
      <c r="CM44" s="280">
        <v>3</v>
      </c>
      <c r="CN44" s="314" t="s">
        <v>184</v>
      </c>
      <c r="CO44" s="260">
        <v>1</v>
      </c>
      <c r="CP44" s="260" t="s">
        <v>192</v>
      </c>
      <c r="CQ44" s="277">
        <v>3</v>
      </c>
      <c r="CR44" s="260" t="s">
        <v>184</v>
      </c>
      <c r="CS44" s="277">
        <v>3</v>
      </c>
      <c r="CT44" s="260" t="s">
        <v>185</v>
      </c>
      <c r="CU44" s="260">
        <v>2</v>
      </c>
      <c r="CV44" s="260" t="s">
        <v>195</v>
      </c>
      <c r="CW44" s="277">
        <v>3</v>
      </c>
      <c r="CX44" s="311" t="s">
        <v>200</v>
      </c>
      <c r="CY44" s="260">
        <v>0</v>
      </c>
      <c r="CZ44" s="260" t="s">
        <v>184</v>
      </c>
      <c r="DA44" s="316">
        <v>1</v>
      </c>
      <c r="DB44" s="314" t="s">
        <v>185</v>
      </c>
      <c r="DC44" s="277">
        <v>2</v>
      </c>
      <c r="DD44" s="260" t="s">
        <v>184</v>
      </c>
      <c r="DE44" s="260">
        <v>3</v>
      </c>
      <c r="DF44" s="260" t="s">
        <v>184</v>
      </c>
      <c r="DG44" s="260">
        <v>1</v>
      </c>
      <c r="DH44" s="260" t="s">
        <v>196</v>
      </c>
      <c r="DI44" s="275">
        <v>3</v>
      </c>
      <c r="DJ44" s="260" t="s">
        <v>193</v>
      </c>
      <c r="DK44" s="260">
        <v>1</v>
      </c>
      <c r="DL44" s="260" t="s">
        <v>199</v>
      </c>
      <c r="DM44" s="280">
        <v>2</v>
      </c>
      <c r="DN44" s="334" t="s">
        <v>309</v>
      </c>
      <c r="DO44" s="275">
        <f t="shared" si="1"/>
        <v>68</v>
      </c>
      <c r="DP44" s="356">
        <v>0</v>
      </c>
      <c r="DQ44" s="356">
        <v>0</v>
      </c>
      <c r="DR44" s="356">
        <v>1</v>
      </c>
      <c r="DS44" s="356">
        <v>1</v>
      </c>
      <c r="DT44" s="356">
        <v>0</v>
      </c>
      <c r="DU44" s="356">
        <v>0</v>
      </c>
      <c r="DV44" s="356">
        <v>0</v>
      </c>
      <c r="DW44" s="356">
        <v>0</v>
      </c>
      <c r="DX44" s="356">
        <v>0</v>
      </c>
      <c r="DY44" s="357">
        <v>0</v>
      </c>
      <c r="DZ44" s="358">
        <v>0</v>
      </c>
      <c r="EA44" s="359">
        <v>0</v>
      </c>
      <c r="EB44" s="359">
        <v>0</v>
      </c>
      <c r="EC44" s="359">
        <v>1</v>
      </c>
      <c r="ED44" s="359">
        <v>0</v>
      </c>
      <c r="EE44" s="359">
        <v>0</v>
      </c>
      <c r="EF44" s="359">
        <v>0</v>
      </c>
      <c r="EG44" s="360">
        <v>0</v>
      </c>
      <c r="EH44" s="353">
        <v>1</v>
      </c>
      <c r="EI44" s="353">
        <v>1</v>
      </c>
      <c r="EJ44" s="361">
        <v>0</v>
      </c>
      <c r="EK44" s="362">
        <v>1</v>
      </c>
      <c r="EL44" s="363">
        <v>0</v>
      </c>
      <c r="EM44" s="363">
        <v>0</v>
      </c>
      <c r="EN44" s="363">
        <v>0</v>
      </c>
      <c r="EO44" s="363">
        <v>0</v>
      </c>
      <c r="EP44" s="363">
        <v>0</v>
      </c>
      <c r="EQ44" s="364">
        <v>1</v>
      </c>
      <c r="ER44" s="294">
        <f>SUM(DP44:EQ44)</f>
        <v>7</v>
      </c>
      <c r="ES44" s="328">
        <v>3</v>
      </c>
      <c r="ET44" s="328">
        <v>3</v>
      </c>
      <c r="EU44" s="296">
        <f>SUM(ES44:ET44)</f>
        <v>6</v>
      </c>
      <c r="EV44" s="329">
        <v>0</v>
      </c>
      <c r="EW44" s="328">
        <v>0</v>
      </c>
      <c r="EX44" s="328">
        <v>1</v>
      </c>
      <c r="EY44" s="328">
        <v>0</v>
      </c>
      <c r="EZ44" s="328">
        <v>0</v>
      </c>
      <c r="FA44" s="328">
        <v>1</v>
      </c>
      <c r="FB44" s="328">
        <v>0</v>
      </c>
      <c r="FC44" s="328">
        <v>2</v>
      </c>
      <c r="FD44" s="328">
        <v>0</v>
      </c>
      <c r="FE44" s="328">
        <v>2</v>
      </c>
      <c r="FF44" s="299">
        <f t="shared" si="0"/>
        <v>6</v>
      </c>
      <c r="FG44" s="329">
        <v>1</v>
      </c>
      <c r="FH44" s="328">
        <v>1</v>
      </c>
      <c r="FI44" s="328">
        <v>0</v>
      </c>
      <c r="FJ44" s="328">
        <v>1</v>
      </c>
      <c r="FK44" s="330">
        <v>2</v>
      </c>
      <c r="FL44" s="301">
        <f t="shared" si="2"/>
        <v>5</v>
      </c>
    </row>
    <row r="45" spans="1:168" ht="20.25" customHeight="1" x14ac:dyDescent="0.25">
      <c r="A45" s="260">
        <v>36</v>
      </c>
      <c r="B45" s="303" t="s">
        <v>166</v>
      </c>
      <c r="C45" s="303" t="s">
        <v>202</v>
      </c>
      <c r="D45" s="304" t="s">
        <v>203</v>
      </c>
      <c r="E45" s="305" t="s">
        <v>382</v>
      </c>
      <c r="F45" s="345" t="s">
        <v>383</v>
      </c>
      <c r="G45" s="346" t="s">
        <v>171</v>
      </c>
      <c r="H45" s="305" t="s">
        <v>172</v>
      </c>
      <c r="I45" s="305" t="s">
        <v>173</v>
      </c>
      <c r="J45" s="305" t="s">
        <v>61</v>
      </c>
      <c r="K45" s="305" t="s">
        <v>361</v>
      </c>
      <c r="L45" s="305" t="s">
        <v>350</v>
      </c>
      <c r="M45" s="348" t="s">
        <v>362</v>
      </c>
      <c r="N45" s="305" t="s">
        <v>314</v>
      </c>
      <c r="O45" s="305" t="s">
        <v>315</v>
      </c>
      <c r="P45" s="302" t="s">
        <v>363</v>
      </c>
      <c r="Q45" s="262" t="s">
        <v>180</v>
      </c>
      <c r="R45" s="305" t="s">
        <v>384</v>
      </c>
      <c r="S45" s="302" t="s">
        <v>209</v>
      </c>
      <c r="T45" s="266">
        <v>0</v>
      </c>
      <c r="U45" s="267">
        <v>2</v>
      </c>
      <c r="V45" s="268">
        <v>1</v>
      </c>
      <c r="W45" s="266">
        <v>1</v>
      </c>
      <c r="X45" s="267">
        <v>0</v>
      </c>
      <c r="Y45" s="267">
        <v>0</v>
      </c>
      <c r="Z45" s="267">
        <v>0</v>
      </c>
      <c r="AA45" s="267">
        <v>0</v>
      </c>
      <c r="AB45" s="267">
        <v>1</v>
      </c>
      <c r="AC45" s="267">
        <v>0</v>
      </c>
      <c r="AD45" s="268">
        <v>0</v>
      </c>
      <c r="AE45" s="266">
        <v>1</v>
      </c>
      <c r="AF45" s="267">
        <v>1</v>
      </c>
      <c r="AG45" s="268">
        <v>0</v>
      </c>
      <c r="AH45" s="266">
        <v>0</v>
      </c>
      <c r="AI45" s="267">
        <v>0</v>
      </c>
      <c r="AJ45" s="267">
        <v>0</v>
      </c>
      <c r="AK45" s="267">
        <v>0</v>
      </c>
      <c r="AL45" s="267">
        <v>1</v>
      </c>
      <c r="AM45" s="267">
        <v>0</v>
      </c>
      <c r="AN45" s="268">
        <v>0</v>
      </c>
      <c r="AO45" s="266">
        <v>0</v>
      </c>
      <c r="AP45" s="267">
        <v>1</v>
      </c>
      <c r="AQ45" s="267">
        <v>0</v>
      </c>
      <c r="AR45" s="267">
        <v>0</v>
      </c>
      <c r="AS45" s="269">
        <v>0</v>
      </c>
      <c r="AT45" s="270" t="s">
        <v>46</v>
      </c>
      <c r="AU45" s="271">
        <v>1</v>
      </c>
      <c r="AV45" s="267">
        <v>0</v>
      </c>
      <c r="AW45" s="268">
        <v>0</v>
      </c>
      <c r="AX45" s="266">
        <v>0</v>
      </c>
      <c r="AY45" s="267">
        <v>0</v>
      </c>
      <c r="AZ45" s="267">
        <v>0</v>
      </c>
      <c r="BA45" s="267">
        <v>0</v>
      </c>
      <c r="BB45" s="267">
        <v>2</v>
      </c>
      <c r="BC45" s="268">
        <v>0</v>
      </c>
      <c r="BD45" s="308">
        <v>0</v>
      </c>
      <c r="BE45" s="400" t="s">
        <v>188</v>
      </c>
      <c r="BF45" s="310">
        <v>0</v>
      </c>
      <c r="BG45" s="267">
        <v>2</v>
      </c>
      <c r="BH45" s="260" t="s">
        <v>186</v>
      </c>
      <c r="BI45" s="260">
        <v>1</v>
      </c>
      <c r="BJ45" s="260" t="s">
        <v>185</v>
      </c>
      <c r="BK45" s="275">
        <v>2</v>
      </c>
      <c r="BL45" s="260" t="s">
        <v>186</v>
      </c>
      <c r="BM45" s="275">
        <v>3</v>
      </c>
      <c r="BN45" s="351" t="s">
        <v>291</v>
      </c>
      <c r="BO45" s="351">
        <v>3</v>
      </c>
      <c r="BP45" s="260" t="s">
        <v>210</v>
      </c>
      <c r="BQ45" s="311">
        <v>3</v>
      </c>
      <c r="BR45" s="260" t="s">
        <v>186</v>
      </c>
      <c r="BS45" s="311">
        <v>1</v>
      </c>
      <c r="BT45" s="260" t="s">
        <v>189</v>
      </c>
      <c r="BU45" s="277">
        <v>3</v>
      </c>
      <c r="BV45" s="260" t="s">
        <v>211</v>
      </c>
      <c r="BW45" s="313">
        <v>2</v>
      </c>
      <c r="BX45" s="349" t="s">
        <v>385</v>
      </c>
      <c r="BY45" s="339">
        <v>2</v>
      </c>
      <c r="BZ45" s="379" t="s">
        <v>185</v>
      </c>
      <c r="CA45" s="260">
        <v>2</v>
      </c>
      <c r="CB45" s="260" t="s">
        <v>211</v>
      </c>
      <c r="CC45" s="313">
        <v>2</v>
      </c>
      <c r="CD45" s="314" t="s">
        <v>247</v>
      </c>
      <c r="CE45" s="260">
        <v>1</v>
      </c>
      <c r="CF45" s="260" t="s">
        <v>186</v>
      </c>
      <c r="CG45" s="275">
        <v>3</v>
      </c>
      <c r="CH45" s="311" t="s">
        <v>193</v>
      </c>
      <c r="CI45" s="275">
        <v>3</v>
      </c>
      <c r="CJ45" s="260" t="s">
        <v>193</v>
      </c>
      <c r="CK45" s="277">
        <v>3</v>
      </c>
      <c r="CL45" s="260" t="s">
        <v>194</v>
      </c>
      <c r="CM45" s="280">
        <v>3</v>
      </c>
      <c r="CN45" s="314" t="s">
        <v>185</v>
      </c>
      <c r="CO45" s="275">
        <v>2</v>
      </c>
      <c r="CP45" s="260" t="s">
        <v>247</v>
      </c>
      <c r="CQ45" s="260">
        <v>1</v>
      </c>
      <c r="CR45" s="260" t="s">
        <v>184</v>
      </c>
      <c r="CS45" s="277">
        <v>3</v>
      </c>
      <c r="CT45" s="260" t="s">
        <v>185</v>
      </c>
      <c r="CU45" s="260">
        <v>2</v>
      </c>
      <c r="CV45" s="260" t="s">
        <v>235</v>
      </c>
      <c r="CW45" s="260">
        <v>1</v>
      </c>
      <c r="CX45" s="311" t="s">
        <v>200</v>
      </c>
      <c r="CY45" s="260">
        <v>0</v>
      </c>
      <c r="CZ45" s="260" t="s">
        <v>184</v>
      </c>
      <c r="DA45" s="316">
        <v>1</v>
      </c>
      <c r="DB45" s="314" t="s">
        <v>185</v>
      </c>
      <c r="DC45" s="277">
        <v>2</v>
      </c>
      <c r="DD45" s="260" t="s">
        <v>185</v>
      </c>
      <c r="DE45" s="277">
        <v>2</v>
      </c>
      <c r="DF45" s="260" t="s">
        <v>184</v>
      </c>
      <c r="DG45" s="260">
        <v>1</v>
      </c>
      <c r="DH45" s="260" t="s">
        <v>196</v>
      </c>
      <c r="DI45" s="275">
        <v>3</v>
      </c>
      <c r="DJ45" s="260" t="s">
        <v>193</v>
      </c>
      <c r="DK45" s="260">
        <v>1</v>
      </c>
      <c r="DL45" s="260" t="s">
        <v>199</v>
      </c>
      <c r="DM45" s="280">
        <v>2</v>
      </c>
      <c r="DN45" s="334" t="s">
        <v>200</v>
      </c>
      <c r="DO45" s="275">
        <f t="shared" si="1"/>
        <v>58</v>
      </c>
      <c r="DP45" s="356">
        <v>0</v>
      </c>
      <c r="DQ45" s="356">
        <v>0</v>
      </c>
      <c r="DR45" s="356">
        <v>0</v>
      </c>
      <c r="DS45" s="356">
        <v>1</v>
      </c>
      <c r="DT45" s="356">
        <v>0</v>
      </c>
      <c r="DU45" s="356">
        <v>0</v>
      </c>
      <c r="DV45" s="356">
        <v>0</v>
      </c>
      <c r="DW45" s="356">
        <v>0</v>
      </c>
      <c r="DX45" s="356">
        <v>0</v>
      </c>
      <c r="DY45" s="357">
        <v>0</v>
      </c>
      <c r="DZ45" s="358">
        <v>0</v>
      </c>
      <c r="EA45" s="359">
        <v>0</v>
      </c>
      <c r="EB45" s="359">
        <v>1</v>
      </c>
      <c r="EC45" s="359">
        <v>0</v>
      </c>
      <c r="ED45" s="359">
        <v>1</v>
      </c>
      <c r="EE45" s="359">
        <v>0</v>
      </c>
      <c r="EF45" s="359">
        <v>1</v>
      </c>
      <c r="EG45" s="360">
        <v>1</v>
      </c>
      <c r="EH45" s="353">
        <v>0</v>
      </c>
      <c r="EI45" s="353">
        <v>1</v>
      </c>
      <c r="EJ45" s="361">
        <v>0</v>
      </c>
      <c r="EK45" s="362">
        <v>0</v>
      </c>
      <c r="EL45" s="363">
        <v>0</v>
      </c>
      <c r="EM45" s="363">
        <v>0</v>
      </c>
      <c r="EN45" s="363">
        <v>1</v>
      </c>
      <c r="EO45" s="363">
        <v>0</v>
      </c>
      <c r="EP45" s="363">
        <v>0</v>
      </c>
      <c r="EQ45" s="364">
        <v>0</v>
      </c>
      <c r="ER45" s="294">
        <f>SUM(DP45:EQ45)</f>
        <v>7</v>
      </c>
      <c r="ES45" s="328">
        <v>2</v>
      </c>
      <c r="ET45" s="328">
        <v>3</v>
      </c>
      <c r="EU45" s="296">
        <f>SUM(ES45:ET45)</f>
        <v>5</v>
      </c>
      <c r="EV45" s="329">
        <v>0</v>
      </c>
      <c r="EW45" s="328">
        <v>0</v>
      </c>
      <c r="EX45" s="328">
        <v>0</v>
      </c>
      <c r="EY45" s="328">
        <v>0</v>
      </c>
      <c r="EZ45" s="328">
        <v>0</v>
      </c>
      <c r="FA45" s="328">
        <v>0</v>
      </c>
      <c r="FB45" s="328">
        <v>0</v>
      </c>
      <c r="FC45" s="328">
        <v>1</v>
      </c>
      <c r="FD45" s="328">
        <v>0</v>
      </c>
      <c r="FE45" s="328">
        <v>1</v>
      </c>
      <c r="FF45" s="299">
        <f t="shared" si="0"/>
        <v>2</v>
      </c>
      <c r="FG45" s="329">
        <v>1</v>
      </c>
      <c r="FH45" s="328">
        <v>1</v>
      </c>
      <c r="FI45" s="328">
        <v>0</v>
      </c>
      <c r="FJ45" s="328">
        <v>1</v>
      </c>
      <c r="FK45" s="330">
        <v>1</v>
      </c>
      <c r="FL45" s="301">
        <f t="shared" si="2"/>
        <v>4</v>
      </c>
    </row>
    <row r="46" spans="1:168" ht="20.25" customHeight="1" x14ac:dyDescent="0.25">
      <c r="A46" s="260">
        <v>37</v>
      </c>
      <c r="B46" s="303" t="s">
        <v>166</v>
      </c>
      <c r="C46" s="303" t="s">
        <v>242</v>
      </c>
      <c r="D46" s="304" t="s">
        <v>386</v>
      </c>
      <c r="E46" s="305" t="s">
        <v>387</v>
      </c>
      <c r="F46" s="345" t="s">
        <v>388</v>
      </c>
      <c r="G46" s="346" t="s">
        <v>206</v>
      </c>
      <c r="H46" s="305" t="s">
        <v>172</v>
      </c>
      <c r="I46" s="304" t="s">
        <v>173</v>
      </c>
      <c r="J46" s="305" t="s">
        <v>59</v>
      </c>
      <c r="K46" s="305" t="s">
        <v>174</v>
      </c>
      <c r="L46" s="262" t="s">
        <v>175</v>
      </c>
      <c r="M46" s="265" t="s">
        <v>176</v>
      </c>
      <c r="N46" s="262" t="s">
        <v>177</v>
      </c>
      <c r="O46" s="262" t="s">
        <v>178</v>
      </c>
      <c r="P46" s="262" t="s">
        <v>179</v>
      </c>
      <c r="Q46" s="302" t="s">
        <v>218</v>
      </c>
      <c r="R46" s="302" t="s">
        <v>208</v>
      </c>
      <c r="S46" s="305" t="s">
        <v>283</v>
      </c>
      <c r="T46" s="266">
        <v>1</v>
      </c>
      <c r="U46" s="267">
        <v>2</v>
      </c>
      <c r="V46" s="268">
        <v>0</v>
      </c>
      <c r="W46" s="266">
        <v>0</v>
      </c>
      <c r="X46" s="267">
        <v>0</v>
      </c>
      <c r="Y46" s="267">
        <v>0</v>
      </c>
      <c r="Z46" s="267">
        <v>0</v>
      </c>
      <c r="AA46" s="267">
        <v>0</v>
      </c>
      <c r="AB46" s="267">
        <v>0</v>
      </c>
      <c r="AC46" s="267">
        <v>0</v>
      </c>
      <c r="AD46" s="268">
        <v>0</v>
      </c>
      <c r="AE46" s="266">
        <v>0</v>
      </c>
      <c r="AF46" s="267">
        <v>0</v>
      </c>
      <c r="AG46" s="268">
        <v>0</v>
      </c>
      <c r="AH46" s="266">
        <v>0</v>
      </c>
      <c r="AI46" s="267">
        <v>0</v>
      </c>
      <c r="AJ46" s="267">
        <v>0</v>
      </c>
      <c r="AK46" s="267">
        <v>0</v>
      </c>
      <c r="AL46" s="267">
        <v>0</v>
      </c>
      <c r="AM46" s="267">
        <v>0</v>
      </c>
      <c r="AN46" s="268">
        <v>0</v>
      </c>
      <c r="AO46" s="266">
        <v>3</v>
      </c>
      <c r="AP46" s="267">
        <v>0</v>
      </c>
      <c r="AQ46" s="267">
        <v>0</v>
      </c>
      <c r="AR46" s="267">
        <v>0</v>
      </c>
      <c r="AS46" s="269">
        <v>0</v>
      </c>
      <c r="AT46" s="270" t="s">
        <v>219</v>
      </c>
      <c r="AU46" s="271">
        <v>0</v>
      </c>
      <c r="AV46" s="267">
        <v>0</v>
      </c>
      <c r="AW46" s="268">
        <v>0</v>
      </c>
      <c r="AX46" s="266">
        <v>0</v>
      </c>
      <c r="AY46" s="267">
        <v>0</v>
      </c>
      <c r="AZ46" s="267">
        <v>0</v>
      </c>
      <c r="BA46" s="267">
        <v>0</v>
      </c>
      <c r="BB46" s="267">
        <v>3</v>
      </c>
      <c r="BC46" s="268">
        <v>2</v>
      </c>
      <c r="BD46" s="308">
        <v>0</v>
      </c>
      <c r="BE46" s="400" t="s">
        <v>188</v>
      </c>
      <c r="BF46" s="310">
        <v>0</v>
      </c>
      <c r="BG46" s="267">
        <v>0</v>
      </c>
      <c r="BH46" s="260" t="s">
        <v>186</v>
      </c>
      <c r="BI46" s="260">
        <v>1</v>
      </c>
      <c r="BJ46" s="260" t="s">
        <v>185</v>
      </c>
      <c r="BK46" s="275">
        <v>2</v>
      </c>
      <c r="BL46" s="260" t="s">
        <v>184</v>
      </c>
      <c r="BM46" s="260">
        <v>1</v>
      </c>
      <c r="BN46" s="312" t="s">
        <v>234</v>
      </c>
      <c r="BO46" s="312">
        <v>1</v>
      </c>
      <c r="BP46" s="260" t="s">
        <v>188</v>
      </c>
      <c r="BQ46" s="275">
        <v>1</v>
      </c>
      <c r="BR46" s="311" t="s">
        <v>184</v>
      </c>
      <c r="BS46" s="275">
        <v>3</v>
      </c>
      <c r="BT46" s="260" t="s">
        <v>368</v>
      </c>
      <c r="BU46" s="260">
        <v>1</v>
      </c>
      <c r="BV46" s="311" t="s">
        <v>190</v>
      </c>
      <c r="BW46" s="278">
        <v>3</v>
      </c>
      <c r="BX46" s="349" t="s">
        <v>389</v>
      </c>
      <c r="BY46" s="339">
        <v>1</v>
      </c>
      <c r="BZ46" s="311" t="s">
        <v>185</v>
      </c>
      <c r="CA46" s="260">
        <v>2</v>
      </c>
      <c r="CB46" s="260" t="s">
        <v>211</v>
      </c>
      <c r="CC46" s="313">
        <v>2</v>
      </c>
      <c r="CD46" s="314" t="s">
        <v>247</v>
      </c>
      <c r="CE46" s="260">
        <v>1</v>
      </c>
      <c r="CF46" s="260" t="s">
        <v>185</v>
      </c>
      <c r="CG46" s="260">
        <v>2</v>
      </c>
      <c r="CH46" s="311" t="s">
        <v>193</v>
      </c>
      <c r="CI46" s="275">
        <v>3</v>
      </c>
      <c r="CJ46" s="260" t="s">
        <v>193</v>
      </c>
      <c r="CK46" s="277">
        <v>3</v>
      </c>
      <c r="CL46" s="260" t="s">
        <v>241</v>
      </c>
      <c r="CM46" s="316">
        <v>1</v>
      </c>
      <c r="CN46" s="314" t="s">
        <v>184</v>
      </c>
      <c r="CO46" s="260">
        <v>1</v>
      </c>
      <c r="CP46" s="260" t="s">
        <v>192</v>
      </c>
      <c r="CQ46" s="277">
        <v>3</v>
      </c>
      <c r="CR46" s="260" t="s">
        <v>186</v>
      </c>
      <c r="CS46" s="260">
        <v>1</v>
      </c>
      <c r="CT46" s="260" t="s">
        <v>184</v>
      </c>
      <c r="CU46" s="260">
        <v>1</v>
      </c>
      <c r="CV46" s="260" t="s">
        <v>235</v>
      </c>
      <c r="CW46" s="260">
        <v>1</v>
      </c>
      <c r="CX46" s="311" t="s">
        <v>200</v>
      </c>
      <c r="CY46" s="260">
        <v>0</v>
      </c>
      <c r="CZ46" s="260" t="s">
        <v>184</v>
      </c>
      <c r="DA46" s="316">
        <v>1</v>
      </c>
      <c r="DB46" s="314" t="s">
        <v>185</v>
      </c>
      <c r="DC46" s="277">
        <v>2</v>
      </c>
      <c r="DD46" s="260" t="s">
        <v>309</v>
      </c>
      <c r="DE46" s="260">
        <v>0</v>
      </c>
      <c r="DF46" s="260" t="s">
        <v>184</v>
      </c>
      <c r="DG46" s="260">
        <v>1</v>
      </c>
      <c r="DH46" s="260" t="s">
        <v>200</v>
      </c>
      <c r="DI46" s="311">
        <v>0</v>
      </c>
      <c r="DJ46" s="260" t="s">
        <v>310</v>
      </c>
      <c r="DK46" s="260">
        <v>0</v>
      </c>
      <c r="DL46" s="260" t="s">
        <v>309</v>
      </c>
      <c r="DM46" s="316">
        <v>0</v>
      </c>
      <c r="DN46" s="334" t="s">
        <v>200</v>
      </c>
      <c r="DO46" s="275">
        <f t="shared" si="1"/>
        <v>39</v>
      </c>
      <c r="DP46" s="356">
        <v>0</v>
      </c>
      <c r="DQ46" s="356">
        <v>1</v>
      </c>
      <c r="DR46" s="356">
        <v>1</v>
      </c>
      <c r="DS46" s="356">
        <v>1</v>
      </c>
      <c r="DT46" s="356">
        <v>0</v>
      </c>
      <c r="DU46" s="356">
        <v>1</v>
      </c>
      <c r="DV46" s="356">
        <v>0</v>
      </c>
      <c r="DW46" s="380">
        <v>0</v>
      </c>
      <c r="DX46" s="356">
        <v>0</v>
      </c>
      <c r="DY46" s="357">
        <v>0</v>
      </c>
      <c r="DZ46" s="358">
        <v>0</v>
      </c>
      <c r="EA46" s="359">
        <v>0</v>
      </c>
      <c r="EB46" s="359">
        <v>0</v>
      </c>
      <c r="EC46" s="359">
        <v>0</v>
      </c>
      <c r="ED46" s="359">
        <v>0</v>
      </c>
      <c r="EE46" s="359">
        <v>0</v>
      </c>
      <c r="EF46" s="359">
        <v>0</v>
      </c>
      <c r="EG46" s="360">
        <v>0</v>
      </c>
      <c r="EH46" s="353">
        <v>0</v>
      </c>
      <c r="EI46" s="353">
        <v>0</v>
      </c>
      <c r="EJ46" s="361">
        <v>0</v>
      </c>
      <c r="EK46" s="362">
        <v>0</v>
      </c>
      <c r="EL46" s="326">
        <v>0</v>
      </c>
      <c r="EM46" s="363">
        <v>0</v>
      </c>
      <c r="EN46" s="363">
        <v>0</v>
      </c>
      <c r="EO46" s="363">
        <v>0</v>
      </c>
      <c r="EP46" s="363">
        <v>0</v>
      </c>
      <c r="EQ46" s="364">
        <v>1</v>
      </c>
      <c r="ER46" s="294">
        <f>SUM(DP46:EQ46)</f>
        <v>5</v>
      </c>
      <c r="ES46" s="328">
        <v>3</v>
      </c>
      <c r="ET46" s="328">
        <v>3</v>
      </c>
      <c r="EU46" s="296">
        <f>SUM(ES46:ET46)</f>
        <v>6</v>
      </c>
      <c r="EV46" s="329">
        <v>0</v>
      </c>
      <c r="EW46" s="328">
        <v>0</v>
      </c>
      <c r="EX46" s="328">
        <v>0</v>
      </c>
      <c r="EY46" s="328">
        <v>0</v>
      </c>
      <c r="EZ46" s="328">
        <v>0</v>
      </c>
      <c r="FA46" s="328">
        <v>0</v>
      </c>
      <c r="FB46" s="328">
        <v>2</v>
      </c>
      <c r="FC46" s="328">
        <v>3</v>
      </c>
      <c r="FD46" s="328">
        <v>1</v>
      </c>
      <c r="FE46" s="328">
        <v>3</v>
      </c>
      <c r="FF46" s="299">
        <f t="shared" si="0"/>
        <v>9</v>
      </c>
      <c r="FG46" s="329">
        <v>0</v>
      </c>
      <c r="FH46" s="328">
        <v>0</v>
      </c>
      <c r="FI46" s="328">
        <v>0</v>
      </c>
      <c r="FJ46" s="328">
        <v>0</v>
      </c>
      <c r="FK46" s="330">
        <v>1</v>
      </c>
      <c r="FL46" s="301">
        <f t="shared" si="2"/>
        <v>1</v>
      </c>
    </row>
    <row r="47" spans="1:168" ht="20.25" customHeight="1" x14ac:dyDescent="0.25">
      <c r="A47" s="260">
        <v>38</v>
      </c>
      <c r="B47" s="303" t="s">
        <v>166</v>
      </c>
      <c r="C47" s="303" t="s">
        <v>242</v>
      </c>
      <c r="D47" s="304" t="s">
        <v>390</v>
      </c>
      <c r="E47" s="305" t="s">
        <v>391</v>
      </c>
      <c r="F47" s="345" t="s">
        <v>392</v>
      </c>
      <c r="G47" s="346" t="s">
        <v>206</v>
      </c>
      <c r="H47" s="305" t="s">
        <v>172</v>
      </c>
      <c r="I47" s="305" t="s">
        <v>173</v>
      </c>
      <c r="J47" s="305" t="s">
        <v>59</v>
      </c>
      <c r="K47" s="305" t="s">
        <v>313</v>
      </c>
      <c r="L47" s="305" t="s">
        <v>393</v>
      </c>
      <c r="M47" s="265" t="s">
        <v>176</v>
      </c>
      <c r="N47" s="262" t="s">
        <v>177</v>
      </c>
      <c r="O47" s="262" t="s">
        <v>178</v>
      </c>
      <c r="P47" s="305" t="s">
        <v>394</v>
      </c>
      <c r="Q47" s="302" t="s">
        <v>218</v>
      </c>
      <c r="R47" s="302" t="s">
        <v>208</v>
      </c>
      <c r="S47" s="305" t="s">
        <v>283</v>
      </c>
      <c r="T47" s="266">
        <v>0</v>
      </c>
      <c r="U47" s="267">
        <v>0</v>
      </c>
      <c r="V47" s="268">
        <v>0</v>
      </c>
      <c r="W47" s="266">
        <v>0</v>
      </c>
      <c r="X47" s="267">
        <v>0</v>
      </c>
      <c r="Y47" s="267">
        <v>0</v>
      </c>
      <c r="Z47" s="267">
        <v>0</v>
      </c>
      <c r="AA47" s="267">
        <v>0</v>
      </c>
      <c r="AB47" s="267">
        <v>0</v>
      </c>
      <c r="AC47" s="267">
        <v>0</v>
      </c>
      <c r="AD47" s="268">
        <v>0</v>
      </c>
      <c r="AE47" s="266">
        <v>0</v>
      </c>
      <c r="AF47" s="267">
        <v>0</v>
      </c>
      <c r="AG47" s="268">
        <v>0</v>
      </c>
      <c r="AH47" s="266">
        <v>0</v>
      </c>
      <c r="AI47" s="267">
        <v>0</v>
      </c>
      <c r="AJ47" s="267">
        <v>0</v>
      </c>
      <c r="AK47" s="267">
        <v>0</v>
      </c>
      <c r="AL47" s="267">
        <v>0</v>
      </c>
      <c r="AM47" s="267">
        <v>0</v>
      </c>
      <c r="AN47" s="268">
        <v>0</v>
      </c>
      <c r="AO47" s="266">
        <v>3</v>
      </c>
      <c r="AP47" s="267">
        <v>0</v>
      </c>
      <c r="AQ47" s="267">
        <v>0</v>
      </c>
      <c r="AR47" s="267">
        <v>0</v>
      </c>
      <c r="AS47" s="269">
        <v>0</v>
      </c>
      <c r="AT47" s="270" t="s">
        <v>219</v>
      </c>
      <c r="AU47" s="271">
        <v>0</v>
      </c>
      <c r="AV47" s="267">
        <v>0</v>
      </c>
      <c r="AW47" s="268">
        <v>0</v>
      </c>
      <c r="AX47" s="266">
        <v>2</v>
      </c>
      <c r="AY47" s="267">
        <v>0</v>
      </c>
      <c r="AZ47" s="267">
        <v>0</v>
      </c>
      <c r="BA47" s="267">
        <v>0</v>
      </c>
      <c r="BB47" s="267">
        <v>0</v>
      </c>
      <c r="BC47" s="268">
        <v>0</v>
      </c>
      <c r="BD47" s="308">
        <v>0</v>
      </c>
      <c r="BE47" s="400" t="s">
        <v>188</v>
      </c>
      <c r="BF47" s="310">
        <v>0</v>
      </c>
      <c r="BG47" s="267">
        <v>2</v>
      </c>
      <c r="BH47" s="260" t="s">
        <v>184</v>
      </c>
      <c r="BI47" s="275">
        <v>3</v>
      </c>
      <c r="BJ47" s="260" t="s">
        <v>186</v>
      </c>
      <c r="BK47" s="311">
        <v>3</v>
      </c>
      <c r="BL47" s="260" t="s">
        <v>185</v>
      </c>
      <c r="BM47" s="260">
        <v>2</v>
      </c>
      <c r="BN47" s="312" t="s">
        <v>234</v>
      </c>
      <c r="BO47" s="312">
        <v>1</v>
      </c>
      <c r="BP47" s="260" t="s">
        <v>188</v>
      </c>
      <c r="BQ47" s="275">
        <v>1</v>
      </c>
      <c r="BR47" s="311" t="s">
        <v>184</v>
      </c>
      <c r="BS47" s="275">
        <v>3</v>
      </c>
      <c r="BT47" s="260" t="s">
        <v>189</v>
      </c>
      <c r="BU47" s="277">
        <v>3</v>
      </c>
      <c r="BV47" s="311" t="s">
        <v>190</v>
      </c>
      <c r="BW47" s="278">
        <v>3</v>
      </c>
      <c r="BX47" s="349" t="s">
        <v>246</v>
      </c>
      <c r="BY47" s="339">
        <v>2</v>
      </c>
      <c r="BZ47" s="311" t="s">
        <v>184</v>
      </c>
      <c r="CA47" s="275">
        <v>3</v>
      </c>
      <c r="CB47" s="260" t="s">
        <v>211</v>
      </c>
      <c r="CC47" s="313">
        <v>2</v>
      </c>
      <c r="CD47" s="314" t="s">
        <v>247</v>
      </c>
      <c r="CE47" s="260">
        <v>1</v>
      </c>
      <c r="CF47" s="260" t="s">
        <v>185</v>
      </c>
      <c r="CG47" s="260">
        <v>2</v>
      </c>
      <c r="CH47" s="311" t="s">
        <v>193</v>
      </c>
      <c r="CI47" s="275">
        <v>3</v>
      </c>
      <c r="CJ47" s="260" t="s">
        <v>185</v>
      </c>
      <c r="CK47" s="260">
        <v>2</v>
      </c>
      <c r="CL47" s="260" t="s">
        <v>194</v>
      </c>
      <c r="CM47" s="280">
        <v>3</v>
      </c>
      <c r="CN47" s="314" t="s">
        <v>184</v>
      </c>
      <c r="CO47" s="260">
        <v>1</v>
      </c>
      <c r="CP47" s="260" t="s">
        <v>192</v>
      </c>
      <c r="CQ47" s="277">
        <v>3</v>
      </c>
      <c r="CR47" s="260" t="s">
        <v>186</v>
      </c>
      <c r="CS47" s="260">
        <v>1</v>
      </c>
      <c r="CT47" s="260" t="s">
        <v>184</v>
      </c>
      <c r="CU47" s="260">
        <v>1</v>
      </c>
      <c r="CV47" s="260" t="s">
        <v>235</v>
      </c>
      <c r="CW47" s="260">
        <v>1</v>
      </c>
      <c r="CX47" s="311" t="s">
        <v>200</v>
      </c>
      <c r="CY47" s="260">
        <v>0</v>
      </c>
      <c r="CZ47" s="260" t="s">
        <v>184</v>
      </c>
      <c r="DA47" s="316">
        <v>1</v>
      </c>
      <c r="DB47" s="314" t="s">
        <v>185</v>
      </c>
      <c r="DC47" s="277">
        <v>2</v>
      </c>
      <c r="DD47" s="260" t="s">
        <v>309</v>
      </c>
      <c r="DE47" s="260">
        <v>0</v>
      </c>
      <c r="DF47" s="260" t="s">
        <v>184</v>
      </c>
      <c r="DG47" s="260">
        <v>1</v>
      </c>
      <c r="DH47" s="260" t="s">
        <v>200</v>
      </c>
      <c r="DI47" s="311">
        <v>0</v>
      </c>
      <c r="DJ47" s="260" t="s">
        <v>310</v>
      </c>
      <c r="DK47" s="260">
        <v>0</v>
      </c>
      <c r="DL47" s="260" t="s">
        <v>309</v>
      </c>
      <c r="DM47" s="316">
        <v>0</v>
      </c>
      <c r="DN47" s="334" t="s">
        <v>196</v>
      </c>
      <c r="DO47" s="275">
        <f t="shared" si="1"/>
        <v>48</v>
      </c>
      <c r="DP47" s="356">
        <v>0</v>
      </c>
      <c r="DQ47" s="380">
        <v>0</v>
      </c>
      <c r="DR47" s="356">
        <v>1</v>
      </c>
      <c r="DS47" s="356">
        <v>1</v>
      </c>
      <c r="DT47" s="356">
        <v>0</v>
      </c>
      <c r="DU47" s="356">
        <v>0</v>
      </c>
      <c r="DV47" s="356">
        <v>0</v>
      </c>
      <c r="DW47" s="356">
        <v>1</v>
      </c>
      <c r="DX47" s="380">
        <v>0</v>
      </c>
      <c r="DY47" s="381">
        <v>1</v>
      </c>
      <c r="DZ47" s="358">
        <v>0</v>
      </c>
      <c r="EA47" s="359">
        <v>0</v>
      </c>
      <c r="EB47" s="359">
        <v>0</v>
      </c>
      <c r="EC47" s="359">
        <v>0</v>
      </c>
      <c r="ED47" s="359">
        <v>0</v>
      </c>
      <c r="EE47" s="359">
        <v>0</v>
      </c>
      <c r="EF47" s="359">
        <v>0</v>
      </c>
      <c r="EG47" s="360">
        <v>0</v>
      </c>
      <c r="EH47" s="353">
        <v>0</v>
      </c>
      <c r="EI47" s="353">
        <v>0</v>
      </c>
      <c r="EJ47" s="361">
        <v>0</v>
      </c>
      <c r="EK47" s="362">
        <v>0</v>
      </c>
      <c r="EL47" s="363">
        <v>0</v>
      </c>
      <c r="EM47" s="363">
        <v>0</v>
      </c>
      <c r="EN47" s="363">
        <v>1</v>
      </c>
      <c r="EO47" s="363">
        <v>0</v>
      </c>
      <c r="EP47" s="363">
        <v>0</v>
      </c>
      <c r="EQ47" s="364">
        <v>0</v>
      </c>
      <c r="ER47" s="294">
        <f>SUM(DP47:EQ47)</f>
        <v>5</v>
      </c>
      <c r="ES47" s="328">
        <v>2</v>
      </c>
      <c r="ET47" s="328">
        <v>2</v>
      </c>
      <c r="EU47" s="296">
        <f>SUM(ES47:ET47)</f>
        <v>4</v>
      </c>
      <c r="EV47" s="329">
        <v>3</v>
      </c>
      <c r="EW47" s="328">
        <v>0</v>
      </c>
      <c r="EX47" s="328">
        <v>0</v>
      </c>
      <c r="EY47" s="328">
        <v>0</v>
      </c>
      <c r="EZ47" s="328">
        <v>0</v>
      </c>
      <c r="FA47" s="328">
        <v>1</v>
      </c>
      <c r="FB47" s="328">
        <v>1</v>
      </c>
      <c r="FC47" s="328">
        <v>3</v>
      </c>
      <c r="FD47" s="328">
        <v>1</v>
      </c>
      <c r="FE47" s="328">
        <v>3</v>
      </c>
      <c r="FF47" s="299">
        <f t="shared" si="0"/>
        <v>12</v>
      </c>
      <c r="FG47" s="329">
        <v>0</v>
      </c>
      <c r="FH47" s="328">
        <v>0</v>
      </c>
      <c r="FI47" s="328">
        <v>0</v>
      </c>
      <c r="FJ47" s="328">
        <v>0</v>
      </c>
      <c r="FK47" s="330">
        <v>1</v>
      </c>
      <c r="FL47" s="301">
        <f t="shared" si="2"/>
        <v>1</v>
      </c>
    </row>
    <row r="48" spans="1:168" ht="20.25" customHeight="1" x14ac:dyDescent="0.25">
      <c r="A48" s="260">
        <v>39</v>
      </c>
      <c r="B48" s="303" t="s">
        <v>166</v>
      </c>
      <c r="C48" s="303" t="s">
        <v>242</v>
      </c>
      <c r="D48" s="304" t="s">
        <v>395</v>
      </c>
      <c r="E48" s="305" t="s">
        <v>396</v>
      </c>
      <c r="F48" s="345" t="s">
        <v>397</v>
      </c>
      <c r="G48" s="346" t="s">
        <v>398</v>
      </c>
      <c r="H48" s="305" t="s">
        <v>172</v>
      </c>
      <c r="I48" s="305" t="s">
        <v>173</v>
      </c>
      <c r="J48" s="305" t="s">
        <v>63</v>
      </c>
      <c r="K48" s="305" t="s">
        <v>349</v>
      </c>
      <c r="L48" s="305" t="s">
        <v>350</v>
      </c>
      <c r="M48" s="348" t="s">
        <v>367</v>
      </c>
      <c r="N48" s="305" t="s">
        <v>399</v>
      </c>
      <c r="O48" s="305" t="s">
        <v>276</v>
      </c>
      <c r="P48" s="305" t="s">
        <v>400</v>
      </c>
      <c r="Q48" s="302" t="s">
        <v>218</v>
      </c>
      <c r="R48" s="302" t="s">
        <v>208</v>
      </c>
      <c r="S48" s="305" t="s">
        <v>283</v>
      </c>
      <c r="T48" s="266">
        <v>0</v>
      </c>
      <c r="U48" s="267">
        <v>1</v>
      </c>
      <c r="V48" s="268">
        <v>0</v>
      </c>
      <c r="W48" s="266">
        <v>1</v>
      </c>
      <c r="X48" s="267">
        <v>0</v>
      </c>
      <c r="Y48" s="267">
        <v>0</v>
      </c>
      <c r="Z48" s="267">
        <v>0</v>
      </c>
      <c r="AA48" s="267">
        <v>0</v>
      </c>
      <c r="AB48" s="267">
        <v>0</v>
      </c>
      <c r="AC48" s="267">
        <v>0</v>
      </c>
      <c r="AD48" s="268">
        <v>0</v>
      </c>
      <c r="AE48" s="266">
        <v>2</v>
      </c>
      <c r="AF48" s="267">
        <v>0</v>
      </c>
      <c r="AG48" s="268">
        <v>0</v>
      </c>
      <c r="AH48" s="266">
        <v>0</v>
      </c>
      <c r="AI48" s="267">
        <v>0</v>
      </c>
      <c r="AJ48" s="267">
        <v>0</v>
      </c>
      <c r="AK48" s="267">
        <v>0</v>
      </c>
      <c r="AL48" s="267">
        <v>0</v>
      </c>
      <c r="AM48" s="267">
        <v>0</v>
      </c>
      <c r="AN48" s="268">
        <v>2</v>
      </c>
      <c r="AO48" s="266">
        <v>0</v>
      </c>
      <c r="AP48" s="267">
        <v>2</v>
      </c>
      <c r="AQ48" s="267">
        <v>1</v>
      </c>
      <c r="AR48" s="267">
        <v>0</v>
      </c>
      <c r="AS48" s="269">
        <v>0</v>
      </c>
      <c r="AT48" s="270" t="s">
        <v>46</v>
      </c>
      <c r="AU48" s="271">
        <v>1</v>
      </c>
      <c r="AV48" s="267">
        <v>0</v>
      </c>
      <c r="AW48" s="268">
        <v>0</v>
      </c>
      <c r="AX48" s="266">
        <v>0</v>
      </c>
      <c r="AY48" s="267">
        <v>0</v>
      </c>
      <c r="AZ48" s="267">
        <v>3</v>
      </c>
      <c r="BA48" s="267">
        <v>0</v>
      </c>
      <c r="BB48" s="267">
        <v>0</v>
      </c>
      <c r="BC48" s="268">
        <v>0</v>
      </c>
      <c r="BD48" s="308">
        <v>0</v>
      </c>
      <c r="BE48" s="400" t="s">
        <v>188</v>
      </c>
      <c r="BF48" s="310">
        <v>0</v>
      </c>
      <c r="BG48" s="267">
        <v>1</v>
      </c>
      <c r="BH48" s="260" t="s">
        <v>186</v>
      </c>
      <c r="BI48" s="260">
        <v>1</v>
      </c>
      <c r="BJ48" s="260" t="s">
        <v>184</v>
      </c>
      <c r="BK48" s="260">
        <v>1</v>
      </c>
      <c r="BL48" s="260" t="s">
        <v>186</v>
      </c>
      <c r="BM48" s="275">
        <v>3</v>
      </c>
      <c r="BN48" s="312" t="s">
        <v>234</v>
      </c>
      <c r="BO48" s="312">
        <v>1</v>
      </c>
      <c r="BP48" s="260" t="s">
        <v>188</v>
      </c>
      <c r="BQ48" s="275">
        <v>1</v>
      </c>
      <c r="BR48" s="260" t="s">
        <v>185</v>
      </c>
      <c r="BS48" s="260">
        <v>2</v>
      </c>
      <c r="BT48" s="260" t="s">
        <v>189</v>
      </c>
      <c r="BU48" s="277">
        <v>3</v>
      </c>
      <c r="BV48" s="260" t="s">
        <v>211</v>
      </c>
      <c r="BW48" s="313">
        <v>2</v>
      </c>
      <c r="BX48" s="314" t="s">
        <v>401</v>
      </c>
      <c r="BY48" s="260">
        <v>2</v>
      </c>
      <c r="BZ48" s="260" t="s">
        <v>185</v>
      </c>
      <c r="CA48" s="260">
        <v>2</v>
      </c>
      <c r="CB48" s="260" t="s">
        <v>211</v>
      </c>
      <c r="CC48" s="313">
        <v>2</v>
      </c>
      <c r="CD48" s="314" t="s">
        <v>247</v>
      </c>
      <c r="CE48" s="260">
        <v>1</v>
      </c>
      <c r="CF48" s="260" t="s">
        <v>184</v>
      </c>
      <c r="CG48" s="260">
        <v>1</v>
      </c>
      <c r="CH48" s="311" t="s">
        <v>193</v>
      </c>
      <c r="CI48" s="275">
        <v>3</v>
      </c>
      <c r="CJ48" s="260" t="s">
        <v>193</v>
      </c>
      <c r="CK48" s="277">
        <v>3</v>
      </c>
      <c r="CL48" s="260" t="s">
        <v>241</v>
      </c>
      <c r="CM48" s="316">
        <v>1</v>
      </c>
      <c r="CN48" s="314" t="s">
        <v>184</v>
      </c>
      <c r="CO48" s="260">
        <v>1</v>
      </c>
      <c r="CP48" s="260" t="s">
        <v>192</v>
      </c>
      <c r="CQ48" s="277">
        <v>3</v>
      </c>
      <c r="CR48" s="260" t="s">
        <v>185</v>
      </c>
      <c r="CS48" s="260">
        <v>2</v>
      </c>
      <c r="CT48" s="260" t="s">
        <v>184</v>
      </c>
      <c r="CU48" s="260">
        <v>1</v>
      </c>
      <c r="CV48" s="260" t="s">
        <v>235</v>
      </c>
      <c r="CW48" s="260">
        <v>1</v>
      </c>
      <c r="CX48" s="311" t="s">
        <v>200</v>
      </c>
      <c r="CY48" s="260">
        <v>0</v>
      </c>
      <c r="CZ48" s="260" t="s">
        <v>184</v>
      </c>
      <c r="DA48" s="316">
        <v>1</v>
      </c>
      <c r="DB48" s="314" t="s">
        <v>185</v>
      </c>
      <c r="DC48" s="277">
        <v>2</v>
      </c>
      <c r="DD48" s="260" t="s">
        <v>186</v>
      </c>
      <c r="DE48" s="260">
        <v>1</v>
      </c>
      <c r="DF48" s="260" t="s">
        <v>184</v>
      </c>
      <c r="DG48" s="260">
        <v>1</v>
      </c>
      <c r="DH48" s="260" t="s">
        <v>196</v>
      </c>
      <c r="DI48" s="275">
        <v>3</v>
      </c>
      <c r="DJ48" s="260" t="s">
        <v>193</v>
      </c>
      <c r="DK48" s="260">
        <v>1</v>
      </c>
      <c r="DL48" s="260" t="s">
        <v>68</v>
      </c>
      <c r="DM48" s="316">
        <v>3</v>
      </c>
      <c r="DN48" s="334" t="s">
        <v>309</v>
      </c>
      <c r="DO48" s="275">
        <f t="shared" si="1"/>
        <v>49</v>
      </c>
      <c r="DP48" s="356">
        <v>0</v>
      </c>
      <c r="DQ48" s="356">
        <v>0</v>
      </c>
      <c r="DR48" s="356">
        <v>0</v>
      </c>
      <c r="DS48" s="356">
        <v>1</v>
      </c>
      <c r="DT48" s="356">
        <v>0</v>
      </c>
      <c r="DU48" s="356">
        <v>0</v>
      </c>
      <c r="DV48" s="356">
        <v>0</v>
      </c>
      <c r="DW48" s="356">
        <v>0</v>
      </c>
      <c r="DX48" s="356">
        <v>0</v>
      </c>
      <c r="DY48" s="357">
        <v>0</v>
      </c>
      <c r="DZ48" s="358">
        <v>0</v>
      </c>
      <c r="EA48" s="359">
        <v>0</v>
      </c>
      <c r="EB48" s="359">
        <v>0</v>
      </c>
      <c r="EC48" s="359">
        <v>0</v>
      </c>
      <c r="ED48" s="359">
        <v>0</v>
      </c>
      <c r="EE48" s="359">
        <v>0</v>
      </c>
      <c r="EF48" s="359">
        <v>0</v>
      </c>
      <c r="EG48" s="360">
        <v>0</v>
      </c>
      <c r="EH48" s="353">
        <v>0</v>
      </c>
      <c r="EI48" s="353">
        <v>0</v>
      </c>
      <c r="EJ48" s="361">
        <v>0</v>
      </c>
      <c r="EK48" s="362">
        <v>0</v>
      </c>
      <c r="EL48" s="363">
        <v>0</v>
      </c>
      <c r="EM48" s="363">
        <v>0</v>
      </c>
      <c r="EN48" s="363">
        <v>0</v>
      </c>
      <c r="EO48" s="363">
        <v>0</v>
      </c>
      <c r="EP48" s="363">
        <v>0</v>
      </c>
      <c r="EQ48" s="364">
        <v>1</v>
      </c>
      <c r="ER48" s="294">
        <f>SUM(DP48:EQ48)</f>
        <v>2</v>
      </c>
      <c r="ES48" s="328">
        <v>2</v>
      </c>
      <c r="ET48" s="328">
        <v>2</v>
      </c>
      <c r="EU48" s="296">
        <f>SUM(ES48:ET48)</f>
        <v>4</v>
      </c>
      <c r="EV48" s="329">
        <v>3</v>
      </c>
      <c r="EW48" s="328">
        <v>1</v>
      </c>
      <c r="EX48" s="328">
        <v>1</v>
      </c>
      <c r="EY48" s="328">
        <v>1</v>
      </c>
      <c r="EZ48" s="328">
        <v>0</v>
      </c>
      <c r="FA48" s="328">
        <v>0</v>
      </c>
      <c r="FB48" s="328">
        <v>1</v>
      </c>
      <c r="FC48" s="328">
        <v>1</v>
      </c>
      <c r="FD48" s="328">
        <v>1</v>
      </c>
      <c r="FE48" s="328">
        <v>2</v>
      </c>
      <c r="FF48" s="299">
        <f t="shared" si="0"/>
        <v>11</v>
      </c>
      <c r="FG48" s="329">
        <v>1</v>
      </c>
      <c r="FH48" s="328">
        <v>0</v>
      </c>
      <c r="FI48" s="328">
        <v>1</v>
      </c>
      <c r="FJ48" s="328">
        <v>1</v>
      </c>
      <c r="FK48" s="330">
        <v>1</v>
      </c>
      <c r="FL48" s="301">
        <f t="shared" si="2"/>
        <v>4</v>
      </c>
    </row>
    <row r="49" spans="1:168" ht="20.25" customHeight="1" x14ac:dyDescent="0.25">
      <c r="A49" s="260">
        <v>40</v>
      </c>
      <c r="B49" s="303" t="s">
        <v>166</v>
      </c>
      <c r="C49" s="303" t="s">
        <v>202</v>
      </c>
      <c r="D49" s="304" t="s">
        <v>203</v>
      </c>
      <c r="E49" s="305" t="s">
        <v>402</v>
      </c>
      <c r="F49" s="345" t="s">
        <v>403</v>
      </c>
      <c r="G49" s="346" t="s">
        <v>206</v>
      </c>
      <c r="H49" s="305" t="s">
        <v>172</v>
      </c>
      <c r="I49" s="305" t="s">
        <v>173</v>
      </c>
      <c r="J49" s="305" t="s">
        <v>404</v>
      </c>
      <c r="K49" s="305" t="s">
        <v>174</v>
      </c>
      <c r="L49" s="262" t="s">
        <v>175</v>
      </c>
      <c r="M49" s="265" t="s">
        <v>176</v>
      </c>
      <c r="N49" s="262" t="s">
        <v>177</v>
      </c>
      <c r="O49" s="262" t="s">
        <v>178</v>
      </c>
      <c r="P49" s="262" t="s">
        <v>179</v>
      </c>
      <c r="Q49" s="303" t="s">
        <v>239</v>
      </c>
      <c r="R49" s="302" t="s">
        <v>181</v>
      </c>
      <c r="S49" s="305" t="s">
        <v>283</v>
      </c>
      <c r="T49" s="266">
        <v>2</v>
      </c>
      <c r="U49" s="267">
        <v>3</v>
      </c>
      <c r="V49" s="268">
        <v>1</v>
      </c>
      <c r="W49" s="266">
        <v>2</v>
      </c>
      <c r="X49" s="267">
        <v>0</v>
      </c>
      <c r="Y49" s="267">
        <v>0</v>
      </c>
      <c r="Z49" s="267">
        <v>0</v>
      </c>
      <c r="AA49" s="267">
        <v>0</v>
      </c>
      <c r="AB49" s="267">
        <v>0</v>
      </c>
      <c r="AC49" s="267">
        <v>0</v>
      </c>
      <c r="AD49" s="268">
        <v>0</v>
      </c>
      <c r="AE49" s="266">
        <v>3</v>
      </c>
      <c r="AF49" s="267">
        <v>0</v>
      </c>
      <c r="AG49" s="268">
        <v>0</v>
      </c>
      <c r="AH49" s="266">
        <v>0</v>
      </c>
      <c r="AI49" s="267">
        <v>0</v>
      </c>
      <c r="AJ49" s="267">
        <v>0</v>
      </c>
      <c r="AK49" s="267">
        <v>3</v>
      </c>
      <c r="AL49" s="267">
        <v>0</v>
      </c>
      <c r="AM49" s="267">
        <v>0</v>
      </c>
      <c r="AN49" s="268">
        <v>0</v>
      </c>
      <c r="AO49" s="266">
        <v>0</v>
      </c>
      <c r="AP49" s="267">
        <v>1</v>
      </c>
      <c r="AQ49" s="267">
        <v>1</v>
      </c>
      <c r="AR49" s="267">
        <v>0</v>
      </c>
      <c r="AS49" s="269">
        <v>0</v>
      </c>
      <c r="AT49" s="270" t="s">
        <v>46</v>
      </c>
      <c r="AU49" s="271">
        <v>1</v>
      </c>
      <c r="AV49" s="267">
        <v>0</v>
      </c>
      <c r="AW49" s="268">
        <v>0</v>
      </c>
      <c r="AX49" s="266">
        <v>0</v>
      </c>
      <c r="AY49" s="267">
        <v>0</v>
      </c>
      <c r="AZ49" s="267">
        <v>1</v>
      </c>
      <c r="BA49" s="267">
        <v>0</v>
      </c>
      <c r="BB49" s="267">
        <v>0</v>
      </c>
      <c r="BC49" s="268">
        <v>2</v>
      </c>
      <c r="BD49" s="308">
        <v>0</v>
      </c>
      <c r="BE49" s="400" t="s">
        <v>188</v>
      </c>
      <c r="BF49" s="310">
        <v>1</v>
      </c>
      <c r="BG49" s="267">
        <v>2</v>
      </c>
      <c r="BH49" s="260" t="s">
        <v>186</v>
      </c>
      <c r="BI49" s="260">
        <v>1</v>
      </c>
      <c r="BJ49" s="260" t="s">
        <v>184</v>
      </c>
      <c r="BK49" s="260">
        <v>1</v>
      </c>
      <c r="BL49" s="260" t="s">
        <v>186</v>
      </c>
      <c r="BM49" s="275">
        <v>3</v>
      </c>
      <c r="BN49" s="351" t="s">
        <v>291</v>
      </c>
      <c r="BO49" s="351">
        <v>3</v>
      </c>
      <c r="BP49" s="260" t="s">
        <v>210</v>
      </c>
      <c r="BQ49" s="311">
        <v>3</v>
      </c>
      <c r="BR49" s="260" t="s">
        <v>186</v>
      </c>
      <c r="BS49" s="311">
        <v>1</v>
      </c>
      <c r="BT49" s="260" t="s">
        <v>368</v>
      </c>
      <c r="BU49" s="260">
        <v>1</v>
      </c>
      <c r="BV49" s="260" t="s">
        <v>254</v>
      </c>
      <c r="BW49" s="316">
        <v>1</v>
      </c>
      <c r="BX49" s="314" t="s">
        <v>271</v>
      </c>
      <c r="BY49" s="260">
        <v>1</v>
      </c>
      <c r="BZ49" s="311" t="s">
        <v>185</v>
      </c>
      <c r="CA49" s="260">
        <v>2</v>
      </c>
      <c r="CB49" s="260" t="s">
        <v>211</v>
      </c>
      <c r="CC49" s="313">
        <v>2</v>
      </c>
      <c r="CD49" s="315" t="s">
        <v>192</v>
      </c>
      <c r="CE49" s="275">
        <v>3</v>
      </c>
      <c r="CF49" s="260" t="s">
        <v>186</v>
      </c>
      <c r="CG49" s="275">
        <v>3</v>
      </c>
      <c r="CH49" s="260" t="s">
        <v>185</v>
      </c>
      <c r="CI49" s="260">
        <v>2</v>
      </c>
      <c r="CJ49" s="260" t="s">
        <v>185</v>
      </c>
      <c r="CK49" s="260">
        <v>2</v>
      </c>
      <c r="CL49" s="260" t="s">
        <v>194</v>
      </c>
      <c r="CM49" s="280">
        <v>3</v>
      </c>
      <c r="CN49" s="314" t="s">
        <v>184</v>
      </c>
      <c r="CO49" s="260">
        <v>1</v>
      </c>
      <c r="CP49" s="260" t="s">
        <v>192</v>
      </c>
      <c r="CQ49" s="277">
        <v>3</v>
      </c>
      <c r="CR49" s="260" t="s">
        <v>185</v>
      </c>
      <c r="CS49" s="260">
        <v>2</v>
      </c>
      <c r="CT49" s="260" t="s">
        <v>184</v>
      </c>
      <c r="CU49" s="260">
        <v>1</v>
      </c>
      <c r="CV49" s="260" t="s">
        <v>235</v>
      </c>
      <c r="CW49" s="260">
        <v>1</v>
      </c>
      <c r="CX49" s="311" t="s">
        <v>200</v>
      </c>
      <c r="CY49" s="260">
        <v>0</v>
      </c>
      <c r="CZ49" s="260" t="s">
        <v>185</v>
      </c>
      <c r="DA49" s="316">
        <v>2</v>
      </c>
      <c r="DB49" s="314" t="s">
        <v>185</v>
      </c>
      <c r="DC49" s="277">
        <v>2</v>
      </c>
      <c r="DD49" s="260" t="s">
        <v>309</v>
      </c>
      <c r="DE49" s="260">
        <v>0</v>
      </c>
      <c r="DF49" s="260" t="s">
        <v>184</v>
      </c>
      <c r="DG49" s="260">
        <v>1</v>
      </c>
      <c r="DH49" s="260" t="s">
        <v>196</v>
      </c>
      <c r="DI49" s="275">
        <v>3</v>
      </c>
      <c r="DJ49" s="260" t="s">
        <v>193</v>
      </c>
      <c r="DK49" s="260">
        <v>1</v>
      </c>
      <c r="DL49" s="260" t="s">
        <v>65</v>
      </c>
      <c r="DM49" s="316">
        <v>1</v>
      </c>
      <c r="DN49" s="334" t="s">
        <v>200</v>
      </c>
      <c r="DO49" s="275">
        <f t="shared" si="1"/>
        <v>50</v>
      </c>
      <c r="DP49" s="356">
        <v>1</v>
      </c>
      <c r="DQ49" s="356">
        <v>0</v>
      </c>
      <c r="DR49" s="356">
        <v>0</v>
      </c>
      <c r="DS49" s="380">
        <v>1</v>
      </c>
      <c r="DT49" s="356">
        <v>0</v>
      </c>
      <c r="DU49" s="356">
        <v>0</v>
      </c>
      <c r="DV49" s="356">
        <v>0</v>
      </c>
      <c r="DW49" s="356">
        <v>0</v>
      </c>
      <c r="DX49" s="356">
        <v>0</v>
      </c>
      <c r="DY49" s="357">
        <v>1</v>
      </c>
      <c r="DZ49" s="358">
        <v>0</v>
      </c>
      <c r="EA49" s="359">
        <v>0</v>
      </c>
      <c r="EB49" s="359">
        <v>0</v>
      </c>
      <c r="EC49" s="359">
        <v>0</v>
      </c>
      <c r="ED49" s="359">
        <v>1</v>
      </c>
      <c r="EE49" s="359">
        <v>0</v>
      </c>
      <c r="EF49" s="359">
        <v>0</v>
      </c>
      <c r="EG49" s="360">
        <v>0</v>
      </c>
      <c r="EH49" s="353">
        <v>0</v>
      </c>
      <c r="EI49" s="353">
        <v>1</v>
      </c>
      <c r="EJ49" s="361">
        <v>0</v>
      </c>
      <c r="EK49" s="362">
        <v>1</v>
      </c>
      <c r="EL49" s="363">
        <v>0</v>
      </c>
      <c r="EM49" s="363">
        <v>0</v>
      </c>
      <c r="EN49" s="363">
        <v>1</v>
      </c>
      <c r="EO49" s="363">
        <v>0</v>
      </c>
      <c r="EP49" s="363">
        <v>0</v>
      </c>
      <c r="EQ49" s="364">
        <v>0</v>
      </c>
      <c r="ER49" s="294">
        <f>SUM(DP49:EQ49)</f>
        <v>7</v>
      </c>
      <c r="ES49" s="328">
        <v>2</v>
      </c>
      <c r="ET49" s="328">
        <v>2</v>
      </c>
      <c r="EU49" s="296">
        <f>SUM(ES49:ET49)</f>
        <v>4</v>
      </c>
      <c r="EV49" s="329">
        <v>3</v>
      </c>
      <c r="EW49" s="328">
        <v>1</v>
      </c>
      <c r="EX49" s="328">
        <v>1</v>
      </c>
      <c r="EY49" s="328">
        <v>0</v>
      </c>
      <c r="EZ49" s="328">
        <v>0</v>
      </c>
      <c r="FA49" s="328">
        <v>0</v>
      </c>
      <c r="FB49" s="328">
        <v>1</v>
      </c>
      <c r="FC49" s="328">
        <v>0</v>
      </c>
      <c r="FD49" s="328">
        <v>0</v>
      </c>
      <c r="FE49" s="328">
        <v>2</v>
      </c>
      <c r="FF49" s="299">
        <f t="shared" si="0"/>
        <v>8</v>
      </c>
      <c r="FG49" s="329">
        <v>1</v>
      </c>
      <c r="FH49" s="328">
        <v>0</v>
      </c>
      <c r="FI49" s="328">
        <v>1</v>
      </c>
      <c r="FJ49" s="328">
        <v>1</v>
      </c>
      <c r="FK49" s="330">
        <v>1</v>
      </c>
      <c r="FL49" s="301">
        <f t="shared" si="2"/>
        <v>4</v>
      </c>
    </row>
    <row r="50" spans="1:168" ht="20.25" customHeight="1" x14ac:dyDescent="0.25">
      <c r="A50" s="260">
        <v>41</v>
      </c>
      <c r="B50" s="303" t="s">
        <v>166</v>
      </c>
      <c r="C50" s="303" t="s">
        <v>202</v>
      </c>
      <c r="D50" s="304" t="s">
        <v>203</v>
      </c>
      <c r="E50" s="305" t="s">
        <v>405</v>
      </c>
      <c r="F50" s="345" t="s">
        <v>406</v>
      </c>
      <c r="G50" s="346" t="s">
        <v>206</v>
      </c>
      <c r="H50" s="305" t="s">
        <v>172</v>
      </c>
      <c r="I50" s="305" t="s">
        <v>173</v>
      </c>
      <c r="J50" s="305" t="s">
        <v>207</v>
      </c>
      <c r="K50" s="305" t="s">
        <v>174</v>
      </c>
      <c r="L50" s="262" t="s">
        <v>175</v>
      </c>
      <c r="M50" s="265" t="s">
        <v>176</v>
      </c>
      <c r="N50" s="262" t="s">
        <v>177</v>
      </c>
      <c r="O50" s="262" t="s">
        <v>178</v>
      </c>
      <c r="P50" s="262" t="s">
        <v>179</v>
      </c>
      <c r="Q50" s="262" t="s">
        <v>180</v>
      </c>
      <c r="R50" s="302" t="s">
        <v>181</v>
      </c>
      <c r="S50" s="302" t="s">
        <v>209</v>
      </c>
      <c r="T50" s="266">
        <v>1</v>
      </c>
      <c r="U50" s="267">
        <v>2</v>
      </c>
      <c r="V50" s="268">
        <v>1</v>
      </c>
      <c r="W50" s="266">
        <v>1</v>
      </c>
      <c r="X50" s="267">
        <v>0</v>
      </c>
      <c r="Y50" s="267">
        <v>0</v>
      </c>
      <c r="Z50" s="267">
        <v>0</v>
      </c>
      <c r="AA50" s="267">
        <v>0</v>
      </c>
      <c r="AB50" s="267">
        <v>0</v>
      </c>
      <c r="AC50" s="267">
        <v>0</v>
      </c>
      <c r="AD50" s="268">
        <v>0</v>
      </c>
      <c r="AE50" s="266">
        <v>1</v>
      </c>
      <c r="AF50" s="267">
        <v>0</v>
      </c>
      <c r="AG50" s="268">
        <v>0</v>
      </c>
      <c r="AH50" s="266">
        <v>0</v>
      </c>
      <c r="AI50" s="267">
        <v>0</v>
      </c>
      <c r="AJ50" s="267">
        <v>2</v>
      </c>
      <c r="AK50" s="267">
        <v>0</v>
      </c>
      <c r="AL50" s="267">
        <v>0</v>
      </c>
      <c r="AM50" s="267">
        <v>0</v>
      </c>
      <c r="AN50" s="268">
        <v>0</v>
      </c>
      <c r="AO50" s="266">
        <v>0</v>
      </c>
      <c r="AP50" s="267">
        <v>1</v>
      </c>
      <c r="AQ50" s="267">
        <v>0</v>
      </c>
      <c r="AR50" s="267">
        <v>0</v>
      </c>
      <c r="AS50" s="269">
        <v>0</v>
      </c>
      <c r="AT50" s="270" t="s">
        <v>46</v>
      </c>
      <c r="AU50" s="271">
        <v>0</v>
      </c>
      <c r="AV50" s="267">
        <v>0</v>
      </c>
      <c r="AW50" s="268">
        <v>0</v>
      </c>
      <c r="AX50" s="266">
        <v>1</v>
      </c>
      <c r="AY50" s="267">
        <v>0</v>
      </c>
      <c r="AZ50" s="267">
        <v>0</v>
      </c>
      <c r="BA50" s="267">
        <v>0</v>
      </c>
      <c r="BB50" s="267">
        <v>0</v>
      </c>
      <c r="BC50" s="268">
        <v>0</v>
      </c>
      <c r="BD50" s="308">
        <v>0</v>
      </c>
      <c r="BE50" s="400" t="s">
        <v>188</v>
      </c>
      <c r="BF50" s="310">
        <v>0</v>
      </c>
      <c r="BG50" s="267">
        <v>2</v>
      </c>
      <c r="BH50" s="260" t="s">
        <v>186</v>
      </c>
      <c r="BI50" s="260">
        <v>1</v>
      </c>
      <c r="BJ50" s="260" t="s">
        <v>185</v>
      </c>
      <c r="BK50" s="275">
        <v>2</v>
      </c>
      <c r="BL50" s="260" t="s">
        <v>186</v>
      </c>
      <c r="BM50" s="275">
        <v>3</v>
      </c>
      <c r="BN50" s="351" t="s">
        <v>291</v>
      </c>
      <c r="BO50" s="351">
        <v>3</v>
      </c>
      <c r="BP50" s="260" t="s">
        <v>210</v>
      </c>
      <c r="BQ50" s="311">
        <v>3</v>
      </c>
      <c r="BR50" s="260" t="s">
        <v>186</v>
      </c>
      <c r="BS50" s="311">
        <v>1</v>
      </c>
      <c r="BT50" s="260" t="s">
        <v>368</v>
      </c>
      <c r="BU50" s="260">
        <v>1</v>
      </c>
      <c r="BV50" s="260" t="s">
        <v>254</v>
      </c>
      <c r="BW50" s="316">
        <v>1</v>
      </c>
      <c r="BX50" s="314" t="s">
        <v>271</v>
      </c>
      <c r="BY50" s="260">
        <v>1</v>
      </c>
      <c r="BZ50" s="311" t="s">
        <v>185</v>
      </c>
      <c r="CA50" s="260">
        <v>2</v>
      </c>
      <c r="CB50" s="260" t="s">
        <v>211</v>
      </c>
      <c r="CC50" s="313">
        <v>2</v>
      </c>
      <c r="CD50" s="314" t="s">
        <v>192</v>
      </c>
      <c r="CE50" s="275">
        <v>3</v>
      </c>
      <c r="CF50" s="260" t="s">
        <v>186</v>
      </c>
      <c r="CG50" s="275">
        <v>3</v>
      </c>
      <c r="CH50" s="260" t="s">
        <v>193</v>
      </c>
      <c r="CI50" s="275">
        <v>3</v>
      </c>
      <c r="CJ50" s="260" t="s">
        <v>193</v>
      </c>
      <c r="CK50" s="277">
        <v>3</v>
      </c>
      <c r="CL50" s="260" t="s">
        <v>194</v>
      </c>
      <c r="CM50" s="280">
        <v>3</v>
      </c>
      <c r="CN50" s="314" t="s">
        <v>184</v>
      </c>
      <c r="CO50" s="260">
        <v>1</v>
      </c>
      <c r="CP50" s="339" t="s">
        <v>247</v>
      </c>
      <c r="CQ50" s="260">
        <v>1</v>
      </c>
      <c r="CR50" s="260" t="s">
        <v>185</v>
      </c>
      <c r="CS50" s="260">
        <v>2</v>
      </c>
      <c r="CT50" s="260" t="s">
        <v>185</v>
      </c>
      <c r="CU50" s="260">
        <v>2</v>
      </c>
      <c r="CV50" s="260" t="s">
        <v>235</v>
      </c>
      <c r="CW50" s="260">
        <v>1</v>
      </c>
      <c r="CX50" s="311" t="s">
        <v>200</v>
      </c>
      <c r="CY50" s="260">
        <v>0</v>
      </c>
      <c r="CZ50" s="260" t="s">
        <v>184</v>
      </c>
      <c r="DA50" s="316">
        <v>1</v>
      </c>
      <c r="DB50" s="314" t="s">
        <v>184</v>
      </c>
      <c r="DC50" s="260">
        <v>1</v>
      </c>
      <c r="DD50" s="260" t="s">
        <v>309</v>
      </c>
      <c r="DE50" s="260">
        <v>0</v>
      </c>
      <c r="DF50" s="260" t="s">
        <v>184</v>
      </c>
      <c r="DG50" s="260">
        <v>1</v>
      </c>
      <c r="DH50" s="260" t="s">
        <v>200</v>
      </c>
      <c r="DI50" s="311">
        <v>0</v>
      </c>
      <c r="DJ50" s="260" t="s">
        <v>310</v>
      </c>
      <c r="DK50" s="260">
        <v>0</v>
      </c>
      <c r="DL50" s="260" t="s">
        <v>309</v>
      </c>
      <c r="DM50" s="316">
        <v>0</v>
      </c>
      <c r="DN50" s="334" t="s">
        <v>309</v>
      </c>
      <c r="DO50" s="275">
        <f t="shared" si="1"/>
        <v>45</v>
      </c>
      <c r="DP50" s="356">
        <v>0</v>
      </c>
      <c r="DQ50" s="356">
        <v>0</v>
      </c>
      <c r="DR50" s="356">
        <v>1</v>
      </c>
      <c r="DS50" s="374">
        <v>1</v>
      </c>
      <c r="DT50" s="380">
        <v>0</v>
      </c>
      <c r="DU50" s="356">
        <v>0</v>
      </c>
      <c r="DV50" s="380">
        <v>0</v>
      </c>
      <c r="DW50" s="380">
        <v>0</v>
      </c>
      <c r="DX50" s="356">
        <v>0</v>
      </c>
      <c r="DY50" s="357">
        <v>0</v>
      </c>
      <c r="DZ50" s="358">
        <v>0</v>
      </c>
      <c r="EA50" s="321">
        <v>0</v>
      </c>
      <c r="EB50" s="359">
        <v>0</v>
      </c>
      <c r="EC50" s="359">
        <v>0</v>
      </c>
      <c r="ED50" s="359">
        <v>0</v>
      </c>
      <c r="EE50" s="359">
        <v>0</v>
      </c>
      <c r="EF50" s="359">
        <v>0</v>
      </c>
      <c r="EG50" s="360">
        <v>0</v>
      </c>
      <c r="EH50" s="353">
        <v>0</v>
      </c>
      <c r="EI50" s="353">
        <v>0</v>
      </c>
      <c r="EJ50" s="361">
        <v>0</v>
      </c>
      <c r="EK50" s="362">
        <v>0</v>
      </c>
      <c r="EL50" s="363">
        <v>0</v>
      </c>
      <c r="EM50" s="326">
        <v>0</v>
      </c>
      <c r="EN50" s="363">
        <v>0</v>
      </c>
      <c r="EO50" s="363">
        <v>0</v>
      </c>
      <c r="EP50" s="363">
        <v>0</v>
      </c>
      <c r="EQ50" s="364">
        <v>1</v>
      </c>
      <c r="ER50" s="294">
        <f>SUM(DP50:EQ50)</f>
        <v>3</v>
      </c>
      <c r="ES50" s="328">
        <v>2</v>
      </c>
      <c r="ET50" s="328">
        <v>2</v>
      </c>
      <c r="EU50" s="296">
        <f>SUM(ES50:ET50)</f>
        <v>4</v>
      </c>
      <c r="EV50" s="329">
        <v>0</v>
      </c>
      <c r="EW50" s="328">
        <v>0</v>
      </c>
      <c r="EX50" s="328">
        <v>0</v>
      </c>
      <c r="EY50" s="328">
        <v>0</v>
      </c>
      <c r="EZ50" s="328">
        <v>0</v>
      </c>
      <c r="FA50" s="328">
        <v>0</v>
      </c>
      <c r="FB50" s="328">
        <v>1</v>
      </c>
      <c r="FC50" s="328">
        <v>0</v>
      </c>
      <c r="FD50" s="328">
        <v>0</v>
      </c>
      <c r="FE50" s="328">
        <v>1</v>
      </c>
      <c r="FF50" s="299">
        <f t="shared" si="0"/>
        <v>2</v>
      </c>
      <c r="FG50" s="329">
        <v>1</v>
      </c>
      <c r="FH50" s="328">
        <v>0</v>
      </c>
      <c r="FI50" s="328">
        <v>1</v>
      </c>
      <c r="FJ50" s="328">
        <v>1</v>
      </c>
      <c r="FK50" s="330">
        <v>1</v>
      </c>
      <c r="FL50" s="301">
        <f t="shared" si="2"/>
        <v>4</v>
      </c>
    </row>
    <row r="51" spans="1:168" ht="20.25" customHeight="1" x14ac:dyDescent="0.25">
      <c r="A51" s="260">
        <v>42</v>
      </c>
      <c r="B51" s="303" t="s">
        <v>166</v>
      </c>
      <c r="C51" s="303" t="s">
        <v>344</v>
      </c>
      <c r="D51" s="304" t="s">
        <v>407</v>
      </c>
      <c r="E51" s="305" t="s">
        <v>408</v>
      </c>
      <c r="F51" s="345" t="s">
        <v>409</v>
      </c>
      <c r="G51" s="346" t="s">
        <v>398</v>
      </c>
      <c r="H51" s="305" t="s">
        <v>172</v>
      </c>
      <c r="I51" s="305" t="s">
        <v>173</v>
      </c>
      <c r="J51" s="305" t="s">
        <v>63</v>
      </c>
      <c r="K51" s="382" t="s">
        <v>227</v>
      </c>
      <c r="L51" s="305" t="s">
        <v>228</v>
      </c>
      <c r="M51" s="265" t="s">
        <v>176</v>
      </c>
      <c r="N51" s="262" t="s">
        <v>177</v>
      </c>
      <c r="O51" s="262" t="s">
        <v>178</v>
      </c>
      <c r="P51" s="333" t="s">
        <v>229</v>
      </c>
      <c r="Q51" s="302" t="s">
        <v>218</v>
      </c>
      <c r="R51" s="302" t="s">
        <v>208</v>
      </c>
      <c r="S51" s="302" t="s">
        <v>209</v>
      </c>
      <c r="T51" s="266">
        <v>1</v>
      </c>
      <c r="U51" s="267">
        <v>2</v>
      </c>
      <c r="V51" s="268">
        <v>1</v>
      </c>
      <c r="W51" s="266">
        <v>2</v>
      </c>
      <c r="X51" s="267">
        <v>0</v>
      </c>
      <c r="Y51" s="267">
        <v>0</v>
      </c>
      <c r="Z51" s="267">
        <v>0</v>
      </c>
      <c r="AA51" s="267">
        <v>0</v>
      </c>
      <c r="AB51" s="267">
        <v>0</v>
      </c>
      <c r="AC51" s="267">
        <v>0</v>
      </c>
      <c r="AD51" s="268">
        <v>0</v>
      </c>
      <c r="AE51" s="266">
        <v>2</v>
      </c>
      <c r="AF51" s="267">
        <v>0</v>
      </c>
      <c r="AG51" s="268">
        <v>0</v>
      </c>
      <c r="AH51" s="266">
        <v>0</v>
      </c>
      <c r="AI51" s="267">
        <v>0</v>
      </c>
      <c r="AJ51" s="267">
        <v>0</v>
      </c>
      <c r="AK51" s="267">
        <v>0</v>
      </c>
      <c r="AL51" s="267">
        <v>0</v>
      </c>
      <c r="AM51" s="267">
        <v>0</v>
      </c>
      <c r="AN51" s="268">
        <v>2</v>
      </c>
      <c r="AO51" s="266">
        <v>0</v>
      </c>
      <c r="AP51" s="267">
        <v>2</v>
      </c>
      <c r="AQ51" s="267">
        <v>1</v>
      </c>
      <c r="AR51" s="267">
        <v>0</v>
      </c>
      <c r="AS51" s="269">
        <v>0</v>
      </c>
      <c r="AT51" s="270" t="s">
        <v>46</v>
      </c>
      <c r="AU51" s="271">
        <v>0</v>
      </c>
      <c r="AV51" s="267">
        <v>0</v>
      </c>
      <c r="AW51" s="268">
        <v>0</v>
      </c>
      <c r="AX51" s="266">
        <v>0</v>
      </c>
      <c r="AY51" s="267">
        <v>0</v>
      </c>
      <c r="AZ51" s="267">
        <v>3</v>
      </c>
      <c r="BA51" s="267">
        <v>0</v>
      </c>
      <c r="BB51" s="267">
        <v>0</v>
      </c>
      <c r="BC51" s="268">
        <v>0</v>
      </c>
      <c r="BD51" s="308">
        <v>0</v>
      </c>
      <c r="BE51" s="400" t="s">
        <v>188</v>
      </c>
      <c r="BF51" s="310">
        <v>2</v>
      </c>
      <c r="BG51" s="267">
        <v>0</v>
      </c>
      <c r="BH51" s="260" t="s">
        <v>184</v>
      </c>
      <c r="BI51" s="275">
        <v>3</v>
      </c>
      <c r="BJ51" s="311" t="s">
        <v>185</v>
      </c>
      <c r="BK51" s="275">
        <v>2</v>
      </c>
      <c r="BL51" s="260" t="s">
        <v>184</v>
      </c>
      <c r="BM51" s="260">
        <v>1</v>
      </c>
      <c r="BN51" s="312" t="s">
        <v>187</v>
      </c>
      <c r="BO51" s="276">
        <v>2</v>
      </c>
      <c r="BP51" s="260" t="s">
        <v>188</v>
      </c>
      <c r="BQ51" s="275">
        <v>1</v>
      </c>
      <c r="BR51" s="311" t="s">
        <v>184</v>
      </c>
      <c r="BS51" s="275">
        <v>3</v>
      </c>
      <c r="BT51" s="260" t="s">
        <v>189</v>
      </c>
      <c r="BU51" s="277">
        <v>3</v>
      </c>
      <c r="BV51" s="311" t="s">
        <v>190</v>
      </c>
      <c r="BW51" s="278">
        <v>3</v>
      </c>
      <c r="BX51" s="314" t="s">
        <v>410</v>
      </c>
      <c r="BY51" s="260">
        <v>1</v>
      </c>
      <c r="BZ51" s="260" t="s">
        <v>185</v>
      </c>
      <c r="CA51" s="260">
        <v>2</v>
      </c>
      <c r="CB51" s="260" t="s">
        <v>190</v>
      </c>
      <c r="CC51" s="278">
        <v>3</v>
      </c>
      <c r="CD51" s="314" t="s">
        <v>247</v>
      </c>
      <c r="CE51" s="260">
        <v>1</v>
      </c>
      <c r="CF51" s="260" t="s">
        <v>184</v>
      </c>
      <c r="CG51" s="260">
        <v>1</v>
      </c>
      <c r="CH51" s="311" t="s">
        <v>198</v>
      </c>
      <c r="CI51" s="311">
        <v>1</v>
      </c>
      <c r="CJ51" s="311" t="s">
        <v>193</v>
      </c>
      <c r="CK51" s="277">
        <v>3</v>
      </c>
      <c r="CL51" s="260" t="s">
        <v>194</v>
      </c>
      <c r="CM51" s="280">
        <v>3</v>
      </c>
      <c r="CN51" s="314" t="s">
        <v>184</v>
      </c>
      <c r="CO51" s="260">
        <v>1</v>
      </c>
      <c r="CP51" s="339" t="s">
        <v>192</v>
      </c>
      <c r="CQ51" s="277">
        <v>3</v>
      </c>
      <c r="CR51" s="260" t="s">
        <v>185</v>
      </c>
      <c r="CS51" s="260">
        <v>2</v>
      </c>
      <c r="CT51" s="260" t="s">
        <v>184</v>
      </c>
      <c r="CU51" s="260">
        <v>1</v>
      </c>
      <c r="CV51" s="260" t="s">
        <v>235</v>
      </c>
      <c r="CW51" s="260">
        <v>1</v>
      </c>
      <c r="CX51" s="311" t="s">
        <v>200</v>
      </c>
      <c r="CY51" s="260">
        <v>0</v>
      </c>
      <c r="CZ51" s="260" t="s">
        <v>184</v>
      </c>
      <c r="DA51" s="316">
        <v>1</v>
      </c>
      <c r="DB51" s="314" t="s">
        <v>185</v>
      </c>
      <c r="DC51" s="277">
        <v>2</v>
      </c>
      <c r="DD51" s="260" t="s">
        <v>309</v>
      </c>
      <c r="DE51" s="260">
        <v>0</v>
      </c>
      <c r="DF51" s="260" t="s">
        <v>184</v>
      </c>
      <c r="DG51" s="260">
        <v>1</v>
      </c>
      <c r="DH51" s="311" t="s">
        <v>196</v>
      </c>
      <c r="DI51" s="275">
        <v>3</v>
      </c>
      <c r="DJ51" s="260" t="s">
        <v>193</v>
      </c>
      <c r="DK51" s="260">
        <v>1</v>
      </c>
      <c r="DL51" s="260" t="s">
        <v>65</v>
      </c>
      <c r="DM51" s="316">
        <v>1</v>
      </c>
      <c r="DN51" s="334" t="s">
        <v>309</v>
      </c>
      <c r="DO51" s="275">
        <f t="shared" si="1"/>
        <v>50</v>
      </c>
      <c r="DP51" s="356">
        <v>0</v>
      </c>
      <c r="DQ51" s="356">
        <v>0</v>
      </c>
      <c r="DR51" s="356">
        <v>1</v>
      </c>
      <c r="DS51" s="356">
        <v>1</v>
      </c>
      <c r="DT51" s="356">
        <v>0</v>
      </c>
      <c r="DU51" s="356">
        <v>0</v>
      </c>
      <c r="DV51" s="356">
        <v>0</v>
      </c>
      <c r="DW51" s="356">
        <v>0</v>
      </c>
      <c r="DX51" s="356">
        <v>0</v>
      </c>
      <c r="DY51" s="381">
        <v>0</v>
      </c>
      <c r="DZ51" s="358">
        <v>0</v>
      </c>
      <c r="EA51" s="359">
        <v>0</v>
      </c>
      <c r="EB51" s="359">
        <v>0</v>
      </c>
      <c r="EC51" s="359">
        <v>0</v>
      </c>
      <c r="ED51" s="359">
        <v>1</v>
      </c>
      <c r="EE51" s="359">
        <v>0</v>
      </c>
      <c r="EF51" s="359">
        <v>0</v>
      </c>
      <c r="EG51" s="360">
        <v>0</v>
      </c>
      <c r="EH51" s="353">
        <v>0</v>
      </c>
      <c r="EI51" s="353">
        <v>0</v>
      </c>
      <c r="EJ51" s="361">
        <v>0</v>
      </c>
      <c r="EK51" s="362">
        <v>0</v>
      </c>
      <c r="EL51" s="363">
        <v>0</v>
      </c>
      <c r="EM51" s="363">
        <v>0</v>
      </c>
      <c r="EN51" s="363">
        <v>0</v>
      </c>
      <c r="EO51" s="363">
        <v>1</v>
      </c>
      <c r="EP51" s="363">
        <v>0</v>
      </c>
      <c r="EQ51" s="364">
        <v>1</v>
      </c>
      <c r="ER51" s="294">
        <f>SUM(DP51:EQ51)</f>
        <v>5</v>
      </c>
      <c r="ES51" s="328">
        <v>3</v>
      </c>
      <c r="ET51" s="328">
        <v>2</v>
      </c>
      <c r="EU51" s="296">
        <f>SUM(ES51:ET51)</f>
        <v>5</v>
      </c>
      <c r="EV51" s="329">
        <v>3</v>
      </c>
      <c r="EW51" s="328">
        <v>2</v>
      </c>
      <c r="EX51" s="328">
        <v>1</v>
      </c>
      <c r="EY51" s="328">
        <v>0</v>
      </c>
      <c r="EZ51" s="328">
        <v>0</v>
      </c>
      <c r="FA51" s="328">
        <v>0</v>
      </c>
      <c r="FB51" s="328">
        <v>1</v>
      </c>
      <c r="FC51" s="328">
        <v>0</v>
      </c>
      <c r="FD51" s="328">
        <v>0</v>
      </c>
      <c r="FE51" s="328">
        <v>1</v>
      </c>
      <c r="FF51" s="299">
        <f t="shared" si="0"/>
        <v>8</v>
      </c>
      <c r="FG51" s="329">
        <v>0</v>
      </c>
      <c r="FH51" s="328">
        <v>0</v>
      </c>
      <c r="FI51" s="328">
        <v>0</v>
      </c>
      <c r="FJ51" s="328">
        <v>0</v>
      </c>
      <c r="FK51" s="330">
        <v>1</v>
      </c>
      <c r="FL51" s="301">
        <f t="shared" si="2"/>
        <v>1</v>
      </c>
    </row>
    <row r="52" spans="1:168" ht="20.25" customHeight="1" x14ac:dyDescent="0.25">
      <c r="A52" s="260">
        <v>43</v>
      </c>
      <c r="B52" s="303" t="s">
        <v>166</v>
      </c>
      <c r="C52" s="303" t="s">
        <v>411</v>
      </c>
      <c r="D52" s="304" t="s">
        <v>412</v>
      </c>
      <c r="E52" s="305" t="s">
        <v>413</v>
      </c>
      <c r="F52" s="345" t="s">
        <v>414</v>
      </c>
      <c r="G52" s="346" t="s">
        <v>206</v>
      </c>
      <c r="H52" s="305" t="s">
        <v>172</v>
      </c>
      <c r="I52" s="305" t="s">
        <v>173</v>
      </c>
      <c r="J52" s="305" t="s">
        <v>59</v>
      </c>
      <c r="K52" s="382" t="s">
        <v>227</v>
      </c>
      <c r="L52" s="305" t="s">
        <v>228</v>
      </c>
      <c r="M52" s="265" t="s">
        <v>176</v>
      </c>
      <c r="N52" s="262" t="s">
        <v>177</v>
      </c>
      <c r="O52" s="262" t="s">
        <v>178</v>
      </c>
      <c r="P52" s="333" t="s">
        <v>229</v>
      </c>
      <c r="Q52" s="262" t="s">
        <v>180</v>
      </c>
      <c r="R52" s="302" t="s">
        <v>181</v>
      </c>
      <c r="S52" s="305" t="s">
        <v>283</v>
      </c>
      <c r="T52" s="266">
        <v>0</v>
      </c>
      <c r="U52" s="267">
        <v>1</v>
      </c>
      <c r="V52" s="268">
        <v>0</v>
      </c>
      <c r="W52" s="266">
        <v>1</v>
      </c>
      <c r="X52" s="267">
        <v>0</v>
      </c>
      <c r="Y52" s="267">
        <v>0</v>
      </c>
      <c r="Z52" s="267">
        <v>0</v>
      </c>
      <c r="AA52" s="267">
        <v>0</v>
      </c>
      <c r="AB52" s="267">
        <v>0</v>
      </c>
      <c r="AC52" s="267">
        <v>0</v>
      </c>
      <c r="AD52" s="268">
        <v>0</v>
      </c>
      <c r="AE52" s="266">
        <v>0</v>
      </c>
      <c r="AF52" s="267">
        <v>0</v>
      </c>
      <c r="AG52" s="268">
        <v>0</v>
      </c>
      <c r="AH52" s="266">
        <v>0</v>
      </c>
      <c r="AI52" s="267">
        <v>0</v>
      </c>
      <c r="AJ52" s="267">
        <v>0</v>
      </c>
      <c r="AK52" s="267">
        <v>0</v>
      </c>
      <c r="AL52" s="267">
        <v>0</v>
      </c>
      <c r="AM52" s="267">
        <v>0</v>
      </c>
      <c r="AN52" s="268">
        <v>0</v>
      </c>
      <c r="AO52" s="266">
        <v>3</v>
      </c>
      <c r="AP52" s="267">
        <v>0</v>
      </c>
      <c r="AQ52" s="267">
        <v>0</v>
      </c>
      <c r="AR52" s="267">
        <v>0</v>
      </c>
      <c r="AS52" s="269">
        <v>0</v>
      </c>
      <c r="AT52" s="270" t="s">
        <v>219</v>
      </c>
      <c r="AU52" s="271">
        <v>0</v>
      </c>
      <c r="AV52" s="267">
        <v>0</v>
      </c>
      <c r="AW52" s="268">
        <v>0</v>
      </c>
      <c r="AX52" s="266">
        <v>0</v>
      </c>
      <c r="AY52" s="267">
        <v>0</v>
      </c>
      <c r="AZ52" s="267">
        <v>0</v>
      </c>
      <c r="BA52" s="267">
        <v>0</v>
      </c>
      <c r="BB52" s="267">
        <v>0</v>
      </c>
      <c r="BC52" s="268">
        <v>0</v>
      </c>
      <c r="BD52" s="308">
        <v>0</v>
      </c>
      <c r="BE52" s="400" t="s">
        <v>188</v>
      </c>
      <c r="BF52" s="310">
        <v>0</v>
      </c>
      <c r="BG52" s="267">
        <v>0</v>
      </c>
      <c r="BH52" s="339" t="s">
        <v>186</v>
      </c>
      <c r="BI52" s="260">
        <v>1</v>
      </c>
      <c r="BJ52" s="260" t="s">
        <v>184</v>
      </c>
      <c r="BK52" s="260">
        <v>1</v>
      </c>
      <c r="BL52" s="260" t="s">
        <v>186</v>
      </c>
      <c r="BM52" s="275">
        <v>3</v>
      </c>
      <c r="BN52" s="312" t="s">
        <v>234</v>
      </c>
      <c r="BO52" s="312">
        <v>1</v>
      </c>
      <c r="BP52" s="260" t="s">
        <v>188</v>
      </c>
      <c r="BQ52" s="275">
        <v>1</v>
      </c>
      <c r="BR52" s="311" t="s">
        <v>184</v>
      </c>
      <c r="BS52" s="275">
        <v>3</v>
      </c>
      <c r="BT52" s="260" t="s">
        <v>368</v>
      </c>
      <c r="BU52" s="260">
        <v>1</v>
      </c>
      <c r="BV52" s="260" t="s">
        <v>254</v>
      </c>
      <c r="BW52" s="316">
        <v>1</v>
      </c>
      <c r="BX52" s="349" t="s">
        <v>415</v>
      </c>
      <c r="BY52" s="339">
        <v>3</v>
      </c>
      <c r="BZ52" s="311" t="s">
        <v>184</v>
      </c>
      <c r="CA52" s="275">
        <v>3</v>
      </c>
      <c r="CB52" s="260" t="s">
        <v>190</v>
      </c>
      <c r="CC52" s="278">
        <v>3</v>
      </c>
      <c r="CD52" s="314" t="s">
        <v>192</v>
      </c>
      <c r="CE52" s="275">
        <v>3</v>
      </c>
      <c r="CF52" s="260" t="s">
        <v>184</v>
      </c>
      <c r="CG52" s="260">
        <v>1</v>
      </c>
      <c r="CH52" s="260" t="s">
        <v>185</v>
      </c>
      <c r="CI52" s="260">
        <v>2</v>
      </c>
      <c r="CJ52" s="311" t="s">
        <v>193</v>
      </c>
      <c r="CK52" s="277">
        <v>3</v>
      </c>
      <c r="CL52" s="260" t="s">
        <v>194</v>
      </c>
      <c r="CM52" s="280">
        <v>3</v>
      </c>
      <c r="CN52" s="314" t="s">
        <v>184</v>
      </c>
      <c r="CO52" s="260">
        <v>1</v>
      </c>
      <c r="CP52" s="260" t="s">
        <v>192</v>
      </c>
      <c r="CQ52" s="277">
        <v>3</v>
      </c>
      <c r="CR52" s="260" t="s">
        <v>184</v>
      </c>
      <c r="CS52" s="277">
        <v>3</v>
      </c>
      <c r="CT52" s="260" t="s">
        <v>184</v>
      </c>
      <c r="CU52" s="260">
        <v>1</v>
      </c>
      <c r="CV52" s="260" t="s">
        <v>235</v>
      </c>
      <c r="CW52" s="260">
        <v>1</v>
      </c>
      <c r="CX52" s="260" t="s">
        <v>200</v>
      </c>
      <c r="CY52" s="260">
        <v>0</v>
      </c>
      <c r="CZ52" s="260" t="s">
        <v>184</v>
      </c>
      <c r="DA52" s="316">
        <v>1</v>
      </c>
      <c r="DB52" s="314" t="s">
        <v>185</v>
      </c>
      <c r="DC52" s="277">
        <v>2</v>
      </c>
      <c r="DD52" s="260" t="s">
        <v>309</v>
      </c>
      <c r="DE52" s="260">
        <v>0</v>
      </c>
      <c r="DF52" s="260" t="s">
        <v>184</v>
      </c>
      <c r="DG52" s="260">
        <v>1</v>
      </c>
      <c r="DH52" s="260" t="s">
        <v>196</v>
      </c>
      <c r="DI52" s="275">
        <v>3</v>
      </c>
      <c r="DJ52" s="260" t="s">
        <v>193</v>
      </c>
      <c r="DK52" s="260">
        <v>1</v>
      </c>
      <c r="DL52" s="260" t="s">
        <v>65</v>
      </c>
      <c r="DM52" s="316">
        <v>1</v>
      </c>
      <c r="DN52" s="334" t="s">
        <v>200</v>
      </c>
      <c r="DO52" s="275">
        <f t="shared" si="1"/>
        <v>51</v>
      </c>
      <c r="DP52" s="356">
        <v>0</v>
      </c>
      <c r="DQ52" s="356">
        <v>0</v>
      </c>
      <c r="DR52" s="356">
        <v>1</v>
      </c>
      <c r="DS52" s="356">
        <v>1</v>
      </c>
      <c r="DT52" s="356">
        <v>0</v>
      </c>
      <c r="DU52" s="356">
        <v>0</v>
      </c>
      <c r="DV52" s="380">
        <v>0</v>
      </c>
      <c r="DW52" s="380">
        <v>0</v>
      </c>
      <c r="DX52" s="356">
        <v>0</v>
      </c>
      <c r="DY52" s="357">
        <v>0</v>
      </c>
      <c r="DZ52" s="358">
        <v>0</v>
      </c>
      <c r="EA52" s="359">
        <v>0</v>
      </c>
      <c r="EB52" s="359">
        <v>0</v>
      </c>
      <c r="EC52" s="359">
        <v>0</v>
      </c>
      <c r="ED52" s="359">
        <v>0</v>
      </c>
      <c r="EE52" s="359">
        <v>0</v>
      </c>
      <c r="EF52" s="359">
        <v>0</v>
      </c>
      <c r="EG52" s="360">
        <v>0</v>
      </c>
      <c r="EH52" s="353">
        <v>0</v>
      </c>
      <c r="EI52" s="353">
        <v>0</v>
      </c>
      <c r="EJ52" s="361">
        <v>0</v>
      </c>
      <c r="EK52" s="362">
        <v>0</v>
      </c>
      <c r="EL52" s="363">
        <v>0</v>
      </c>
      <c r="EM52" s="363">
        <v>0</v>
      </c>
      <c r="EN52" s="363">
        <v>0</v>
      </c>
      <c r="EO52" s="363">
        <v>0</v>
      </c>
      <c r="EP52" s="363">
        <v>0</v>
      </c>
      <c r="EQ52" s="364">
        <v>0</v>
      </c>
      <c r="ER52" s="294">
        <f>SUM(DP52:EQ52)</f>
        <v>2</v>
      </c>
      <c r="ES52" s="328">
        <v>3</v>
      </c>
      <c r="ET52" s="328">
        <v>3</v>
      </c>
      <c r="EU52" s="296">
        <f>SUM(ES52:ET52)</f>
        <v>6</v>
      </c>
      <c r="EV52" s="329">
        <v>0</v>
      </c>
      <c r="EW52" s="328">
        <v>0</v>
      </c>
      <c r="EX52" s="328">
        <v>0</v>
      </c>
      <c r="EY52" s="328">
        <v>0</v>
      </c>
      <c r="EZ52" s="328">
        <v>0</v>
      </c>
      <c r="FA52" s="328">
        <v>0</v>
      </c>
      <c r="FB52" s="328">
        <v>0</v>
      </c>
      <c r="FC52" s="328">
        <v>2</v>
      </c>
      <c r="FD52" s="328">
        <v>0</v>
      </c>
      <c r="FE52" s="328">
        <v>1</v>
      </c>
      <c r="FF52" s="299">
        <f t="shared" si="0"/>
        <v>3</v>
      </c>
      <c r="FG52" s="329">
        <v>0</v>
      </c>
      <c r="FH52" s="328">
        <v>0</v>
      </c>
      <c r="FI52" s="328">
        <v>0</v>
      </c>
      <c r="FJ52" s="328">
        <v>0</v>
      </c>
      <c r="FK52" s="330">
        <v>0</v>
      </c>
      <c r="FL52" s="301">
        <f t="shared" si="2"/>
        <v>0</v>
      </c>
    </row>
    <row r="53" spans="1:168" ht="20.25" customHeight="1" x14ac:dyDescent="0.25">
      <c r="A53" s="260">
        <v>44</v>
      </c>
      <c r="B53" s="303" t="s">
        <v>166</v>
      </c>
      <c r="C53" s="303" t="s">
        <v>242</v>
      </c>
      <c r="D53" s="304" t="s">
        <v>285</v>
      </c>
      <c r="E53" s="305" t="s">
        <v>416</v>
      </c>
      <c r="F53" s="345" t="s">
        <v>417</v>
      </c>
      <c r="G53" s="346" t="s">
        <v>206</v>
      </c>
      <c r="H53" s="305" t="s">
        <v>172</v>
      </c>
      <c r="I53" s="305" t="s">
        <v>173</v>
      </c>
      <c r="J53" s="305" t="s">
        <v>418</v>
      </c>
      <c r="K53" s="305" t="s">
        <v>174</v>
      </c>
      <c r="L53" s="305" t="s">
        <v>228</v>
      </c>
      <c r="M53" s="348" t="s">
        <v>367</v>
      </c>
      <c r="N53" s="305" t="s">
        <v>399</v>
      </c>
      <c r="O53" s="305" t="s">
        <v>276</v>
      </c>
      <c r="P53" s="305" t="s">
        <v>277</v>
      </c>
      <c r="Q53" s="262" t="s">
        <v>180</v>
      </c>
      <c r="R53" s="305" t="s">
        <v>419</v>
      </c>
      <c r="S53" s="302" t="s">
        <v>231</v>
      </c>
      <c r="T53" s="266">
        <v>1</v>
      </c>
      <c r="U53" s="267">
        <v>2</v>
      </c>
      <c r="V53" s="268">
        <v>2</v>
      </c>
      <c r="W53" s="266">
        <v>2</v>
      </c>
      <c r="X53" s="267">
        <v>1</v>
      </c>
      <c r="Y53" s="267">
        <v>0</v>
      </c>
      <c r="Z53" s="267">
        <v>0</v>
      </c>
      <c r="AA53" s="267">
        <v>0</v>
      </c>
      <c r="AB53" s="267">
        <v>0</v>
      </c>
      <c r="AC53" s="267">
        <v>0</v>
      </c>
      <c r="AD53" s="268">
        <v>0</v>
      </c>
      <c r="AE53" s="266">
        <v>2</v>
      </c>
      <c r="AF53" s="267">
        <v>1</v>
      </c>
      <c r="AG53" s="268">
        <v>0</v>
      </c>
      <c r="AH53" s="266">
        <v>0</v>
      </c>
      <c r="AI53" s="267">
        <v>2</v>
      </c>
      <c r="AJ53" s="267">
        <v>2</v>
      </c>
      <c r="AK53" s="267">
        <v>0</v>
      </c>
      <c r="AL53" s="267">
        <v>0</v>
      </c>
      <c r="AM53" s="267">
        <v>0</v>
      </c>
      <c r="AN53" s="268">
        <v>0</v>
      </c>
      <c r="AO53" s="266">
        <v>0</v>
      </c>
      <c r="AP53" s="267">
        <v>2</v>
      </c>
      <c r="AQ53" s="267">
        <v>1</v>
      </c>
      <c r="AR53" s="267">
        <v>1</v>
      </c>
      <c r="AS53" s="269">
        <v>0</v>
      </c>
      <c r="AT53" s="270" t="s">
        <v>46</v>
      </c>
      <c r="AU53" s="271">
        <v>1</v>
      </c>
      <c r="AV53" s="267">
        <v>1</v>
      </c>
      <c r="AW53" s="268">
        <v>0</v>
      </c>
      <c r="AX53" s="266">
        <v>2</v>
      </c>
      <c r="AY53" s="267">
        <v>1</v>
      </c>
      <c r="AZ53" s="267">
        <v>2</v>
      </c>
      <c r="BA53" s="267">
        <v>0</v>
      </c>
      <c r="BB53" s="267">
        <v>1</v>
      </c>
      <c r="BC53" s="268">
        <v>2</v>
      </c>
      <c r="BD53" s="308">
        <v>0</v>
      </c>
      <c r="BE53" s="400" t="s">
        <v>188</v>
      </c>
      <c r="BF53" s="310">
        <v>0</v>
      </c>
      <c r="BG53" s="267">
        <v>3</v>
      </c>
      <c r="BH53" s="260" t="s">
        <v>184</v>
      </c>
      <c r="BI53" s="275">
        <v>3</v>
      </c>
      <c r="BJ53" s="311" t="s">
        <v>185</v>
      </c>
      <c r="BK53" s="275">
        <v>2</v>
      </c>
      <c r="BL53" s="260" t="s">
        <v>184</v>
      </c>
      <c r="BM53" s="260">
        <v>1</v>
      </c>
      <c r="BN53" s="351" t="s">
        <v>187</v>
      </c>
      <c r="BO53" s="276">
        <v>2</v>
      </c>
      <c r="BP53" s="260" t="s">
        <v>188</v>
      </c>
      <c r="BQ53" s="275">
        <v>1</v>
      </c>
      <c r="BR53" s="260" t="s">
        <v>186</v>
      </c>
      <c r="BS53" s="311">
        <v>1</v>
      </c>
      <c r="BT53" s="260" t="s">
        <v>189</v>
      </c>
      <c r="BU53" s="277">
        <v>3</v>
      </c>
      <c r="BV53" s="311" t="s">
        <v>190</v>
      </c>
      <c r="BW53" s="278">
        <v>3</v>
      </c>
      <c r="BX53" s="349" t="s">
        <v>246</v>
      </c>
      <c r="BY53" s="339">
        <v>2</v>
      </c>
      <c r="BZ53" s="311" t="s">
        <v>184</v>
      </c>
      <c r="CA53" s="275">
        <v>3</v>
      </c>
      <c r="CB53" s="260" t="s">
        <v>190</v>
      </c>
      <c r="CC53" s="278">
        <v>3</v>
      </c>
      <c r="CD53" s="314" t="s">
        <v>192</v>
      </c>
      <c r="CE53" s="275">
        <v>3</v>
      </c>
      <c r="CF53" s="260" t="s">
        <v>186</v>
      </c>
      <c r="CG53" s="275">
        <v>3</v>
      </c>
      <c r="CH53" s="311" t="s">
        <v>198</v>
      </c>
      <c r="CI53" s="311">
        <v>1</v>
      </c>
      <c r="CJ53" s="311" t="s">
        <v>193</v>
      </c>
      <c r="CK53" s="277">
        <v>3</v>
      </c>
      <c r="CL53" s="260" t="s">
        <v>194</v>
      </c>
      <c r="CM53" s="280">
        <v>3</v>
      </c>
      <c r="CN53" s="314" t="s">
        <v>184</v>
      </c>
      <c r="CO53" s="260">
        <v>1</v>
      </c>
      <c r="CP53" s="339" t="s">
        <v>247</v>
      </c>
      <c r="CQ53" s="260">
        <v>1</v>
      </c>
      <c r="CR53" s="260" t="s">
        <v>184</v>
      </c>
      <c r="CS53" s="277">
        <v>3</v>
      </c>
      <c r="CT53" s="260" t="s">
        <v>185</v>
      </c>
      <c r="CU53" s="260">
        <v>2</v>
      </c>
      <c r="CV53" s="260" t="s">
        <v>235</v>
      </c>
      <c r="CW53" s="260">
        <v>1</v>
      </c>
      <c r="CX53" s="311" t="s">
        <v>200</v>
      </c>
      <c r="CY53" s="260">
        <v>0</v>
      </c>
      <c r="CZ53" s="260" t="s">
        <v>184</v>
      </c>
      <c r="DA53" s="316">
        <v>1</v>
      </c>
      <c r="DB53" s="314" t="s">
        <v>184</v>
      </c>
      <c r="DC53" s="260">
        <v>1</v>
      </c>
      <c r="DD53" s="260" t="s">
        <v>309</v>
      </c>
      <c r="DE53" s="260">
        <v>0</v>
      </c>
      <c r="DF53" s="260" t="s">
        <v>184</v>
      </c>
      <c r="DG53" s="260">
        <v>1</v>
      </c>
      <c r="DH53" s="311" t="s">
        <v>196</v>
      </c>
      <c r="DI53" s="275">
        <v>3</v>
      </c>
      <c r="DJ53" s="260" t="s">
        <v>193</v>
      </c>
      <c r="DK53" s="260">
        <v>1</v>
      </c>
      <c r="DL53" s="260" t="s">
        <v>65</v>
      </c>
      <c r="DM53" s="316">
        <v>1</v>
      </c>
      <c r="DN53" s="334" t="s">
        <v>200</v>
      </c>
      <c r="DO53" s="275">
        <f t="shared" si="1"/>
        <v>53</v>
      </c>
      <c r="DP53" s="356">
        <v>0</v>
      </c>
      <c r="DQ53" s="356">
        <v>0</v>
      </c>
      <c r="DR53" s="356">
        <v>0</v>
      </c>
      <c r="DS53" s="356">
        <v>1</v>
      </c>
      <c r="DT53" s="356">
        <v>0</v>
      </c>
      <c r="DU53" s="356">
        <v>0</v>
      </c>
      <c r="DV53" s="356">
        <v>0</v>
      </c>
      <c r="DW53" s="356">
        <v>0</v>
      </c>
      <c r="DX53" s="356">
        <v>0</v>
      </c>
      <c r="DY53" s="357">
        <v>0</v>
      </c>
      <c r="DZ53" s="358">
        <v>0</v>
      </c>
      <c r="EA53" s="359">
        <v>0</v>
      </c>
      <c r="EB53" s="359">
        <v>0</v>
      </c>
      <c r="EC53" s="359">
        <v>0</v>
      </c>
      <c r="ED53" s="359">
        <v>0</v>
      </c>
      <c r="EE53" s="359">
        <v>0</v>
      </c>
      <c r="EF53" s="359">
        <v>0</v>
      </c>
      <c r="EG53" s="360">
        <v>0</v>
      </c>
      <c r="EH53" s="353">
        <v>0</v>
      </c>
      <c r="EI53" s="353">
        <v>0</v>
      </c>
      <c r="EJ53" s="361">
        <v>0</v>
      </c>
      <c r="EK53" s="362">
        <v>0</v>
      </c>
      <c r="EL53" s="363">
        <v>0</v>
      </c>
      <c r="EM53" s="363">
        <v>0</v>
      </c>
      <c r="EN53" s="363">
        <v>0</v>
      </c>
      <c r="EO53" s="363">
        <v>0</v>
      </c>
      <c r="EP53" s="363">
        <v>0</v>
      </c>
      <c r="EQ53" s="364">
        <v>1</v>
      </c>
      <c r="ER53" s="294">
        <f>SUM(DP53:EQ53)</f>
        <v>2</v>
      </c>
      <c r="ES53" s="328">
        <v>2</v>
      </c>
      <c r="ET53" s="328">
        <v>2</v>
      </c>
      <c r="EU53" s="296">
        <f>SUM(ES53:ET53)</f>
        <v>4</v>
      </c>
      <c r="EV53" s="329">
        <v>3</v>
      </c>
      <c r="EW53" s="328">
        <v>1</v>
      </c>
      <c r="EX53" s="328">
        <v>1</v>
      </c>
      <c r="EY53" s="328">
        <v>0</v>
      </c>
      <c r="EZ53" s="328">
        <v>0</v>
      </c>
      <c r="FA53" s="328">
        <v>0</v>
      </c>
      <c r="FB53" s="328">
        <v>1</v>
      </c>
      <c r="FC53" s="328">
        <v>0</v>
      </c>
      <c r="FD53" s="328">
        <v>1</v>
      </c>
      <c r="FE53" s="328">
        <v>2</v>
      </c>
      <c r="FF53" s="299">
        <f t="shared" si="0"/>
        <v>9</v>
      </c>
      <c r="FG53" s="329">
        <v>1</v>
      </c>
      <c r="FH53" s="328">
        <v>0</v>
      </c>
      <c r="FI53" s="328">
        <v>1</v>
      </c>
      <c r="FJ53" s="328">
        <v>1</v>
      </c>
      <c r="FK53" s="330">
        <v>1</v>
      </c>
      <c r="FL53" s="301">
        <f t="shared" si="2"/>
        <v>4</v>
      </c>
    </row>
    <row r="54" spans="1:168" ht="20.25" customHeight="1" x14ac:dyDescent="0.25">
      <c r="A54" s="260">
        <v>45</v>
      </c>
      <c r="B54" s="303" t="s">
        <v>166</v>
      </c>
      <c r="C54" s="303" t="s">
        <v>222</v>
      </c>
      <c r="D54" s="304" t="s">
        <v>236</v>
      </c>
      <c r="E54" s="305" t="s">
        <v>420</v>
      </c>
      <c r="F54" s="345" t="s">
        <v>421</v>
      </c>
      <c r="G54" s="346" t="s">
        <v>206</v>
      </c>
      <c r="H54" s="305" t="s">
        <v>172</v>
      </c>
      <c r="I54" s="305" t="s">
        <v>173</v>
      </c>
      <c r="J54" s="305" t="s">
        <v>207</v>
      </c>
      <c r="K54" s="382" t="s">
        <v>313</v>
      </c>
      <c r="L54" s="305" t="s">
        <v>422</v>
      </c>
      <c r="M54" s="348" t="s">
        <v>274</v>
      </c>
      <c r="N54" s="262" t="s">
        <v>177</v>
      </c>
      <c r="O54" s="262" t="s">
        <v>178</v>
      </c>
      <c r="P54" s="305" t="s">
        <v>394</v>
      </c>
      <c r="Q54" s="302" t="s">
        <v>423</v>
      </c>
      <c r="R54" s="302" t="s">
        <v>278</v>
      </c>
      <c r="S54" s="302" t="s">
        <v>209</v>
      </c>
      <c r="T54" s="266">
        <v>0</v>
      </c>
      <c r="U54" s="267">
        <v>2</v>
      </c>
      <c r="V54" s="268">
        <v>1</v>
      </c>
      <c r="W54" s="266">
        <v>1</v>
      </c>
      <c r="X54" s="267">
        <v>0</v>
      </c>
      <c r="Y54" s="267">
        <v>0</v>
      </c>
      <c r="Z54" s="267">
        <v>0</v>
      </c>
      <c r="AA54" s="267">
        <v>0</v>
      </c>
      <c r="AB54" s="267">
        <v>0</v>
      </c>
      <c r="AC54" s="267">
        <v>0</v>
      </c>
      <c r="AD54" s="268">
        <v>0</v>
      </c>
      <c r="AE54" s="266">
        <v>0</v>
      </c>
      <c r="AF54" s="267">
        <v>0</v>
      </c>
      <c r="AG54" s="268">
        <v>0</v>
      </c>
      <c r="AH54" s="266">
        <v>0</v>
      </c>
      <c r="AI54" s="267">
        <v>1</v>
      </c>
      <c r="AJ54" s="267">
        <v>1</v>
      </c>
      <c r="AK54" s="267">
        <v>0</v>
      </c>
      <c r="AL54" s="267">
        <v>0</v>
      </c>
      <c r="AM54" s="267">
        <v>0</v>
      </c>
      <c r="AN54" s="268">
        <v>0</v>
      </c>
      <c r="AO54" s="266">
        <v>0</v>
      </c>
      <c r="AP54" s="267">
        <v>2</v>
      </c>
      <c r="AQ54" s="267">
        <v>1</v>
      </c>
      <c r="AR54" s="267">
        <v>1</v>
      </c>
      <c r="AS54" s="269">
        <v>0</v>
      </c>
      <c r="AT54" s="270" t="s">
        <v>46</v>
      </c>
      <c r="AU54" s="271">
        <v>1</v>
      </c>
      <c r="AV54" s="267">
        <v>0</v>
      </c>
      <c r="AW54" s="268">
        <v>0</v>
      </c>
      <c r="AX54" s="266">
        <v>1</v>
      </c>
      <c r="AY54" s="267">
        <v>0</v>
      </c>
      <c r="AZ54" s="267">
        <v>0</v>
      </c>
      <c r="BA54" s="267">
        <v>0</v>
      </c>
      <c r="BB54" s="267">
        <v>0</v>
      </c>
      <c r="BC54" s="268">
        <v>0</v>
      </c>
      <c r="BD54" s="308">
        <v>0</v>
      </c>
      <c r="BE54" s="400" t="s">
        <v>188</v>
      </c>
      <c r="BF54" s="310">
        <v>0</v>
      </c>
      <c r="BG54" s="267">
        <v>2</v>
      </c>
      <c r="BH54" s="260" t="s">
        <v>185</v>
      </c>
      <c r="BI54" s="260">
        <v>2</v>
      </c>
      <c r="BJ54" s="311" t="s">
        <v>185</v>
      </c>
      <c r="BK54" s="275">
        <v>2</v>
      </c>
      <c r="BL54" s="260" t="s">
        <v>186</v>
      </c>
      <c r="BM54" s="275">
        <v>3</v>
      </c>
      <c r="BN54" s="312" t="s">
        <v>234</v>
      </c>
      <c r="BO54" s="312">
        <v>1</v>
      </c>
      <c r="BP54" s="260" t="s">
        <v>188</v>
      </c>
      <c r="BQ54" s="275">
        <v>1</v>
      </c>
      <c r="BR54" s="311" t="s">
        <v>184</v>
      </c>
      <c r="BS54" s="275">
        <v>3</v>
      </c>
      <c r="BT54" s="260" t="s">
        <v>185</v>
      </c>
      <c r="BU54" s="260">
        <v>2</v>
      </c>
      <c r="BV54" s="260" t="s">
        <v>254</v>
      </c>
      <c r="BW54" s="316">
        <v>1</v>
      </c>
      <c r="BX54" s="349" t="s">
        <v>292</v>
      </c>
      <c r="BY54" s="339">
        <v>1</v>
      </c>
      <c r="BZ54" s="260" t="s">
        <v>185</v>
      </c>
      <c r="CA54" s="260">
        <v>2</v>
      </c>
      <c r="CB54" s="260" t="s">
        <v>254</v>
      </c>
      <c r="CC54" s="313">
        <v>1</v>
      </c>
      <c r="CD54" s="314" t="s">
        <v>192</v>
      </c>
      <c r="CE54" s="275">
        <v>3</v>
      </c>
      <c r="CF54" s="260" t="s">
        <v>184</v>
      </c>
      <c r="CG54" s="260">
        <v>1</v>
      </c>
      <c r="CH54" s="311" t="s">
        <v>198</v>
      </c>
      <c r="CI54" s="311">
        <v>1</v>
      </c>
      <c r="CJ54" s="311" t="s">
        <v>193</v>
      </c>
      <c r="CK54" s="277">
        <v>3</v>
      </c>
      <c r="CL54" s="260" t="s">
        <v>194</v>
      </c>
      <c r="CM54" s="280">
        <v>3</v>
      </c>
      <c r="CN54" s="314" t="s">
        <v>184</v>
      </c>
      <c r="CO54" s="260">
        <v>1</v>
      </c>
      <c r="CP54" s="260" t="s">
        <v>247</v>
      </c>
      <c r="CQ54" s="260">
        <v>1</v>
      </c>
      <c r="CR54" s="260" t="s">
        <v>184</v>
      </c>
      <c r="CS54" s="277">
        <v>3</v>
      </c>
      <c r="CT54" s="260" t="s">
        <v>184</v>
      </c>
      <c r="CU54" s="260">
        <v>1</v>
      </c>
      <c r="CV54" s="260" t="s">
        <v>213</v>
      </c>
      <c r="CW54" s="260">
        <v>2</v>
      </c>
      <c r="CX54" s="311" t="s">
        <v>200</v>
      </c>
      <c r="CY54" s="260">
        <v>0</v>
      </c>
      <c r="CZ54" s="260" t="s">
        <v>184</v>
      </c>
      <c r="DA54" s="316">
        <v>1</v>
      </c>
      <c r="DB54" s="314" t="s">
        <v>185</v>
      </c>
      <c r="DC54" s="277">
        <v>2</v>
      </c>
      <c r="DD54" s="260" t="s">
        <v>186</v>
      </c>
      <c r="DE54" s="260">
        <v>1</v>
      </c>
      <c r="DF54" s="260" t="s">
        <v>184</v>
      </c>
      <c r="DG54" s="260">
        <v>1</v>
      </c>
      <c r="DH54" s="260" t="s">
        <v>196</v>
      </c>
      <c r="DI54" s="275">
        <v>3</v>
      </c>
      <c r="DJ54" s="260" t="s">
        <v>193</v>
      </c>
      <c r="DK54" s="260">
        <v>1</v>
      </c>
      <c r="DL54" s="260" t="s">
        <v>68</v>
      </c>
      <c r="DM54" s="316">
        <v>3</v>
      </c>
      <c r="DN54" s="334" t="s">
        <v>200</v>
      </c>
      <c r="DO54" s="275">
        <f t="shared" si="1"/>
        <v>50</v>
      </c>
      <c r="DP54" s="356">
        <v>0</v>
      </c>
      <c r="DQ54" s="356">
        <v>0</v>
      </c>
      <c r="DR54" s="356">
        <v>1</v>
      </c>
      <c r="DS54" s="356">
        <v>1</v>
      </c>
      <c r="DT54" s="356">
        <v>0</v>
      </c>
      <c r="DU54" s="356">
        <v>0</v>
      </c>
      <c r="DV54" s="356">
        <v>0</v>
      </c>
      <c r="DW54" s="356">
        <v>0</v>
      </c>
      <c r="DX54" s="356">
        <v>0</v>
      </c>
      <c r="DY54" s="357">
        <v>1</v>
      </c>
      <c r="DZ54" s="358">
        <v>0</v>
      </c>
      <c r="EA54" s="359">
        <v>0</v>
      </c>
      <c r="EB54" s="359">
        <v>0</v>
      </c>
      <c r="EC54" s="359">
        <v>0</v>
      </c>
      <c r="ED54" s="359">
        <v>0</v>
      </c>
      <c r="EE54" s="359">
        <v>0</v>
      </c>
      <c r="EF54" s="359">
        <v>1</v>
      </c>
      <c r="EG54" s="360">
        <v>0</v>
      </c>
      <c r="EH54" s="353">
        <v>0</v>
      </c>
      <c r="EI54" s="353">
        <v>0</v>
      </c>
      <c r="EJ54" s="361">
        <v>0</v>
      </c>
      <c r="EK54" s="362">
        <v>0</v>
      </c>
      <c r="EL54" s="363">
        <v>0</v>
      </c>
      <c r="EM54" s="363">
        <v>0</v>
      </c>
      <c r="EN54" s="363">
        <v>1</v>
      </c>
      <c r="EO54" s="363">
        <v>0</v>
      </c>
      <c r="EP54" s="363">
        <v>0</v>
      </c>
      <c r="EQ54" s="364">
        <v>1</v>
      </c>
      <c r="ER54" s="294">
        <f>SUM(DP54:EQ54)</f>
        <v>6</v>
      </c>
      <c r="ES54" s="328">
        <v>2</v>
      </c>
      <c r="ET54" s="328">
        <v>2</v>
      </c>
      <c r="EU54" s="296">
        <f>SUM(ES54:ET54)</f>
        <v>4</v>
      </c>
      <c r="EV54" s="329">
        <v>3</v>
      </c>
      <c r="EW54" s="328">
        <v>0</v>
      </c>
      <c r="EX54" s="328">
        <v>0</v>
      </c>
      <c r="EY54" s="328">
        <v>0</v>
      </c>
      <c r="EZ54" s="328">
        <v>0</v>
      </c>
      <c r="FA54" s="328">
        <v>0</v>
      </c>
      <c r="FB54" s="328">
        <v>0</v>
      </c>
      <c r="FC54" s="328">
        <v>2</v>
      </c>
      <c r="FD54" s="328">
        <v>0</v>
      </c>
      <c r="FE54" s="328">
        <v>2</v>
      </c>
      <c r="FF54" s="299">
        <f t="shared" si="0"/>
        <v>7</v>
      </c>
      <c r="FG54" s="329">
        <v>1</v>
      </c>
      <c r="FH54" s="328">
        <v>0</v>
      </c>
      <c r="FI54" s="328">
        <v>1</v>
      </c>
      <c r="FJ54" s="328">
        <v>1</v>
      </c>
      <c r="FK54" s="330">
        <v>1</v>
      </c>
      <c r="FL54" s="301">
        <f t="shared" si="2"/>
        <v>4</v>
      </c>
    </row>
    <row r="55" spans="1:168" ht="20.25" customHeight="1" x14ac:dyDescent="0.25">
      <c r="A55" s="260">
        <v>46</v>
      </c>
      <c r="B55" s="303" t="s">
        <v>166</v>
      </c>
      <c r="C55" s="303" t="s">
        <v>202</v>
      </c>
      <c r="D55" s="304" t="s">
        <v>288</v>
      </c>
      <c r="E55" s="305" t="s">
        <v>424</v>
      </c>
      <c r="F55" s="345" t="s">
        <v>425</v>
      </c>
      <c r="G55" s="346" t="s">
        <v>206</v>
      </c>
      <c r="H55" s="305" t="s">
        <v>172</v>
      </c>
      <c r="I55" s="305" t="s">
        <v>269</v>
      </c>
      <c r="J55" s="305" t="s">
        <v>59</v>
      </c>
      <c r="K55" s="305" t="s">
        <v>304</v>
      </c>
      <c r="L55" s="305" t="s">
        <v>228</v>
      </c>
      <c r="M55" s="265" t="s">
        <v>305</v>
      </c>
      <c r="N55" s="305" t="s">
        <v>306</v>
      </c>
      <c r="O55" s="305" t="s">
        <v>307</v>
      </c>
      <c r="P55" s="305" t="s">
        <v>308</v>
      </c>
      <c r="Q55" s="303" t="s">
        <v>239</v>
      </c>
      <c r="R55" s="302" t="s">
        <v>181</v>
      </c>
      <c r="S55" s="302" t="s">
        <v>209</v>
      </c>
      <c r="T55" s="266">
        <v>3</v>
      </c>
      <c r="U55" s="267">
        <v>0</v>
      </c>
      <c r="V55" s="268">
        <v>2</v>
      </c>
      <c r="W55" s="266">
        <v>0</v>
      </c>
      <c r="X55" s="267">
        <v>0</v>
      </c>
      <c r="Y55" s="267">
        <v>0</v>
      </c>
      <c r="Z55" s="267">
        <v>0</v>
      </c>
      <c r="AA55" s="267">
        <v>2</v>
      </c>
      <c r="AB55" s="267">
        <v>0</v>
      </c>
      <c r="AC55" s="267">
        <v>0</v>
      </c>
      <c r="AD55" s="268">
        <v>0</v>
      </c>
      <c r="AE55" s="266">
        <v>0</v>
      </c>
      <c r="AF55" s="267">
        <v>0</v>
      </c>
      <c r="AG55" s="268">
        <v>2</v>
      </c>
      <c r="AH55" s="266">
        <v>0</v>
      </c>
      <c r="AI55" s="267">
        <v>0</v>
      </c>
      <c r="AJ55" s="267">
        <v>2</v>
      </c>
      <c r="AK55" s="267">
        <v>0</v>
      </c>
      <c r="AL55" s="267">
        <v>0</v>
      </c>
      <c r="AM55" s="267">
        <v>0</v>
      </c>
      <c r="AN55" s="268">
        <v>0</v>
      </c>
      <c r="AO55" s="266">
        <v>0</v>
      </c>
      <c r="AP55" s="267">
        <v>1</v>
      </c>
      <c r="AQ55" s="267">
        <v>2</v>
      </c>
      <c r="AR55" s="267">
        <v>2</v>
      </c>
      <c r="AS55" s="269">
        <v>0</v>
      </c>
      <c r="AT55" s="270" t="s">
        <v>50</v>
      </c>
      <c r="AU55" s="271">
        <v>2</v>
      </c>
      <c r="AV55" s="267">
        <v>3</v>
      </c>
      <c r="AW55" s="268">
        <v>0</v>
      </c>
      <c r="AX55" s="266">
        <v>3</v>
      </c>
      <c r="AY55" s="267">
        <v>0</v>
      </c>
      <c r="AZ55" s="267">
        <v>0</v>
      </c>
      <c r="BA55" s="267">
        <v>0</v>
      </c>
      <c r="BB55" s="267">
        <v>0</v>
      </c>
      <c r="BC55" s="268">
        <v>0</v>
      </c>
      <c r="BD55" s="308">
        <v>0</v>
      </c>
      <c r="BE55" s="400" t="s">
        <v>188</v>
      </c>
      <c r="BF55" s="310">
        <v>0</v>
      </c>
      <c r="BG55" s="267">
        <v>0</v>
      </c>
      <c r="BH55" s="260" t="s">
        <v>186</v>
      </c>
      <c r="BI55" s="260">
        <v>1</v>
      </c>
      <c r="BJ55" s="311" t="s">
        <v>185</v>
      </c>
      <c r="BK55" s="275">
        <v>2</v>
      </c>
      <c r="BL55" s="260" t="s">
        <v>186</v>
      </c>
      <c r="BM55" s="275">
        <v>3</v>
      </c>
      <c r="BN55" s="312" t="s">
        <v>291</v>
      </c>
      <c r="BO55" s="351">
        <v>3</v>
      </c>
      <c r="BP55" s="260" t="s">
        <v>210</v>
      </c>
      <c r="BQ55" s="311">
        <v>3</v>
      </c>
      <c r="BR55" s="311" t="s">
        <v>186</v>
      </c>
      <c r="BS55" s="311">
        <v>1</v>
      </c>
      <c r="BT55" s="260" t="s">
        <v>189</v>
      </c>
      <c r="BU55" s="277">
        <v>3</v>
      </c>
      <c r="BV55" s="260" t="s">
        <v>211</v>
      </c>
      <c r="BW55" s="313">
        <v>2</v>
      </c>
      <c r="BX55" s="349" t="s">
        <v>292</v>
      </c>
      <c r="BY55" s="339">
        <v>1</v>
      </c>
      <c r="BZ55" s="260" t="s">
        <v>184</v>
      </c>
      <c r="CA55" s="275">
        <v>3</v>
      </c>
      <c r="CB55" s="260" t="s">
        <v>190</v>
      </c>
      <c r="CC55" s="278">
        <v>3</v>
      </c>
      <c r="CD55" s="314" t="s">
        <v>192</v>
      </c>
      <c r="CE55" s="275">
        <v>3</v>
      </c>
      <c r="CF55" s="260" t="s">
        <v>185</v>
      </c>
      <c r="CG55" s="260">
        <v>2</v>
      </c>
      <c r="CH55" s="311" t="s">
        <v>198</v>
      </c>
      <c r="CI55" s="311">
        <v>1</v>
      </c>
      <c r="CJ55" s="311" t="s">
        <v>193</v>
      </c>
      <c r="CK55" s="277">
        <v>3</v>
      </c>
      <c r="CL55" s="260" t="s">
        <v>194</v>
      </c>
      <c r="CM55" s="280">
        <v>3</v>
      </c>
      <c r="CN55" s="314" t="s">
        <v>184</v>
      </c>
      <c r="CO55" s="260">
        <v>1</v>
      </c>
      <c r="CP55" s="260" t="s">
        <v>247</v>
      </c>
      <c r="CQ55" s="260">
        <v>1</v>
      </c>
      <c r="CR55" s="260" t="s">
        <v>184</v>
      </c>
      <c r="CS55" s="277">
        <v>3</v>
      </c>
      <c r="CT55" s="260" t="s">
        <v>184</v>
      </c>
      <c r="CU55" s="260">
        <v>1</v>
      </c>
      <c r="CV55" s="260" t="s">
        <v>213</v>
      </c>
      <c r="CW55" s="260">
        <v>2</v>
      </c>
      <c r="CX55" s="311" t="s">
        <v>196</v>
      </c>
      <c r="CY55" s="277">
        <v>3</v>
      </c>
      <c r="CZ55" s="260" t="s">
        <v>184</v>
      </c>
      <c r="DA55" s="316">
        <v>1</v>
      </c>
      <c r="DB55" s="314" t="s">
        <v>185</v>
      </c>
      <c r="DC55" s="277">
        <v>2</v>
      </c>
      <c r="DD55" s="260" t="s">
        <v>185</v>
      </c>
      <c r="DE55" s="277">
        <v>2</v>
      </c>
      <c r="DF55" s="260" t="s">
        <v>185</v>
      </c>
      <c r="DG55" s="277">
        <v>2</v>
      </c>
      <c r="DH55" s="260" t="s">
        <v>196</v>
      </c>
      <c r="DI55" s="275">
        <v>3</v>
      </c>
      <c r="DJ55" s="260" t="s">
        <v>185</v>
      </c>
      <c r="DK55" s="260">
        <v>2</v>
      </c>
      <c r="DL55" s="260" t="s">
        <v>199</v>
      </c>
      <c r="DM55" s="280">
        <v>2</v>
      </c>
      <c r="DN55" s="334" t="s">
        <v>200</v>
      </c>
      <c r="DO55" s="275">
        <f t="shared" si="1"/>
        <v>62</v>
      </c>
      <c r="DP55" s="356">
        <v>0</v>
      </c>
      <c r="DQ55" s="356">
        <v>0</v>
      </c>
      <c r="DR55" s="380">
        <v>1</v>
      </c>
      <c r="DS55" s="356">
        <v>1</v>
      </c>
      <c r="DT55" s="356">
        <v>0</v>
      </c>
      <c r="DU55" s="356">
        <v>0</v>
      </c>
      <c r="DV55" s="356">
        <v>0</v>
      </c>
      <c r="DW55" s="356">
        <v>0</v>
      </c>
      <c r="DX55" s="356">
        <v>0</v>
      </c>
      <c r="DY55" s="357">
        <v>0</v>
      </c>
      <c r="DZ55" s="358">
        <v>0</v>
      </c>
      <c r="EA55" s="359">
        <v>0</v>
      </c>
      <c r="EB55" s="359">
        <v>0</v>
      </c>
      <c r="EC55" s="359">
        <v>0</v>
      </c>
      <c r="ED55" s="359">
        <v>0</v>
      </c>
      <c r="EE55" s="359">
        <v>1</v>
      </c>
      <c r="EF55" s="359">
        <v>1</v>
      </c>
      <c r="EG55" s="360">
        <v>0</v>
      </c>
      <c r="EH55" s="353">
        <v>0</v>
      </c>
      <c r="EI55" s="353">
        <v>0</v>
      </c>
      <c r="EJ55" s="361">
        <v>1</v>
      </c>
      <c r="EK55" s="362">
        <v>0</v>
      </c>
      <c r="EL55" s="363">
        <v>0</v>
      </c>
      <c r="EM55" s="363">
        <v>0</v>
      </c>
      <c r="EN55" s="363">
        <v>0</v>
      </c>
      <c r="EO55" s="363">
        <v>0</v>
      </c>
      <c r="EP55" s="363">
        <v>0</v>
      </c>
      <c r="EQ55" s="364">
        <v>1</v>
      </c>
      <c r="ER55" s="294">
        <f>SUM(DP55:EQ55)</f>
        <v>6</v>
      </c>
      <c r="ES55" s="328">
        <v>3</v>
      </c>
      <c r="ET55" s="328">
        <v>3</v>
      </c>
      <c r="EU55" s="296">
        <f>SUM(ES55:ET55)</f>
        <v>6</v>
      </c>
      <c r="EV55" s="329">
        <v>3</v>
      </c>
      <c r="EW55" s="328">
        <v>2</v>
      </c>
      <c r="EX55" s="328">
        <v>2</v>
      </c>
      <c r="EY55" s="328">
        <v>1</v>
      </c>
      <c r="EZ55" s="328">
        <v>1</v>
      </c>
      <c r="FA55" s="328">
        <v>2</v>
      </c>
      <c r="FB55" s="328">
        <v>1</v>
      </c>
      <c r="FC55" s="328">
        <v>3</v>
      </c>
      <c r="FD55" s="328">
        <v>2</v>
      </c>
      <c r="FE55" s="328">
        <v>3</v>
      </c>
      <c r="FF55" s="299">
        <f t="shared" si="0"/>
        <v>20</v>
      </c>
      <c r="FG55" s="329">
        <v>3</v>
      </c>
      <c r="FH55" s="328">
        <v>2</v>
      </c>
      <c r="FI55" s="328">
        <v>2</v>
      </c>
      <c r="FJ55" s="328">
        <v>2</v>
      </c>
      <c r="FK55" s="330">
        <v>3</v>
      </c>
      <c r="FL55" s="301">
        <f t="shared" si="2"/>
        <v>12</v>
      </c>
    </row>
    <row r="56" spans="1:168" ht="20.25" customHeight="1" x14ac:dyDescent="0.25">
      <c r="A56" s="260">
        <v>47</v>
      </c>
      <c r="B56" s="303" t="s">
        <v>166</v>
      </c>
      <c r="C56" s="303" t="s">
        <v>214</v>
      </c>
      <c r="D56" s="304" t="s">
        <v>426</v>
      </c>
      <c r="E56" s="305" t="s">
        <v>427</v>
      </c>
      <c r="F56" s="345" t="s">
        <v>428</v>
      </c>
      <c r="G56" s="383" t="s">
        <v>206</v>
      </c>
      <c r="H56" s="305" t="s">
        <v>172</v>
      </c>
      <c r="I56" s="305" t="s">
        <v>173</v>
      </c>
      <c r="J56" s="305" t="s">
        <v>59</v>
      </c>
      <c r="K56" s="305" t="s">
        <v>174</v>
      </c>
      <c r="L56" s="262" t="s">
        <v>175</v>
      </c>
      <c r="M56" s="265" t="s">
        <v>176</v>
      </c>
      <c r="N56" s="262" t="s">
        <v>177</v>
      </c>
      <c r="O56" s="262" t="s">
        <v>178</v>
      </c>
      <c r="P56" s="262" t="s">
        <v>179</v>
      </c>
      <c r="Q56" s="302" t="s">
        <v>423</v>
      </c>
      <c r="R56" s="305" t="s">
        <v>208</v>
      </c>
      <c r="S56" s="262" t="s">
        <v>182</v>
      </c>
      <c r="T56" s="266">
        <v>0</v>
      </c>
      <c r="U56" s="267">
        <v>0</v>
      </c>
      <c r="V56" s="268">
        <v>0</v>
      </c>
      <c r="W56" s="266">
        <v>0</v>
      </c>
      <c r="X56" s="267">
        <v>0</v>
      </c>
      <c r="Y56" s="267">
        <v>0</v>
      </c>
      <c r="Z56" s="267">
        <v>0</v>
      </c>
      <c r="AA56" s="267">
        <v>0</v>
      </c>
      <c r="AB56" s="267">
        <v>0</v>
      </c>
      <c r="AC56" s="267">
        <v>0</v>
      </c>
      <c r="AD56" s="268">
        <v>0</v>
      </c>
      <c r="AE56" s="266">
        <v>0</v>
      </c>
      <c r="AF56" s="267">
        <v>0</v>
      </c>
      <c r="AG56" s="268">
        <v>0</v>
      </c>
      <c r="AH56" s="266">
        <v>0</v>
      </c>
      <c r="AI56" s="267">
        <v>0</v>
      </c>
      <c r="AJ56" s="267">
        <v>0</v>
      </c>
      <c r="AK56" s="267">
        <v>0</v>
      </c>
      <c r="AL56" s="267">
        <v>0</v>
      </c>
      <c r="AM56" s="267">
        <v>0</v>
      </c>
      <c r="AN56" s="268">
        <v>0</v>
      </c>
      <c r="AO56" s="266">
        <v>3</v>
      </c>
      <c r="AP56" s="267">
        <v>0</v>
      </c>
      <c r="AQ56" s="267">
        <v>0</v>
      </c>
      <c r="AR56" s="267">
        <v>0</v>
      </c>
      <c r="AS56" s="269">
        <v>0</v>
      </c>
      <c r="AT56" s="270" t="s">
        <v>219</v>
      </c>
      <c r="AU56" s="271">
        <v>0</v>
      </c>
      <c r="AV56" s="267">
        <v>0</v>
      </c>
      <c r="AW56" s="268">
        <v>0</v>
      </c>
      <c r="AX56" s="266">
        <v>0</v>
      </c>
      <c r="AY56" s="267">
        <v>0</v>
      </c>
      <c r="AZ56" s="267">
        <v>0</v>
      </c>
      <c r="BA56" s="267">
        <v>0</v>
      </c>
      <c r="BB56" s="267">
        <v>0</v>
      </c>
      <c r="BC56" s="268">
        <v>0</v>
      </c>
      <c r="BD56" s="308">
        <v>0</v>
      </c>
      <c r="BE56" s="400" t="s">
        <v>188</v>
      </c>
      <c r="BF56" s="310">
        <v>0</v>
      </c>
      <c r="BG56" s="267">
        <v>1</v>
      </c>
      <c r="BH56" s="260" t="s">
        <v>184</v>
      </c>
      <c r="BI56" s="275">
        <v>3</v>
      </c>
      <c r="BJ56" s="260" t="s">
        <v>186</v>
      </c>
      <c r="BK56" s="311">
        <v>3</v>
      </c>
      <c r="BL56" s="260" t="s">
        <v>185</v>
      </c>
      <c r="BM56" s="260">
        <v>2</v>
      </c>
      <c r="BN56" s="384" t="s">
        <v>234</v>
      </c>
      <c r="BO56" s="312">
        <v>1</v>
      </c>
      <c r="BP56" s="260" t="s">
        <v>188</v>
      </c>
      <c r="BQ56" s="275">
        <v>1</v>
      </c>
      <c r="BR56" s="260" t="s">
        <v>184</v>
      </c>
      <c r="BS56" s="275">
        <v>3</v>
      </c>
      <c r="BT56" s="260" t="s">
        <v>189</v>
      </c>
      <c r="BU56" s="277">
        <v>3</v>
      </c>
      <c r="BV56" s="260" t="s">
        <v>190</v>
      </c>
      <c r="BW56" s="278">
        <v>3</v>
      </c>
      <c r="BX56" s="349" t="s">
        <v>429</v>
      </c>
      <c r="BY56" s="275">
        <v>3</v>
      </c>
      <c r="BZ56" s="260" t="s">
        <v>184</v>
      </c>
      <c r="CA56" s="275">
        <v>3</v>
      </c>
      <c r="CB56" s="260" t="s">
        <v>190</v>
      </c>
      <c r="CC56" s="278">
        <v>3</v>
      </c>
      <c r="CD56" s="314" t="s">
        <v>192</v>
      </c>
      <c r="CE56" s="275">
        <v>3</v>
      </c>
      <c r="CF56" s="260" t="s">
        <v>186</v>
      </c>
      <c r="CG56" s="275">
        <v>3</v>
      </c>
      <c r="CH56" s="260" t="s">
        <v>193</v>
      </c>
      <c r="CI56" s="275">
        <v>3</v>
      </c>
      <c r="CJ56" s="260" t="s">
        <v>193</v>
      </c>
      <c r="CK56" s="277">
        <v>3</v>
      </c>
      <c r="CL56" s="260" t="s">
        <v>194</v>
      </c>
      <c r="CM56" s="280">
        <v>3</v>
      </c>
      <c r="CN56" s="314" t="s">
        <v>184</v>
      </c>
      <c r="CO56" s="260">
        <v>1</v>
      </c>
      <c r="CP56" s="260" t="s">
        <v>192</v>
      </c>
      <c r="CQ56" s="277">
        <v>3</v>
      </c>
      <c r="CR56" s="260" t="s">
        <v>184</v>
      </c>
      <c r="CS56" s="277">
        <v>3</v>
      </c>
      <c r="CT56" s="260" t="s">
        <v>184</v>
      </c>
      <c r="CU56" s="260">
        <v>1</v>
      </c>
      <c r="CV56" s="260" t="s">
        <v>195</v>
      </c>
      <c r="CW56" s="277">
        <v>3</v>
      </c>
      <c r="CX56" s="260" t="s">
        <v>200</v>
      </c>
      <c r="CY56" s="260">
        <v>0</v>
      </c>
      <c r="CZ56" s="260" t="s">
        <v>184</v>
      </c>
      <c r="DA56" s="316">
        <v>1</v>
      </c>
      <c r="DB56" s="314" t="s">
        <v>184</v>
      </c>
      <c r="DC56" s="260">
        <v>1</v>
      </c>
      <c r="DD56" s="260" t="s">
        <v>309</v>
      </c>
      <c r="DE56" s="260">
        <v>0</v>
      </c>
      <c r="DF56" s="260" t="s">
        <v>184</v>
      </c>
      <c r="DG56" s="260">
        <v>1</v>
      </c>
      <c r="DH56" s="260" t="s">
        <v>200</v>
      </c>
      <c r="DI56" s="311">
        <v>0</v>
      </c>
      <c r="DJ56" s="260" t="s">
        <v>310</v>
      </c>
      <c r="DK56" s="260">
        <v>0</v>
      </c>
      <c r="DL56" s="260" t="s">
        <v>309</v>
      </c>
      <c r="DM56" s="316">
        <v>0</v>
      </c>
      <c r="DN56" s="334" t="s">
        <v>200</v>
      </c>
      <c r="DO56" s="275">
        <f t="shared" si="1"/>
        <v>57</v>
      </c>
      <c r="DP56" s="356">
        <v>0</v>
      </c>
      <c r="DQ56" s="356">
        <v>0</v>
      </c>
      <c r="DR56" s="356">
        <v>0</v>
      </c>
      <c r="DS56" s="356">
        <v>1</v>
      </c>
      <c r="DT56" s="356">
        <v>0</v>
      </c>
      <c r="DU56" s="380">
        <v>0</v>
      </c>
      <c r="DV56" s="356">
        <v>0</v>
      </c>
      <c r="DW56" s="380">
        <v>0</v>
      </c>
      <c r="DX56" s="356">
        <v>0</v>
      </c>
      <c r="DY56" s="357">
        <v>0</v>
      </c>
      <c r="DZ56" s="358">
        <v>0</v>
      </c>
      <c r="EA56" s="359">
        <v>0</v>
      </c>
      <c r="EB56" s="359">
        <v>0</v>
      </c>
      <c r="EC56" s="359">
        <v>1</v>
      </c>
      <c r="ED56" s="359">
        <v>0</v>
      </c>
      <c r="EE56" s="359">
        <v>0</v>
      </c>
      <c r="EF56" s="359">
        <v>0</v>
      </c>
      <c r="EG56" s="360">
        <v>0</v>
      </c>
      <c r="EH56" s="353">
        <v>1</v>
      </c>
      <c r="EI56" s="353">
        <v>1</v>
      </c>
      <c r="EJ56" s="361">
        <v>0</v>
      </c>
      <c r="EK56" s="362">
        <v>0</v>
      </c>
      <c r="EL56" s="363">
        <v>0</v>
      </c>
      <c r="EM56" s="363">
        <v>0</v>
      </c>
      <c r="EN56" s="363">
        <v>1</v>
      </c>
      <c r="EO56" s="363">
        <v>0</v>
      </c>
      <c r="EP56" s="363">
        <v>0</v>
      </c>
      <c r="EQ56" s="364">
        <v>0</v>
      </c>
      <c r="ER56" s="294">
        <f>SUM(DP56:EQ56)</f>
        <v>5</v>
      </c>
      <c r="ES56" s="328">
        <v>3</v>
      </c>
      <c r="ET56" s="328">
        <v>3</v>
      </c>
      <c r="EU56" s="296">
        <f>SUM(ES56:ET56)</f>
        <v>6</v>
      </c>
      <c r="EV56" s="329">
        <v>0</v>
      </c>
      <c r="EW56" s="328">
        <v>0</v>
      </c>
      <c r="EX56" s="328">
        <v>0</v>
      </c>
      <c r="EY56" s="328">
        <v>0</v>
      </c>
      <c r="EZ56" s="328">
        <v>0</v>
      </c>
      <c r="FA56" s="328">
        <v>0</v>
      </c>
      <c r="FB56" s="328">
        <v>0</v>
      </c>
      <c r="FC56" s="328">
        <v>2</v>
      </c>
      <c r="FD56" s="328">
        <v>0</v>
      </c>
      <c r="FE56" s="328">
        <v>1</v>
      </c>
      <c r="FF56" s="299">
        <f t="shared" si="0"/>
        <v>3</v>
      </c>
      <c r="FG56" s="329">
        <v>0</v>
      </c>
      <c r="FH56" s="328">
        <v>0</v>
      </c>
      <c r="FI56" s="328">
        <v>0</v>
      </c>
      <c r="FJ56" s="328">
        <v>0</v>
      </c>
      <c r="FK56" s="330">
        <v>0</v>
      </c>
      <c r="FL56" s="301">
        <f t="shared" si="2"/>
        <v>0</v>
      </c>
    </row>
    <row r="57" spans="1:168" ht="20.25" customHeight="1" x14ac:dyDescent="0.25">
      <c r="A57" s="260">
        <v>48</v>
      </c>
      <c r="B57" s="302" t="s">
        <v>166</v>
      </c>
      <c r="C57" s="302" t="s">
        <v>242</v>
      </c>
      <c r="D57" s="305" t="s">
        <v>293</v>
      </c>
      <c r="E57" s="305" t="s">
        <v>300</v>
      </c>
      <c r="F57" s="306" t="s">
        <v>430</v>
      </c>
      <c r="G57" s="383" t="s">
        <v>206</v>
      </c>
      <c r="H57" s="305" t="s">
        <v>172</v>
      </c>
      <c r="I57" s="305" t="s">
        <v>173</v>
      </c>
      <c r="J57" s="305" t="s">
        <v>59</v>
      </c>
      <c r="K57" s="305" t="s">
        <v>174</v>
      </c>
      <c r="L57" s="262" t="s">
        <v>175</v>
      </c>
      <c r="M57" s="265" t="s">
        <v>176</v>
      </c>
      <c r="N57" s="262" t="s">
        <v>177</v>
      </c>
      <c r="O57" s="262" t="s">
        <v>178</v>
      </c>
      <c r="P57" s="262" t="s">
        <v>179</v>
      </c>
      <c r="Q57" s="302" t="s">
        <v>218</v>
      </c>
      <c r="R57" s="305" t="s">
        <v>431</v>
      </c>
      <c r="S57" s="305" t="s">
        <v>283</v>
      </c>
      <c r="T57" s="266">
        <v>1</v>
      </c>
      <c r="U57" s="267">
        <v>2</v>
      </c>
      <c r="V57" s="268">
        <v>2</v>
      </c>
      <c r="W57" s="266">
        <v>2</v>
      </c>
      <c r="X57" s="267">
        <v>2</v>
      </c>
      <c r="Y57" s="267">
        <v>1</v>
      </c>
      <c r="Z57" s="267">
        <v>0</v>
      </c>
      <c r="AA57" s="267">
        <v>0</v>
      </c>
      <c r="AB57" s="267">
        <v>0</v>
      </c>
      <c r="AC57" s="267">
        <v>0</v>
      </c>
      <c r="AD57" s="268">
        <v>0</v>
      </c>
      <c r="AE57" s="266">
        <v>0</v>
      </c>
      <c r="AF57" s="267">
        <v>0</v>
      </c>
      <c r="AG57" s="268">
        <v>2</v>
      </c>
      <c r="AH57" s="266">
        <v>0</v>
      </c>
      <c r="AI57" s="267">
        <v>0</v>
      </c>
      <c r="AJ57" s="267">
        <v>2</v>
      </c>
      <c r="AK57" s="267">
        <v>0</v>
      </c>
      <c r="AL57" s="267">
        <v>0</v>
      </c>
      <c r="AM57" s="267">
        <v>0</v>
      </c>
      <c r="AN57" s="268">
        <v>0</v>
      </c>
      <c r="AO57" s="266">
        <v>0</v>
      </c>
      <c r="AP57" s="267">
        <v>0</v>
      </c>
      <c r="AQ57" s="267">
        <v>0</v>
      </c>
      <c r="AR57" s="267">
        <v>0</v>
      </c>
      <c r="AS57" s="269">
        <v>2</v>
      </c>
      <c r="AT57" s="270" t="s">
        <v>47</v>
      </c>
      <c r="AU57" s="271">
        <v>1</v>
      </c>
      <c r="AV57" s="267">
        <v>2</v>
      </c>
      <c r="AW57" s="268">
        <v>0</v>
      </c>
      <c r="AX57" s="266">
        <v>1</v>
      </c>
      <c r="AY57" s="267">
        <v>1</v>
      </c>
      <c r="AZ57" s="267">
        <v>1</v>
      </c>
      <c r="BA57" s="267">
        <v>1</v>
      </c>
      <c r="BB57" s="267">
        <v>1</v>
      </c>
      <c r="BC57" s="268">
        <v>1</v>
      </c>
      <c r="BD57" s="308">
        <v>0</v>
      </c>
      <c r="BE57" s="400" t="s">
        <v>188</v>
      </c>
      <c r="BF57" s="310">
        <v>0</v>
      </c>
      <c r="BG57" s="267">
        <v>1</v>
      </c>
      <c r="BH57" s="260" t="s">
        <v>184</v>
      </c>
      <c r="BI57" s="275">
        <v>3</v>
      </c>
      <c r="BJ57" s="260" t="s">
        <v>186</v>
      </c>
      <c r="BK57" s="311">
        <v>3</v>
      </c>
      <c r="BL57" s="260" t="s">
        <v>184</v>
      </c>
      <c r="BM57" s="260">
        <v>1</v>
      </c>
      <c r="BN57" s="260" t="s">
        <v>187</v>
      </c>
      <c r="BO57" s="276">
        <v>2</v>
      </c>
      <c r="BP57" s="260" t="s">
        <v>188</v>
      </c>
      <c r="BQ57" s="275">
        <v>1</v>
      </c>
      <c r="BR57" s="260" t="s">
        <v>184</v>
      </c>
      <c r="BS57" s="275">
        <v>3</v>
      </c>
      <c r="BT57" s="260" t="s">
        <v>189</v>
      </c>
      <c r="BU57" s="277">
        <v>3</v>
      </c>
      <c r="BV57" s="260" t="s">
        <v>190</v>
      </c>
      <c r="BW57" s="278">
        <v>3</v>
      </c>
      <c r="BX57" s="314" t="s">
        <v>191</v>
      </c>
      <c r="BY57" s="275">
        <v>3</v>
      </c>
      <c r="BZ57" s="260" t="s">
        <v>184</v>
      </c>
      <c r="CA57" s="275">
        <v>3</v>
      </c>
      <c r="CB57" s="260" t="s">
        <v>190</v>
      </c>
      <c r="CC57" s="278">
        <v>3</v>
      </c>
      <c r="CD57" s="314" t="s">
        <v>192</v>
      </c>
      <c r="CE57" s="275">
        <v>3</v>
      </c>
      <c r="CF57" s="260" t="s">
        <v>186</v>
      </c>
      <c r="CG57" s="275">
        <v>3</v>
      </c>
      <c r="CH57" s="260" t="s">
        <v>193</v>
      </c>
      <c r="CI57" s="275">
        <v>3</v>
      </c>
      <c r="CJ57" s="260" t="s">
        <v>193</v>
      </c>
      <c r="CK57" s="277">
        <v>3</v>
      </c>
      <c r="CL57" s="260" t="s">
        <v>194</v>
      </c>
      <c r="CM57" s="280">
        <v>3</v>
      </c>
      <c r="CN57" s="314" t="s">
        <v>184</v>
      </c>
      <c r="CO57" s="260">
        <v>1</v>
      </c>
      <c r="CP57" s="339" t="s">
        <v>192</v>
      </c>
      <c r="CQ57" s="277">
        <v>3</v>
      </c>
      <c r="CR57" s="260" t="s">
        <v>184</v>
      </c>
      <c r="CS57" s="277">
        <v>3</v>
      </c>
      <c r="CT57" s="260" t="s">
        <v>185</v>
      </c>
      <c r="CU57" s="260">
        <v>2</v>
      </c>
      <c r="CV57" s="260" t="s">
        <v>195</v>
      </c>
      <c r="CW57" s="277">
        <v>3</v>
      </c>
      <c r="CX57" s="311" t="s">
        <v>196</v>
      </c>
      <c r="CY57" s="277">
        <v>3</v>
      </c>
      <c r="CZ57" s="260" t="s">
        <v>185</v>
      </c>
      <c r="DA57" s="316">
        <v>2</v>
      </c>
      <c r="DB57" s="314" t="s">
        <v>185</v>
      </c>
      <c r="DC57" s="277">
        <v>2</v>
      </c>
      <c r="DD57" s="260" t="s">
        <v>184</v>
      </c>
      <c r="DE57" s="260">
        <v>3</v>
      </c>
      <c r="DF57" s="260" t="s">
        <v>185</v>
      </c>
      <c r="DG57" s="277">
        <v>2</v>
      </c>
      <c r="DH57" s="260" t="s">
        <v>196</v>
      </c>
      <c r="DI57" s="275">
        <v>3</v>
      </c>
      <c r="DJ57" s="260" t="s">
        <v>185</v>
      </c>
      <c r="DK57" s="260">
        <v>2</v>
      </c>
      <c r="DL57" s="260" t="s">
        <v>199</v>
      </c>
      <c r="DM57" s="280">
        <v>2</v>
      </c>
      <c r="DN57" s="334" t="s">
        <v>309</v>
      </c>
      <c r="DO57" s="275">
        <f t="shared" si="1"/>
        <v>74</v>
      </c>
      <c r="DP57" s="356">
        <v>0</v>
      </c>
      <c r="DQ57" s="356">
        <v>0</v>
      </c>
      <c r="DR57" s="356">
        <v>1</v>
      </c>
      <c r="DS57" s="356">
        <v>1</v>
      </c>
      <c r="DT57" s="356">
        <v>0</v>
      </c>
      <c r="DU57" s="356">
        <v>0</v>
      </c>
      <c r="DV57" s="356">
        <v>0</v>
      </c>
      <c r="DW57" s="356">
        <v>0</v>
      </c>
      <c r="DX57" s="356">
        <v>0</v>
      </c>
      <c r="DY57" s="357">
        <v>0</v>
      </c>
      <c r="DZ57" s="358">
        <v>0</v>
      </c>
      <c r="EA57" s="359">
        <v>0</v>
      </c>
      <c r="EB57" s="359">
        <v>0</v>
      </c>
      <c r="EC57" s="359">
        <v>1</v>
      </c>
      <c r="ED57" s="359">
        <v>0</v>
      </c>
      <c r="EE57" s="359">
        <v>0</v>
      </c>
      <c r="EF57" s="359">
        <v>0</v>
      </c>
      <c r="EG57" s="360">
        <v>0</v>
      </c>
      <c r="EH57" s="323">
        <v>1</v>
      </c>
      <c r="EI57" s="353">
        <v>1</v>
      </c>
      <c r="EJ57" s="361">
        <v>0</v>
      </c>
      <c r="EK57" s="362">
        <v>1</v>
      </c>
      <c r="EL57" s="363">
        <v>0</v>
      </c>
      <c r="EM57" s="363">
        <v>0</v>
      </c>
      <c r="EN57" s="363">
        <v>0</v>
      </c>
      <c r="EO57" s="363">
        <v>0</v>
      </c>
      <c r="EP57" s="363">
        <v>0</v>
      </c>
      <c r="EQ57" s="364">
        <v>0</v>
      </c>
      <c r="ER57" s="294">
        <f>SUM(DP57:EQ57)</f>
        <v>6</v>
      </c>
      <c r="ES57" s="328">
        <v>3</v>
      </c>
      <c r="ET57" s="328">
        <v>3</v>
      </c>
      <c r="EU57" s="296">
        <f>SUM(ES57:ET57)</f>
        <v>6</v>
      </c>
      <c r="EV57" s="329">
        <v>0</v>
      </c>
      <c r="EW57" s="328">
        <v>0</v>
      </c>
      <c r="EX57" s="328">
        <v>0</v>
      </c>
      <c r="EY57" s="328">
        <v>0</v>
      </c>
      <c r="EZ57" s="328">
        <v>0</v>
      </c>
      <c r="FA57" s="328">
        <v>0</v>
      </c>
      <c r="FB57" s="328">
        <v>1</v>
      </c>
      <c r="FC57" s="328">
        <v>0</v>
      </c>
      <c r="FD57" s="328">
        <v>1</v>
      </c>
      <c r="FE57" s="328">
        <v>2</v>
      </c>
      <c r="FF57" s="299">
        <f t="shared" si="0"/>
        <v>4</v>
      </c>
      <c r="FG57" s="329">
        <v>1</v>
      </c>
      <c r="FH57" s="328">
        <v>1</v>
      </c>
      <c r="FI57" s="328">
        <v>1</v>
      </c>
      <c r="FJ57" s="328">
        <v>1</v>
      </c>
      <c r="FK57" s="330">
        <v>2</v>
      </c>
      <c r="FL57" s="301">
        <f t="shared" si="2"/>
        <v>6</v>
      </c>
    </row>
    <row r="58" spans="1:168" ht="20.25" customHeight="1" x14ac:dyDescent="0.25">
      <c r="A58" s="260">
        <v>49</v>
      </c>
      <c r="B58" s="302" t="s">
        <v>166</v>
      </c>
      <c r="C58" s="305" t="s">
        <v>259</v>
      </c>
      <c r="D58" s="305" t="s">
        <v>260</v>
      </c>
      <c r="E58" s="305" t="s">
        <v>432</v>
      </c>
      <c r="F58" s="385" t="s">
        <v>433</v>
      </c>
      <c r="G58" s="386" t="s">
        <v>373</v>
      </c>
      <c r="H58" s="305" t="s">
        <v>172</v>
      </c>
      <c r="I58" s="305" t="s">
        <v>173</v>
      </c>
      <c r="J58" s="305" t="s">
        <v>434</v>
      </c>
      <c r="K58" s="305" t="s">
        <v>174</v>
      </c>
      <c r="L58" s="262" t="s">
        <v>175</v>
      </c>
      <c r="M58" s="265" t="s">
        <v>176</v>
      </c>
      <c r="N58" s="262" t="s">
        <v>177</v>
      </c>
      <c r="O58" s="262" t="s">
        <v>178</v>
      </c>
      <c r="P58" s="262" t="s">
        <v>179</v>
      </c>
      <c r="Q58" s="302" t="s">
        <v>239</v>
      </c>
      <c r="R58" s="302" t="s">
        <v>181</v>
      </c>
      <c r="S58" s="305" t="s">
        <v>240</v>
      </c>
      <c r="T58" s="266">
        <v>0</v>
      </c>
      <c r="U58" s="267">
        <v>0</v>
      </c>
      <c r="V58" s="268">
        <v>0</v>
      </c>
      <c r="W58" s="266">
        <v>0</v>
      </c>
      <c r="X58" s="267">
        <v>0</v>
      </c>
      <c r="Y58" s="267">
        <v>0</v>
      </c>
      <c r="Z58" s="267">
        <v>0</v>
      </c>
      <c r="AA58" s="267">
        <v>0</v>
      </c>
      <c r="AB58" s="267">
        <v>0</v>
      </c>
      <c r="AC58" s="267">
        <v>0</v>
      </c>
      <c r="AD58" s="268">
        <v>0</v>
      </c>
      <c r="AE58" s="266">
        <v>0</v>
      </c>
      <c r="AF58" s="267">
        <v>0</v>
      </c>
      <c r="AG58" s="268">
        <v>0</v>
      </c>
      <c r="AH58" s="266">
        <v>0</v>
      </c>
      <c r="AI58" s="267">
        <v>0</v>
      </c>
      <c r="AJ58" s="267">
        <v>0</v>
      </c>
      <c r="AK58" s="267">
        <v>0</v>
      </c>
      <c r="AL58" s="267">
        <v>0</v>
      </c>
      <c r="AM58" s="267">
        <v>0</v>
      </c>
      <c r="AN58" s="268">
        <v>0</v>
      </c>
      <c r="AO58" s="266">
        <v>0</v>
      </c>
      <c r="AP58" s="267">
        <v>0</v>
      </c>
      <c r="AQ58" s="267">
        <v>0</v>
      </c>
      <c r="AR58" s="267">
        <v>0</v>
      </c>
      <c r="AS58" s="269">
        <v>0</v>
      </c>
      <c r="AT58" s="270" t="s">
        <v>219</v>
      </c>
      <c r="AU58" s="271">
        <v>0</v>
      </c>
      <c r="AV58" s="267">
        <v>0</v>
      </c>
      <c r="AW58" s="268">
        <v>0</v>
      </c>
      <c r="AX58" s="266">
        <v>0</v>
      </c>
      <c r="AY58" s="267">
        <v>0</v>
      </c>
      <c r="AZ58" s="267">
        <v>0</v>
      </c>
      <c r="BA58" s="267">
        <v>0</v>
      </c>
      <c r="BB58" s="267">
        <v>0</v>
      </c>
      <c r="BC58" s="268">
        <v>0</v>
      </c>
      <c r="BD58" s="308">
        <v>0</v>
      </c>
      <c r="BE58" s="400" t="s">
        <v>188</v>
      </c>
      <c r="BF58" s="310">
        <v>0</v>
      </c>
      <c r="BG58" s="267">
        <v>0</v>
      </c>
      <c r="BH58" s="260" t="s">
        <v>184</v>
      </c>
      <c r="BI58" s="275">
        <v>3</v>
      </c>
      <c r="BJ58" s="260" t="s">
        <v>186</v>
      </c>
      <c r="BK58" s="311">
        <v>3</v>
      </c>
      <c r="BL58" s="260" t="s">
        <v>186</v>
      </c>
      <c r="BM58" s="275">
        <v>3</v>
      </c>
      <c r="BN58" s="312" t="s">
        <v>234</v>
      </c>
      <c r="BO58" s="312">
        <v>1</v>
      </c>
      <c r="BP58" s="311" t="s">
        <v>188</v>
      </c>
      <c r="BQ58" s="275">
        <v>1</v>
      </c>
      <c r="BR58" s="260" t="s">
        <v>184</v>
      </c>
      <c r="BS58" s="275">
        <v>3</v>
      </c>
      <c r="BT58" s="260" t="s">
        <v>189</v>
      </c>
      <c r="BU58" s="277">
        <v>3</v>
      </c>
      <c r="BV58" s="260" t="s">
        <v>190</v>
      </c>
      <c r="BW58" s="278">
        <v>3</v>
      </c>
      <c r="BX58" s="314" t="s">
        <v>191</v>
      </c>
      <c r="BY58" s="275">
        <v>3</v>
      </c>
      <c r="BZ58" s="260" t="s">
        <v>184</v>
      </c>
      <c r="CA58" s="275">
        <v>3</v>
      </c>
      <c r="CB58" s="260" t="s">
        <v>190</v>
      </c>
      <c r="CC58" s="278">
        <v>3</v>
      </c>
      <c r="CD58" s="315" t="s">
        <v>192</v>
      </c>
      <c r="CE58" s="275">
        <v>3</v>
      </c>
      <c r="CF58" s="311" t="s">
        <v>186</v>
      </c>
      <c r="CG58" s="275">
        <v>3</v>
      </c>
      <c r="CH58" s="311" t="s">
        <v>193</v>
      </c>
      <c r="CI58" s="275">
        <v>3</v>
      </c>
      <c r="CJ58" s="260" t="s">
        <v>193</v>
      </c>
      <c r="CK58" s="277">
        <v>3</v>
      </c>
      <c r="CL58" s="260" t="s">
        <v>194</v>
      </c>
      <c r="CM58" s="280">
        <v>3</v>
      </c>
      <c r="CN58" s="314" t="s">
        <v>184</v>
      </c>
      <c r="CO58" s="260">
        <v>1</v>
      </c>
      <c r="CP58" s="260" t="s">
        <v>192</v>
      </c>
      <c r="CQ58" s="277">
        <v>3</v>
      </c>
      <c r="CR58" s="260" t="s">
        <v>184</v>
      </c>
      <c r="CS58" s="277">
        <v>3</v>
      </c>
      <c r="CT58" s="260" t="s">
        <v>184</v>
      </c>
      <c r="CU58" s="260">
        <v>1</v>
      </c>
      <c r="CV58" s="260" t="s">
        <v>213</v>
      </c>
      <c r="CW58" s="260">
        <v>2</v>
      </c>
      <c r="CX58" s="260" t="s">
        <v>200</v>
      </c>
      <c r="CY58" s="260">
        <v>0</v>
      </c>
      <c r="CZ58" s="260" t="s">
        <v>184</v>
      </c>
      <c r="DA58" s="316">
        <v>1</v>
      </c>
      <c r="DB58" s="314" t="s">
        <v>184</v>
      </c>
      <c r="DC58" s="260">
        <v>1</v>
      </c>
      <c r="DD58" s="260" t="s">
        <v>309</v>
      </c>
      <c r="DE58" s="260">
        <v>0</v>
      </c>
      <c r="DF58" s="260" t="s">
        <v>184</v>
      </c>
      <c r="DG58" s="260">
        <v>1</v>
      </c>
      <c r="DH58" s="260" t="s">
        <v>200</v>
      </c>
      <c r="DI58" s="311">
        <v>0</v>
      </c>
      <c r="DJ58" s="260" t="s">
        <v>310</v>
      </c>
      <c r="DK58" s="260">
        <v>0</v>
      </c>
      <c r="DL58" s="260" t="s">
        <v>309</v>
      </c>
      <c r="DM58" s="316">
        <v>0</v>
      </c>
      <c r="DN58" s="334" t="s">
        <v>200</v>
      </c>
      <c r="DO58" s="275">
        <f t="shared" si="1"/>
        <v>57</v>
      </c>
      <c r="DP58" s="318">
        <v>0</v>
      </c>
      <c r="DQ58" s="318">
        <v>0</v>
      </c>
      <c r="DR58" s="318">
        <v>1</v>
      </c>
      <c r="DS58" s="318">
        <v>0</v>
      </c>
      <c r="DT58" s="318">
        <v>0</v>
      </c>
      <c r="DU58" s="318">
        <v>0</v>
      </c>
      <c r="DV58" s="318">
        <v>1</v>
      </c>
      <c r="DW58" s="318">
        <v>0</v>
      </c>
      <c r="DX58" s="318">
        <v>0</v>
      </c>
      <c r="DY58" s="319">
        <v>0</v>
      </c>
      <c r="DZ58" s="320">
        <v>0</v>
      </c>
      <c r="EA58" s="321">
        <v>0</v>
      </c>
      <c r="EB58" s="321">
        <v>0</v>
      </c>
      <c r="EC58" s="321">
        <v>1</v>
      </c>
      <c r="ED58" s="321">
        <v>1</v>
      </c>
      <c r="EE58" s="321">
        <v>0</v>
      </c>
      <c r="EF58" s="321">
        <v>0</v>
      </c>
      <c r="EG58" s="322">
        <v>0</v>
      </c>
      <c r="EH58" s="323">
        <v>1</v>
      </c>
      <c r="EI58" s="323">
        <v>0</v>
      </c>
      <c r="EJ58" s="324">
        <v>1</v>
      </c>
      <c r="EK58" s="325">
        <v>1</v>
      </c>
      <c r="EL58" s="326">
        <v>1</v>
      </c>
      <c r="EM58" s="326">
        <v>0</v>
      </c>
      <c r="EN58" s="326">
        <v>0</v>
      </c>
      <c r="EO58" s="326">
        <v>1</v>
      </c>
      <c r="EP58" s="326">
        <v>0</v>
      </c>
      <c r="EQ58" s="327">
        <v>0</v>
      </c>
      <c r="ER58" s="294">
        <f>SUM(DP58:EQ58)</f>
        <v>9</v>
      </c>
      <c r="ES58" s="328">
        <v>3</v>
      </c>
      <c r="ET58" s="328">
        <v>3</v>
      </c>
      <c r="EU58" s="296">
        <f>SUM(ES58:ET58)</f>
        <v>6</v>
      </c>
      <c r="EV58" s="329">
        <v>0</v>
      </c>
      <c r="EW58" s="328">
        <v>0</v>
      </c>
      <c r="EX58" s="328">
        <v>0</v>
      </c>
      <c r="EY58" s="328">
        <v>0</v>
      </c>
      <c r="EZ58" s="328">
        <v>0</v>
      </c>
      <c r="FA58" s="328">
        <v>0</v>
      </c>
      <c r="FB58" s="328">
        <v>0</v>
      </c>
      <c r="FC58" s="328">
        <v>0</v>
      </c>
      <c r="FD58" s="328">
        <v>0</v>
      </c>
      <c r="FE58" s="328">
        <v>0</v>
      </c>
      <c r="FF58" s="299">
        <f t="shared" si="0"/>
        <v>0</v>
      </c>
      <c r="FG58" s="329">
        <v>0</v>
      </c>
      <c r="FH58" s="328">
        <v>0</v>
      </c>
      <c r="FI58" s="328">
        <v>0</v>
      </c>
      <c r="FJ58" s="328">
        <v>0</v>
      </c>
      <c r="FK58" s="330">
        <v>0</v>
      </c>
      <c r="FL58" s="301">
        <f t="shared" si="2"/>
        <v>0</v>
      </c>
    </row>
    <row r="59" spans="1:168" ht="20.25" customHeight="1" x14ac:dyDescent="0.25">
      <c r="A59" s="260">
        <v>50</v>
      </c>
      <c r="B59" s="302" t="s">
        <v>166</v>
      </c>
      <c r="C59" s="305" t="s">
        <v>242</v>
      </c>
      <c r="D59" s="305" t="s">
        <v>293</v>
      </c>
      <c r="E59" s="305" t="s">
        <v>435</v>
      </c>
      <c r="F59" s="306" t="s">
        <v>436</v>
      </c>
      <c r="G59" s="346" t="s">
        <v>398</v>
      </c>
      <c r="H59" s="305" t="s">
        <v>172</v>
      </c>
      <c r="I59" s="305" t="s">
        <v>173</v>
      </c>
      <c r="J59" s="305" t="s">
        <v>63</v>
      </c>
      <c r="K59" s="305" t="s">
        <v>304</v>
      </c>
      <c r="L59" s="305" t="s">
        <v>228</v>
      </c>
      <c r="M59" s="265" t="s">
        <v>305</v>
      </c>
      <c r="N59" s="305" t="s">
        <v>306</v>
      </c>
      <c r="O59" s="305" t="s">
        <v>307</v>
      </c>
      <c r="P59" s="305" t="s">
        <v>308</v>
      </c>
      <c r="Q59" s="302" t="s">
        <v>218</v>
      </c>
      <c r="R59" s="305" t="s">
        <v>437</v>
      </c>
      <c r="S59" s="302" t="s">
        <v>231</v>
      </c>
      <c r="T59" s="266">
        <v>1</v>
      </c>
      <c r="U59" s="267">
        <v>1</v>
      </c>
      <c r="V59" s="268">
        <v>2</v>
      </c>
      <c r="W59" s="266">
        <v>3</v>
      </c>
      <c r="X59" s="267">
        <v>3</v>
      </c>
      <c r="Y59" s="267">
        <v>1</v>
      </c>
      <c r="Z59" s="267">
        <v>0</v>
      </c>
      <c r="AA59" s="267">
        <v>0</v>
      </c>
      <c r="AB59" s="267">
        <v>0</v>
      </c>
      <c r="AC59" s="267">
        <v>0</v>
      </c>
      <c r="AD59" s="268">
        <v>0</v>
      </c>
      <c r="AE59" s="266">
        <v>1</v>
      </c>
      <c r="AF59" s="267">
        <v>2</v>
      </c>
      <c r="AG59" s="268">
        <v>3</v>
      </c>
      <c r="AH59" s="266">
        <v>2</v>
      </c>
      <c r="AI59" s="267">
        <v>1</v>
      </c>
      <c r="AJ59" s="267">
        <v>1</v>
      </c>
      <c r="AK59" s="267">
        <v>3</v>
      </c>
      <c r="AL59" s="267">
        <v>3</v>
      </c>
      <c r="AM59" s="267">
        <v>0</v>
      </c>
      <c r="AN59" s="268">
        <v>1</v>
      </c>
      <c r="AO59" s="266">
        <v>0</v>
      </c>
      <c r="AP59" s="267">
        <v>1</v>
      </c>
      <c r="AQ59" s="267">
        <v>2</v>
      </c>
      <c r="AR59" s="267">
        <v>2</v>
      </c>
      <c r="AS59" s="269">
        <v>3</v>
      </c>
      <c r="AT59" s="270" t="s">
        <v>47</v>
      </c>
      <c r="AU59" s="271">
        <v>1</v>
      </c>
      <c r="AV59" s="267">
        <v>1</v>
      </c>
      <c r="AW59" s="268">
        <v>3</v>
      </c>
      <c r="AX59" s="266">
        <v>2</v>
      </c>
      <c r="AY59" s="267">
        <v>2</v>
      </c>
      <c r="AZ59" s="267">
        <v>2</v>
      </c>
      <c r="BA59" s="267">
        <v>0</v>
      </c>
      <c r="BB59" s="267">
        <v>3</v>
      </c>
      <c r="BC59" s="268">
        <v>3</v>
      </c>
      <c r="BD59" s="308">
        <v>1</v>
      </c>
      <c r="BE59" s="352" t="s">
        <v>438</v>
      </c>
      <c r="BF59" s="310">
        <v>1</v>
      </c>
      <c r="BG59" s="267">
        <v>1</v>
      </c>
      <c r="BH59" s="311" t="s">
        <v>184</v>
      </c>
      <c r="BI59" s="275">
        <v>3</v>
      </c>
      <c r="BJ59" s="311" t="s">
        <v>186</v>
      </c>
      <c r="BK59" s="311">
        <v>3</v>
      </c>
      <c r="BL59" s="311" t="s">
        <v>184</v>
      </c>
      <c r="BM59" s="260">
        <v>1</v>
      </c>
      <c r="BN59" s="312" t="s">
        <v>187</v>
      </c>
      <c r="BO59" s="276">
        <v>2</v>
      </c>
      <c r="BP59" s="311" t="s">
        <v>188</v>
      </c>
      <c r="BQ59" s="275">
        <v>1</v>
      </c>
      <c r="BR59" s="311" t="s">
        <v>184</v>
      </c>
      <c r="BS59" s="275">
        <v>3</v>
      </c>
      <c r="BT59" s="260" t="s">
        <v>189</v>
      </c>
      <c r="BU59" s="277">
        <v>3</v>
      </c>
      <c r="BV59" s="311" t="s">
        <v>190</v>
      </c>
      <c r="BW59" s="278">
        <v>3</v>
      </c>
      <c r="BX59" s="315" t="s">
        <v>191</v>
      </c>
      <c r="BY59" s="275">
        <v>3</v>
      </c>
      <c r="BZ59" s="311" t="s">
        <v>184</v>
      </c>
      <c r="CA59" s="275">
        <v>3</v>
      </c>
      <c r="CB59" s="311" t="s">
        <v>190</v>
      </c>
      <c r="CC59" s="278">
        <v>3</v>
      </c>
      <c r="CD59" s="315" t="s">
        <v>192</v>
      </c>
      <c r="CE59" s="275">
        <v>3</v>
      </c>
      <c r="CF59" s="311" t="s">
        <v>186</v>
      </c>
      <c r="CG59" s="275">
        <v>3</v>
      </c>
      <c r="CH59" s="311" t="s">
        <v>193</v>
      </c>
      <c r="CI59" s="275">
        <v>3</v>
      </c>
      <c r="CJ59" s="260" t="s">
        <v>193</v>
      </c>
      <c r="CK59" s="277">
        <v>3</v>
      </c>
      <c r="CL59" s="260" t="s">
        <v>194</v>
      </c>
      <c r="CM59" s="280">
        <v>3</v>
      </c>
      <c r="CN59" s="314" t="s">
        <v>184</v>
      </c>
      <c r="CO59" s="260">
        <v>1</v>
      </c>
      <c r="CP59" s="260" t="s">
        <v>192</v>
      </c>
      <c r="CQ59" s="277">
        <v>3</v>
      </c>
      <c r="CR59" s="260" t="s">
        <v>184</v>
      </c>
      <c r="CS59" s="277">
        <v>3</v>
      </c>
      <c r="CT59" s="260" t="s">
        <v>185</v>
      </c>
      <c r="CU59" s="260">
        <v>2</v>
      </c>
      <c r="CV59" s="260" t="s">
        <v>195</v>
      </c>
      <c r="CW59" s="277">
        <v>3</v>
      </c>
      <c r="CX59" s="311" t="s">
        <v>200</v>
      </c>
      <c r="CY59" s="260">
        <v>0</v>
      </c>
      <c r="CZ59" s="260" t="s">
        <v>184</v>
      </c>
      <c r="DA59" s="316">
        <v>1</v>
      </c>
      <c r="DB59" s="314" t="s">
        <v>184</v>
      </c>
      <c r="DC59" s="260">
        <v>1</v>
      </c>
      <c r="DD59" s="260" t="s">
        <v>309</v>
      </c>
      <c r="DE59" s="260">
        <v>0</v>
      </c>
      <c r="DF59" s="260" t="s">
        <v>184</v>
      </c>
      <c r="DG59" s="260">
        <v>1</v>
      </c>
      <c r="DH59" s="311" t="s">
        <v>200</v>
      </c>
      <c r="DI59" s="311">
        <v>0</v>
      </c>
      <c r="DJ59" s="260" t="s">
        <v>310</v>
      </c>
      <c r="DK59" s="260">
        <v>0</v>
      </c>
      <c r="DL59" s="260" t="s">
        <v>309</v>
      </c>
      <c r="DM59" s="316">
        <v>0</v>
      </c>
      <c r="DN59" s="317" t="s">
        <v>309</v>
      </c>
      <c r="DO59" s="275">
        <f t="shared" si="1"/>
        <v>58</v>
      </c>
      <c r="DP59" s="318">
        <v>0</v>
      </c>
      <c r="DQ59" s="318">
        <v>0</v>
      </c>
      <c r="DR59" s="318">
        <v>1</v>
      </c>
      <c r="DS59" s="350">
        <v>0</v>
      </c>
      <c r="DT59" s="318">
        <v>0</v>
      </c>
      <c r="DU59" s="318">
        <v>0</v>
      </c>
      <c r="DV59" s="318">
        <v>0</v>
      </c>
      <c r="DW59" s="318">
        <v>0</v>
      </c>
      <c r="DX59" s="318">
        <v>0</v>
      </c>
      <c r="DY59" s="319">
        <v>0</v>
      </c>
      <c r="DZ59" s="320">
        <v>0</v>
      </c>
      <c r="EA59" s="321">
        <v>0</v>
      </c>
      <c r="EB59" s="321">
        <v>0</v>
      </c>
      <c r="EC59" s="321">
        <v>1</v>
      </c>
      <c r="ED59" s="321">
        <v>0</v>
      </c>
      <c r="EE59" s="321">
        <v>0</v>
      </c>
      <c r="EF59" s="321">
        <v>0</v>
      </c>
      <c r="EG59" s="322">
        <v>0</v>
      </c>
      <c r="EH59" s="323">
        <v>1</v>
      </c>
      <c r="EI59" s="353">
        <v>1</v>
      </c>
      <c r="EJ59" s="324">
        <v>0</v>
      </c>
      <c r="EK59" s="325">
        <v>1</v>
      </c>
      <c r="EL59" s="326">
        <v>1</v>
      </c>
      <c r="EM59" s="326">
        <v>0</v>
      </c>
      <c r="EN59" s="326">
        <v>0</v>
      </c>
      <c r="EO59" s="326">
        <v>0</v>
      </c>
      <c r="EP59" s="326">
        <v>0</v>
      </c>
      <c r="EQ59" s="327">
        <v>1</v>
      </c>
      <c r="ER59" s="294">
        <f>SUM(DP59:EQ59)</f>
        <v>7</v>
      </c>
      <c r="ES59" s="328">
        <v>3</v>
      </c>
      <c r="ET59" s="328">
        <v>3</v>
      </c>
      <c r="EU59" s="296">
        <f>SUM(ES59:ET59)</f>
        <v>6</v>
      </c>
      <c r="EV59" s="329">
        <v>0</v>
      </c>
      <c r="EW59" s="328">
        <v>2</v>
      </c>
      <c r="EX59" s="328">
        <v>2</v>
      </c>
      <c r="EY59" s="328">
        <v>0</v>
      </c>
      <c r="EZ59" s="328">
        <v>0</v>
      </c>
      <c r="FA59" s="328">
        <v>2</v>
      </c>
      <c r="FB59" s="328">
        <v>0</v>
      </c>
      <c r="FC59" s="328">
        <v>0</v>
      </c>
      <c r="FD59" s="328">
        <v>0</v>
      </c>
      <c r="FE59" s="328">
        <v>0</v>
      </c>
      <c r="FF59" s="299">
        <f t="shared" si="0"/>
        <v>6</v>
      </c>
      <c r="FG59" s="329">
        <v>2</v>
      </c>
      <c r="FH59" s="328">
        <v>2</v>
      </c>
      <c r="FI59" s="328">
        <v>2</v>
      </c>
      <c r="FJ59" s="328">
        <v>2</v>
      </c>
      <c r="FK59" s="330">
        <v>3</v>
      </c>
      <c r="FL59" s="301">
        <f t="shared" si="2"/>
        <v>11</v>
      </c>
    </row>
    <row r="60" spans="1:168" ht="20.25" customHeight="1" x14ac:dyDescent="0.25">
      <c r="A60" s="260">
        <v>51</v>
      </c>
      <c r="B60" s="302" t="s">
        <v>166</v>
      </c>
      <c r="C60" s="305" t="s">
        <v>344</v>
      </c>
      <c r="D60" s="305" t="s">
        <v>439</v>
      </c>
      <c r="E60" s="305" t="s">
        <v>440</v>
      </c>
      <c r="F60" s="306" t="s">
        <v>441</v>
      </c>
      <c r="G60" s="386" t="s">
        <v>373</v>
      </c>
      <c r="H60" s="305" t="s">
        <v>172</v>
      </c>
      <c r="I60" s="305" t="s">
        <v>173</v>
      </c>
      <c r="J60" s="305" t="s">
        <v>434</v>
      </c>
      <c r="K60" s="305" t="s">
        <v>174</v>
      </c>
      <c r="L60" s="262" t="s">
        <v>175</v>
      </c>
      <c r="M60" s="265" t="s">
        <v>176</v>
      </c>
      <c r="N60" s="262" t="s">
        <v>177</v>
      </c>
      <c r="O60" s="262" t="s">
        <v>178</v>
      </c>
      <c r="P60" s="262" t="s">
        <v>179</v>
      </c>
      <c r="Q60" s="262" t="s">
        <v>180</v>
      </c>
      <c r="R60" s="305" t="s">
        <v>442</v>
      </c>
      <c r="S60" s="302" t="s">
        <v>209</v>
      </c>
      <c r="T60" s="266">
        <v>0</v>
      </c>
      <c r="U60" s="267">
        <v>0</v>
      </c>
      <c r="V60" s="268">
        <v>0</v>
      </c>
      <c r="W60" s="266">
        <v>0</v>
      </c>
      <c r="X60" s="267">
        <v>0</v>
      </c>
      <c r="Y60" s="267">
        <v>0</v>
      </c>
      <c r="Z60" s="267">
        <v>0</v>
      </c>
      <c r="AA60" s="267">
        <v>0</v>
      </c>
      <c r="AB60" s="267">
        <v>0</v>
      </c>
      <c r="AC60" s="267">
        <v>0</v>
      </c>
      <c r="AD60" s="268">
        <v>0</v>
      </c>
      <c r="AE60" s="266">
        <v>0</v>
      </c>
      <c r="AF60" s="267">
        <v>0</v>
      </c>
      <c r="AG60" s="268">
        <v>0</v>
      </c>
      <c r="AH60" s="266">
        <v>0</v>
      </c>
      <c r="AI60" s="267">
        <v>0</v>
      </c>
      <c r="AJ60" s="267">
        <v>0</v>
      </c>
      <c r="AK60" s="267">
        <v>0</v>
      </c>
      <c r="AL60" s="267">
        <v>0</v>
      </c>
      <c r="AM60" s="267">
        <v>0</v>
      </c>
      <c r="AN60" s="268">
        <v>0</v>
      </c>
      <c r="AO60" s="266">
        <v>0</v>
      </c>
      <c r="AP60" s="267">
        <v>0</v>
      </c>
      <c r="AQ60" s="267">
        <v>0</v>
      </c>
      <c r="AR60" s="267">
        <v>0</v>
      </c>
      <c r="AS60" s="269">
        <v>0</v>
      </c>
      <c r="AT60" s="270" t="s">
        <v>219</v>
      </c>
      <c r="AU60" s="271">
        <v>0</v>
      </c>
      <c r="AV60" s="267">
        <v>0</v>
      </c>
      <c r="AW60" s="268">
        <v>0</v>
      </c>
      <c r="AX60" s="266">
        <v>2</v>
      </c>
      <c r="AY60" s="267">
        <v>2</v>
      </c>
      <c r="AZ60" s="267">
        <v>0</v>
      </c>
      <c r="BA60" s="267">
        <v>0</v>
      </c>
      <c r="BB60" s="267">
        <v>0</v>
      </c>
      <c r="BC60" s="268">
        <v>0</v>
      </c>
      <c r="BD60" s="308">
        <v>0</v>
      </c>
      <c r="BE60" s="400" t="s">
        <v>188</v>
      </c>
      <c r="BF60" s="310">
        <v>0</v>
      </c>
      <c r="BG60" s="267">
        <v>1</v>
      </c>
      <c r="BH60" s="260" t="s">
        <v>184</v>
      </c>
      <c r="BI60" s="275">
        <v>3</v>
      </c>
      <c r="BJ60" s="260" t="s">
        <v>186</v>
      </c>
      <c r="BK60" s="311">
        <v>3</v>
      </c>
      <c r="BL60" s="260" t="s">
        <v>184</v>
      </c>
      <c r="BM60" s="260">
        <v>1</v>
      </c>
      <c r="BN60" s="260" t="s">
        <v>234</v>
      </c>
      <c r="BO60" s="312">
        <v>1</v>
      </c>
      <c r="BP60" s="260" t="s">
        <v>188</v>
      </c>
      <c r="BQ60" s="275">
        <v>1</v>
      </c>
      <c r="BR60" s="260" t="s">
        <v>184</v>
      </c>
      <c r="BS60" s="275">
        <v>3</v>
      </c>
      <c r="BT60" s="260" t="s">
        <v>189</v>
      </c>
      <c r="BU60" s="277">
        <v>3</v>
      </c>
      <c r="BV60" s="260" t="s">
        <v>254</v>
      </c>
      <c r="BW60" s="316">
        <v>1</v>
      </c>
      <c r="BX60" s="314" t="s">
        <v>443</v>
      </c>
      <c r="BY60" s="260">
        <v>1</v>
      </c>
      <c r="BZ60" s="260" t="s">
        <v>186</v>
      </c>
      <c r="CA60" s="311">
        <v>1</v>
      </c>
      <c r="CB60" s="260" t="s">
        <v>254</v>
      </c>
      <c r="CC60" s="313">
        <v>1</v>
      </c>
      <c r="CD60" s="314" t="s">
        <v>247</v>
      </c>
      <c r="CE60" s="260">
        <v>1</v>
      </c>
      <c r="CF60" s="260" t="s">
        <v>186</v>
      </c>
      <c r="CG60" s="275">
        <v>3</v>
      </c>
      <c r="CH60" s="260" t="s">
        <v>185</v>
      </c>
      <c r="CI60" s="260">
        <v>2</v>
      </c>
      <c r="CJ60" s="260" t="s">
        <v>193</v>
      </c>
      <c r="CK60" s="277">
        <v>3</v>
      </c>
      <c r="CL60" s="260" t="s">
        <v>194</v>
      </c>
      <c r="CM60" s="280">
        <v>3</v>
      </c>
      <c r="CN60" s="314" t="s">
        <v>185</v>
      </c>
      <c r="CO60" s="275">
        <v>2</v>
      </c>
      <c r="CP60" s="260" t="s">
        <v>247</v>
      </c>
      <c r="CQ60" s="260">
        <v>1</v>
      </c>
      <c r="CR60" s="260" t="s">
        <v>186</v>
      </c>
      <c r="CS60" s="260">
        <v>1</v>
      </c>
      <c r="CT60" s="260" t="s">
        <v>185</v>
      </c>
      <c r="CU60" s="260">
        <v>2</v>
      </c>
      <c r="CV60" s="260" t="s">
        <v>235</v>
      </c>
      <c r="CW60" s="260">
        <v>1</v>
      </c>
      <c r="CX60" s="260" t="s">
        <v>200</v>
      </c>
      <c r="CY60" s="260">
        <v>0</v>
      </c>
      <c r="CZ60" s="260" t="s">
        <v>184</v>
      </c>
      <c r="DA60" s="316">
        <v>1</v>
      </c>
      <c r="DB60" s="314" t="s">
        <v>185</v>
      </c>
      <c r="DC60" s="277">
        <v>2</v>
      </c>
      <c r="DD60" s="260" t="s">
        <v>309</v>
      </c>
      <c r="DE60" s="260">
        <v>0</v>
      </c>
      <c r="DF60" s="260" t="s">
        <v>184</v>
      </c>
      <c r="DG60" s="260">
        <v>1</v>
      </c>
      <c r="DH60" s="260" t="s">
        <v>196</v>
      </c>
      <c r="DI60" s="275">
        <v>3</v>
      </c>
      <c r="DJ60" s="260" t="s">
        <v>193</v>
      </c>
      <c r="DK60" s="260">
        <v>1</v>
      </c>
      <c r="DL60" s="260" t="s">
        <v>65</v>
      </c>
      <c r="DM60" s="316">
        <v>1</v>
      </c>
      <c r="DN60" s="334" t="s">
        <v>309</v>
      </c>
      <c r="DO60" s="275">
        <f t="shared" si="1"/>
        <v>47</v>
      </c>
      <c r="DP60" s="356">
        <v>0</v>
      </c>
      <c r="DQ60" s="356">
        <v>0</v>
      </c>
      <c r="DR60" s="356">
        <v>1</v>
      </c>
      <c r="DS60" s="356">
        <v>1</v>
      </c>
      <c r="DT60" s="356">
        <v>0</v>
      </c>
      <c r="DU60" s="356">
        <v>0</v>
      </c>
      <c r="DV60" s="356">
        <v>0</v>
      </c>
      <c r="DW60" s="356">
        <v>0</v>
      </c>
      <c r="DX60" s="356">
        <v>0</v>
      </c>
      <c r="DY60" s="357">
        <v>0</v>
      </c>
      <c r="DZ60" s="358">
        <v>0</v>
      </c>
      <c r="EA60" s="359">
        <v>1</v>
      </c>
      <c r="EB60" s="359">
        <v>0</v>
      </c>
      <c r="EC60" s="359">
        <v>0</v>
      </c>
      <c r="ED60" s="359">
        <v>0</v>
      </c>
      <c r="EE60" s="359">
        <v>0</v>
      </c>
      <c r="EF60" s="359">
        <v>0</v>
      </c>
      <c r="EG60" s="360">
        <v>0</v>
      </c>
      <c r="EH60" s="353">
        <v>0</v>
      </c>
      <c r="EI60" s="353">
        <v>0</v>
      </c>
      <c r="EJ60" s="361">
        <v>0</v>
      </c>
      <c r="EK60" s="362">
        <v>1</v>
      </c>
      <c r="EL60" s="363">
        <v>0</v>
      </c>
      <c r="EM60" s="363">
        <v>0</v>
      </c>
      <c r="EN60" s="363">
        <v>0</v>
      </c>
      <c r="EO60" s="363">
        <v>0</v>
      </c>
      <c r="EP60" s="363">
        <v>0</v>
      </c>
      <c r="EQ60" s="364">
        <v>0</v>
      </c>
      <c r="ER60" s="294">
        <f>SUM(DP60:EQ60)</f>
        <v>4</v>
      </c>
      <c r="ES60" s="328">
        <v>1</v>
      </c>
      <c r="ET60" s="328">
        <v>1</v>
      </c>
      <c r="EU60" s="296">
        <f>SUM(ES60:ET60)</f>
        <v>2</v>
      </c>
      <c r="EV60" s="329">
        <v>0</v>
      </c>
      <c r="EW60" s="328">
        <v>0</v>
      </c>
      <c r="EX60" s="328">
        <v>0</v>
      </c>
      <c r="EY60" s="328">
        <v>0</v>
      </c>
      <c r="EZ60" s="328">
        <v>0</v>
      </c>
      <c r="FA60" s="328">
        <v>0</v>
      </c>
      <c r="FB60" s="328">
        <v>0</v>
      </c>
      <c r="FC60" s="328">
        <v>0</v>
      </c>
      <c r="FD60" s="328">
        <v>0</v>
      </c>
      <c r="FE60" s="328">
        <v>0</v>
      </c>
      <c r="FF60" s="299">
        <f t="shared" si="0"/>
        <v>0</v>
      </c>
      <c r="FG60" s="329">
        <v>0</v>
      </c>
      <c r="FH60" s="328">
        <v>0</v>
      </c>
      <c r="FI60" s="328">
        <v>0</v>
      </c>
      <c r="FJ60" s="328">
        <v>0</v>
      </c>
      <c r="FK60" s="330">
        <v>1</v>
      </c>
      <c r="FL60" s="301">
        <f t="shared" si="2"/>
        <v>1</v>
      </c>
    </row>
    <row r="61" spans="1:168" ht="20.25" customHeight="1" x14ac:dyDescent="0.25">
      <c r="A61" s="260">
        <v>52</v>
      </c>
      <c r="B61" s="302" t="s">
        <v>166</v>
      </c>
      <c r="C61" s="305" t="s">
        <v>242</v>
      </c>
      <c r="D61" s="305" t="s">
        <v>285</v>
      </c>
      <c r="E61" s="305" t="s">
        <v>444</v>
      </c>
      <c r="F61" s="306" t="s">
        <v>445</v>
      </c>
      <c r="G61" s="386" t="s">
        <v>373</v>
      </c>
      <c r="H61" s="305" t="s">
        <v>172</v>
      </c>
      <c r="I61" s="305" t="s">
        <v>173</v>
      </c>
      <c r="J61" s="305" t="s">
        <v>434</v>
      </c>
      <c r="K61" s="305" t="s">
        <v>174</v>
      </c>
      <c r="L61" s="262" t="s">
        <v>175</v>
      </c>
      <c r="M61" s="265" t="s">
        <v>176</v>
      </c>
      <c r="N61" s="262" t="s">
        <v>177</v>
      </c>
      <c r="O61" s="262" t="s">
        <v>178</v>
      </c>
      <c r="P61" s="262" t="s">
        <v>179</v>
      </c>
      <c r="Q61" s="262" t="s">
        <v>180</v>
      </c>
      <c r="R61" s="302" t="s">
        <v>419</v>
      </c>
      <c r="S61" s="302" t="s">
        <v>231</v>
      </c>
      <c r="T61" s="266">
        <v>1</v>
      </c>
      <c r="U61" s="267">
        <v>2</v>
      </c>
      <c r="V61" s="268">
        <v>1</v>
      </c>
      <c r="W61" s="266">
        <v>2</v>
      </c>
      <c r="X61" s="267">
        <v>1</v>
      </c>
      <c r="Y61" s="267">
        <v>0</v>
      </c>
      <c r="Z61" s="267">
        <v>0</v>
      </c>
      <c r="AA61" s="267">
        <v>0</v>
      </c>
      <c r="AB61" s="267">
        <v>0</v>
      </c>
      <c r="AC61" s="267">
        <v>0</v>
      </c>
      <c r="AD61" s="268">
        <v>0</v>
      </c>
      <c r="AE61" s="266">
        <v>3</v>
      </c>
      <c r="AF61" s="267">
        <v>1</v>
      </c>
      <c r="AG61" s="268">
        <v>0</v>
      </c>
      <c r="AH61" s="266">
        <v>1</v>
      </c>
      <c r="AI61" s="267">
        <v>2</v>
      </c>
      <c r="AJ61" s="267">
        <v>2</v>
      </c>
      <c r="AK61" s="267">
        <v>0</v>
      </c>
      <c r="AL61" s="267">
        <v>0</v>
      </c>
      <c r="AM61" s="267">
        <v>0</v>
      </c>
      <c r="AN61" s="268">
        <v>0</v>
      </c>
      <c r="AO61" s="266">
        <v>0</v>
      </c>
      <c r="AP61" s="267">
        <v>1</v>
      </c>
      <c r="AQ61" s="267">
        <v>2</v>
      </c>
      <c r="AR61" s="267">
        <v>0</v>
      </c>
      <c r="AS61" s="269">
        <v>0</v>
      </c>
      <c r="AT61" s="270" t="s">
        <v>46</v>
      </c>
      <c r="AU61" s="271">
        <v>2</v>
      </c>
      <c r="AV61" s="267">
        <v>1</v>
      </c>
      <c r="AW61" s="268">
        <v>0</v>
      </c>
      <c r="AX61" s="266">
        <v>1</v>
      </c>
      <c r="AY61" s="267">
        <v>1</v>
      </c>
      <c r="AZ61" s="267">
        <v>0</v>
      </c>
      <c r="BA61" s="267">
        <v>0</v>
      </c>
      <c r="BB61" s="267">
        <v>0</v>
      </c>
      <c r="BC61" s="268">
        <v>0</v>
      </c>
      <c r="BD61" s="308">
        <v>0</v>
      </c>
      <c r="BE61" s="400" t="s">
        <v>188</v>
      </c>
      <c r="BF61" s="310">
        <v>0</v>
      </c>
      <c r="BG61" s="267">
        <v>3</v>
      </c>
      <c r="BH61" s="260" t="s">
        <v>184</v>
      </c>
      <c r="BI61" s="275">
        <v>3</v>
      </c>
      <c r="BJ61" s="260" t="s">
        <v>185</v>
      </c>
      <c r="BK61" s="275">
        <v>2</v>
      </c>
      <c r="BL61" s="260" t="s">
        <v>184</v>
      </c>
      <c r="BM61" s="260">
        <v>1</v>
      </c>
      <c r="BN61" s="260" t="s">
        <v>234</v>
      </c>
      <c r="BO61" s="312">
        <v>1</v>
      </c>
      <c r="BP61" s="260" t="s">
        <v>188</v>
      </c>
      <c r="BQ61" s="275">
        <v>1</v>
      </c>
      <c r="BR61" s="260" t="s">
        <v>186</v>
      </c>
      <c r="BS61" s="311">
        <v>1</v>
      </c>
      <c r="BT61" s="260" t="s">
        <v>189</v>
      </c>
      <c r="BU61" s="277">
        <v>3</v>
      </c>
      <c r="BV61" s="260" t="s">
        <v>190</v>
      </c>
      <c r="BW61" s="278">
        <v>3</v>
      </c>
      <c r="BX61" s="314" t="s">
        <v>246</v>
      </c>
      <c r="BY61" s="260">
        <v>2</v>
      </c>
      <c r="BZ61" s="260" t="s">
        <v>184</v>
      </c>
      <c r="CA61" s="275">
        <v>3</v>
      </c>
      <c r="CB61" s="260" t="s">
        <v>190</v>
      </c>
      <c r="CC61" s="278">
        <v>3</v>
      </c>
      <c r="CD61" s="314" t="s">
        <v>192</v>
      </c>
      <c r="CE61" s="275">
        <v>3</v>
      </c>
      <c r="CF61" s="260" t="s">
        <v>186</v>
      </c>
      <c r="CG61" s="275">
        <v>3</v>
      </c>
      <c r="CH61" s="260" t="s">
        <v>198</v>
      </c>
      <c r="CI61" s="311">
        <v>1</v>
      </c>
      <c r="CJ61" s="260" t="s">
        <v>193</v>
      </c>
      <c r="CK61" s="277">
        <v>3</v>
      </c>
      <c r="CL61" s="260" t="s">
        <v>194</v>
      </c>
      <c r="CM61" s="280">
        <v>3</v>
      </c>
      <c r="CN61" s="314" t="s">
        <v>184</v>
      </c>
      <c r="CO61" s="260">
        <v>1</v>
      </c>
      <c r="CP61" s="260" t="s">
        <v>247</v>
      </c>
      <c r="CQ61" s="260">
        <v>1</v>
      </c>
      <c r="CR61" s="260" t="s">
        <v>185</v>
      </c>
      <c r="CS61" s="260">
        <v>2</v>
      </c>
      <c r="CT61" s="260" t="s">
        <v>185</v>
      </c>
      <c r="CU61" s="260">
        <v>2</v>
      </c>
      <c r="CV61" s="260" t="s">
        <v>213</v>
      </c>
      <c r="CW61" s="260">
        <v>2</v>
      </c>
      <c r="CX61" s="260" t="s">
        <v>200</v>
      </c>
      <c r="CY61" s="260">
        <v>0</v>
      </c>
      <c r="CZ61" s="260" t="s">
        <v>184</v>
      </c>
      <c r="DA61" s="316">
        <v>1</v>
      </c>
      <c r="DB61" s="314" t="s">
        <v>185</v>
      </c>
      <c r="DC61" s="277">
        <v>2</v>
      </c>
      <c r="DD61" s="260" t="s">
        <v>309</v>
      </c>
      <c r="DE61" s="260">
        <v>0</v>
      </c>
      <c r="DF61" s="260" t="s">
        <v>184</v>
      </c>
      <c r="DG61" s="260">
        <v>1</v>
      </c>
      <c r="DH61" s="260" t="s">
        <v>196</v>
      </c>
      <c r="DI61" s="275">
        <v>3</v>
      </c>
      <c r="DJ61" s="260" t="s">
        <v>193</v>
      </c>
      <c r="DK61" s="260">
        <v>1</v>
      </c>
      <c r="DL61" s="260" t="s">
        <v>65</v>
      </c>
      <c r="DM61" s="316">
        <v>1</v>
      </c>
      <c r="DN61" s="334" t="s">
        <v>200</v>
      </c>
      <c r="DO61" s="275">
        <f t="shared" si="1"/>
        <v>53</v>
      </c>
      <c r="DP61" s="356">
        <v>0</v>
      </c>
      <c r="DQ61" s="356">
        <v>0</v>
      </c>
      <c r="DR61" s="356">
        <v>0</v>
      </c>
      <c r="DS61" s="356">
        <v>1</v>
      </c>
      <c r="DT61" s="356">
        <v>0</v>
      </c>
      <c r="DU61" s="356">
        <v>0</v>
      </c>
      <c r="DV61" s="356">
        <v>0</v>
      </c>
      <c r="DW61" s="356">
        <v>0</v>
      </c>
      <c r="DX61" s="356">
        <v>0</v>
      </c>
      <c r="DY61" s="357">
        <v>0</v>
      </c>
      <c r="DZ61" s="358">
        <v>0</v>
      </c>
      <c r="EA61" s="359">
        <v>0</v>
      </c>
      <c r="EB61" s="359">
        <v>0</v>
      </c>
      <c r="EC61" s="359">
        <v>0</v>
      </c>
      <c r="ED61" s="359">
        <v>0</v>
      </c>
      <c r="EE61" s="359">
        <v>0</v>
      </c>
      <c r="EF61" s="359">
        <v>0</v>
      </c>
      <c r="EG61" s="360">
        <v>0</v>
      </c>
      <c r="EH61" s="353">
        <v>0</v>
      </c>
      <c r="EI61" s="353">
        <v>0</v>
      </c>
      <c r="EJ61" s="361">
        <v>0</v>
      </c>
      <c r="EK61" s="362">
        <v>0</v>
      </c>
      <c r="EL61" s="363">
        <v>0</v>
      </c>
      <c r="EM61" s="363">
        <v>0</v>
      </c>
      <c r="EN61" s="363">
        <v>0</v>
      </c>
      <c r="EO61" s="363">
        <v>0</v>
      </c>
      <c r="EP61" s="363">
        <v>0</v>
      </c>
      <c r="EQ61" s="364">
        <v>1</v>
      </c>
      <c r="ER61" s="294">
        <f>SUM(DP61:EQ61)</f>
        <v>2</v>
      </c>
      <c r="ES61" s="328">
        <v>2</v>
      </c>
      <c r="ET61" s="328">
        <v>2</v>
      </c>
      <c r="EU61" s="296">
        <f>SUM(ES61:ET61)</f>
        <v>4</v>
      </c>
      <c r="EV61" s="329">
        <v>2</v>
      </c>
      <c r="EW61" s="328">
        <v>1</v>
      </c>
      <c r="EX61" s="328">
        <v>1</v>
      </c>
      <c r="EY61" s="328">
        <v>0</v>
      </c>
      <c r="EZ61" s="328">
        <v>0</v>
      </c>
      <c r="FA61" s="328">
        <v>0</v>
      </c>
      <c r="FB61" s="328">
        <v>0</v>
      </c>
      <c r="FC61" s="328">
        <v>1</v>
      </c>
      <c r="FD61" s="328">
        <v>1</v>
      </c>
      <c r="FE61" s="328">
        <v>3</v>
      </c>
      <c r="FF61" s="299">
        <f t="shared" si="0"/>
        <v>9</v>
      </c>
      <c r="FG61" s="329">
        <v>1</v>
      </c>
      <c r="FH61" s="328">
        <v>0</v>
      </c>
      <c r="FI61" s="328">
        <v>1</v>
      </c>
      <c r="FJ61" s="328">
        <v>1</v>
      </c>
      <c r="FK61" s="330">
        <v>1</v>
      </c>
      <c r="FL61" s="301">
        <f t="shared" si="2"/>
        <v>4</v>
      </c>
    </row>
    <row r="62" spans="1:168" ht="20.25" customHeight="1" x14ac:dyDescent="0.25">
      <c r="A62" s="260">
        <v>53</v>
      </c>
      <c r="B62" s="302" t="s">
        <v>166</v>
      </c>
      <c r="C62" s="303" t="s">
        <v>202</v>
      </c>
      <c r="D62" s="305" t="s">
        <v>203</v>
      </c>
      <c r="E62" s="305" t="s">
        <v>446</v>
      </c>
      <c r="F62" s="306" t="s">
        <v>447</v>
      </c>
      <c r="G62" s="386" t="s">
        <v>373</v>
      </c>
      <c r="H62" s="305" t="s">
        <v>172</v>
      </c>
      <c r="I62" s="305" t="s">
        <v>173</v>
      </c>
      <c r="J62" s="305" t="s">
        <v>448</v>
      </c>
      <c r="K62" s="305" t="s">
        <v>174</v>
      </c>
      <c r="L62" s="262" t="s">
        <v>175</v>
      </c>
      <c r="M62" s="265" t="s">
        <v>176</v>
      </c>
      <c r="N62" s="262" t="s">
        <v>177</v>
      </c>
      <c r="O62" s="305" t="s">
        <v>178</v>
      </c>
      <c r="P62" s="262" t="s">
        <v>179</v>
      </c>
      <c r="Q62" s="302" t="s">
        <v>218</v>
      </c>
      <c r="R62" s="302" t="s">
        <v>181</v>
      </c>
      <c r="S62" s="302" t="s">
        <v>283</v>
      </c>
      <c r="T62" s="266">
        <v>0</v>
      </c>
      <c r="U62" s="267">
        <v>1</v>
      </c>
      <c r="V62" s="268">
        <v>2</v>
      </c>
      <c r="W62" s="266">
        <v>1</v>
      </c>
      <c r="X62" s="267">
        <v>0</v>
      </c>
      <c r="Y62" s="267">
        <v>0</v>
      </c>
      <c r="Z62" s="267">
        <v>0</v>
      </c>
      <c r="AA62" s="267">
        <v>0</v>
      </c>
      <c r="AB62" s="267">
        <v>1</v>
      </c>
      <c r="AC62" s="267">
        <v>0</v>
      </c>
      <c r="AD62" s="268">
        <v>0</v>
      </c>
      <c r="AE62" s="266">
        <v>2</v>
      </c>
      <c r="AF62" s="267">
        <v>0</v>
      </c>
      <c r="AG62" s="268">
        <v>1</v>
      </c>
      <c r="AH62" s="266">
        <v>1</v>
      </c>
      <c r="AI62" s="267">
        <v>2</v>
      </c>
      <c r="AJ62" s="267">
        <v>2</v>
      </c>
      <c r="AK62" s="267">
        <v>0</v>
      </c>
      <c r="AL62" s="267">
        <v>0</v>
      </c>
      <c r="AM62" s="267">
        <v>0</v>
      </c>
      <c r="AN62" s="268">
        <v>0</v>
      </c>
      <c r="AO62" s="266">
        <v>0</v>
      </c>
      <c r="AP62" s="267">
        <v>1</v>
      </c>
      <c r="AQ62" s="267">
        <v>2</v>
      </c>
      <c r="AR62" s="267">
        <v>0</v>
      </c>
      <c r="AS62" s="269">
        <v>0</v>
      </c>
      <c r="AT62" s="270" t="s">
        <v>46</v>
      </c>
      <c r="AU62" s="271">
        <v>1</v>
      </c>
      <c r="AV62" s="267">
        <v>1</v>
      </c>
      <c r="AW62" s="268">
        <v>0</v>
      </c>
      <c r="AX62" s="266">
        <v>1</v>
      </c>
      <c r="AY62" s="267">
        <v>0</v>
      </c>
      <c r="AZ62" s="267">
        <v>0</v>
      </c>
      <c r="BA62" s="267">
        <v>0</v>
      </c>
      <c r="BB62" s="267">
        <v>0</v>
      </c>
      <c r="BC62" s="268">
        <v>0</v>
      </c>
      <c r="BD62" s="308">
        <v>0</v>
      </c>
      <c r="BE62" s="400" t="s">
        <v>188</v>
      </c>
      <c r="BF62" s="310">
        <v>0</v>
      </c>
      <c r="BG62" s="267">
        <v>3</v>
      </c>
      <c r="BH62" s="260" t="s">
        <v>186</v>
      </c>
      <c r="BI62" s="260">
        <v>1</v>
      </c>
      <c r="BJ62" s="260" t="s">
        <v>186</v>
      </c>
      <c r="BK62" s="311">
        <v>3</v>
      </c>
      <c r="BL62" s="260" t="s">
        <v>186</v>
      </c>
      <c r="BM62" s="275">
        <v>3</v>
      </c>
      <c r="BN62" s="260" t="s">
        <v>291</v>
      </c>
      <c r="BO62" s="351">
        <v>3</v>
      </c>
      <c r="BP62" s="260" t="s">
        <v>210</v>
      </c>
      <c r="BQ62" s="311">
        <v>3</v>
      </c>
      <c r="BR62" s="260" t="s">
        <v>186</v>
      </c>
      <c r="BS62" s="311">
        <v>1</v>
      </c>
      <c r="BT62" s="260" t="s">
        <v>368</v>
      </c>
      <c r="BU62" s="260">
        <v>1</v>
      </c>
      <c r="BV62" s="260" t="s">
        <v>254</v>
      </c>
      <c r="BW62" s="316">
        <v>1</v>
      </c>
      <c r="BX62" s="314" t="s">
        <v>271</v>
      </c>
      <c r="BY62" s="260">
        <v>1</v>
      </c>
      <c r="BZ62" s="260" t="s">
        <v>186</v>
      </c>
      <c r="CA62" s="311">
        <v>1</v>
      </c>
      <c r="CB62" s="260" t="s">
        <v>211</v>
      </c>
      <c r="CC62" s="313">
        <v>2</v>
      </c>
      <c r="CD62" s="314" t="s">
        <v>192</v>
      </c>
      <c r="CE62" s="275">
        <v>3</v>
      </c>
      <c r="CF62" s="260" t="s">
        <v>186</v>
      </c>
      <c r="CG62" s="275">
        <v>3</v>
      </c>
      <c r="CH62" s="260" t="s">
        <v>193</v>
      </c>
      <c r="CI62" s="275">
        <v>3</v>
      </c>
      <c r="CJ62" s="260" t="s">
        <v>193</v>
      </c>
      <c r="CK62" s="277">
        <v>3</v>
      </c>
      <c r="CL62" s="260" t="s">
        <v>194</v>
      </c>
      <c r="CM62" s="280">
        <v>3</v>
      </c>
      <c r="CN62" s="314" t="s">
        <v>184</v>
      </c>
      <c r="CO62" s="260">
        <v>1</v>
      </c>
      <c r="CP62" s="260" t="s">
        <v>247</v>
      </c>
      <c r="CQ62" s="260">
        <v>1</v>
      </c>
      <c r="CR62" s="260" t="s">
        <v>185</v>
      </c>
      <c r="CS62" s="260">
        <v>2</v>
      </c>
      <c r="CT62" s="260" t="s">
        <v>184</v>
      </c>
      <c r="CU62" s="260">
        <v>1</v>
      </c>
      <c r="CV62" s="260" t="s">
        <v>235</v>
      </c>
      <c r="CW62" s="260">
        <v>1</v>
      </c>
      <c r="CX62" s="260" t="s">
        <v>200</v>
      </c>
      <c r="CY62" s="260">
        <v>0</v>
      </c>
      <c r="CZ62" s="260" t="s">
        <v>184</v>
      </c>
      <c r="DA62" s="316">
        <v>1</v>
      </c>
      <c r="DB62" s="314" t="s">
        <v>184</v>
      </c>
      <c r="DC62" s="260">
        <v>1</v>
      </c>
      <c r="DD62" s="260" t="s">
        <v>309</v>
      </c>
      <c r="DE62" s="260">
        <v>0</v>
      </c>
      <c r="DF62" s="260" t="s">
        <v>184</v>
      </c>
      <c r="DG62" s="260">
        <v>1</v>
      </c>
      <c r="DH62" s="260" t="s">
        <v>200</v>
      </c>
      <c r="DI62" s="311">
        <v>0</v>
      </c>
      <c r="DJ62" s="260" t="s">
        <v>310</v>
      </c>
      <c r="DK62" s="260">
        <v>0</v>
      </c>
      <c r="DL62" s="260" t="s">
        <v>309</v>
      </c>
      <c r="DM62" s="316">
        <v>0</v>
      </c>
      <c r="DN62" s="334" t="s">
        <v>309</v>
      </c>
      <c r="DO62" s="275">
        <f t="shared" si="1"/>
        <v>44</v>
      </c>
      <c r="DP62" s="356">
        <v>0</v>
      </c>
      <c r="DQ62" s="356">
        <v>0</v>
      </c>
      <c r="DR62" s="356">
        <v>1</v>
      </c>
      <c r="DS62" s="356">
        <v>1</v>
      </c>
      <c r="DT62" s="356">
        <v>0</v>
      </c>
      <c r="DU62" s="356">
        <v>0</v>
      </c>
      <c r="DV62" s="356">
        <v>0</v>
      </c>
      <c r="DW62" s="356">
        <v>0</v>
      </c>
      <c r="DX62" s="356">
        <v>0</v>
      </c>
      <c r="DY62" s="357">
        <v>0</v>
      </c>
      <c r="DZ62" s="358">
        <v>0</v>
      </c>
      <c r="EA62" s="359">
        <v>1</v>
      </c>
      <c r="EB62" s="359">
        <v>1</v>
      </c>
      <c r="EC62" s="359">
        <v>0</v>
      </c>
      <c r="ED62" s="359">
        <v>1</v>
      </c>
      <c r="EE62" s="359">
        <v>0</v>
      </c>
      <c r="EF62" s="359">
        <v>0</v>
      </c>
      <c r="EG62" s="360">
        <v>0</v>
      </c>
      <c r="EH62" s="353">
        <v>0</v>
      </c>
      <c r="EI62" s="353">
        <v>1</v>
      </c>
      <c r="EJ62" s="361">
        <v>0</v>
      </c>
      <c r="EK62" s="362">
        <v>0</v>
      </c>
      <c r="EL62" s="363">
        <v>0</v>
      </c>
      <c r="EM62" s="363">
        <v>0</v>
      </c>
      <c r="EN62" s="363">
        <v>1</v>
      </c>
      <c r="EO62" s="363">
        <v>1</v>
      </c>
      <c r="EP62" s="363">
        <v>1</v>
      </c>
      <c r="EQ62" s="364">
        <v>0</v>
      </c>
      <c r="ER62" s="294">
        <f>SUM(DP62:EQ62)</f>
        <v>9</v>
      </c>
      <c r="ES62" s="328">
        <v>2</v>
      </c>
      <c r="ET62" s="328">
        <v>2</v>
      </c>
      <c r="EU62" s="296">
        <f>SUM(ES62:ET62)</f>
        <v>4</v>
      </c>
      <c r="EV62" s="329">
        <v>0</v>
      </c>
      <c r="EW62" s="328">
        <v>0</v>
      </c>
      <c r="EX62" s="328">
        <v>0</v>
      </c>
      <c r="EY62" s="328">
        <v>0</v>
      </c>
      <c r="EZ62" s="328">
        <v>0</v>
      </c>
      <c r="FA62" s="328">
        <v>0</v>
      </c>
      <c r="FB62" s="328">
        <v>1</v>
      </c>
      <c r="FC62" s="328">
        <v>2</v>
      </c>
      <c r="FD62" s="328">
        <v>1</v>
      </c>
      <c r="FE62" s="328">
        <v>2</v>
      </c>
      <c r="FF62" s="299">
        <f t="shared" si="0"/>
        <v>6</v>
      </c>
      <c r="FG62" s="329">
        <v>1</v>
      </c>
      <c r="FH62" s="328">
        <v>0</v>
      </c>
      <c r="FI62" s="328">
        <v>1</v>
      </c>
      <c r="FJ62" s="328">
        <v>1</v>
      </c>
      <c r="FK62" s="330">
        <v>1</v>
      </c>
      <c r="FL62" s="301">
        <f t="shared" si="2"/>
        <v>4</v>
      </c>
    </row>
    <row r="63" spans="1:168" ht="20.25" customHeight="1" x14ac:dyDescent="0.25">
      <c r="A63" s="260">
        <v>54</v>
      </c>
      <c r="B63" s="302" t="s">
        <v>166</v>
      </c>
      <c r="C63" s="303" t="s">
        <v>202</v>
      </c>
      <c r="D63" s="305" t="s">
        <v>288</v>
      </c>
      <c r="E63" s="305" t="s">
        <v>449</v>
      </c>
      <c r="F63" s="306" t="s">
        <v>450</v>
      </c>
      <c r="G63" s="386" t="s">
        <v>171</v>
      </c>
      <c r="H63" s="305" t="s">
        <v>172</v>
      </c>
      <c r="I63" s="305" t="s">
        <v>173</v>
      </c>
      <c r="J63" s="305" t="s">
        <v>61</v>
      </c>
      <c r="K63" s="305" t="s">
        <v>227</v>
      </c>
      <c r="L63" s="305" t="s">
        <v>451</v>
      </c>
      <c r="M63" s="348" t="s">
        <v>274</v>
      </c>
      <c r="N63" s="305" t="s">
        <v>399</v>
      </c>
      <c r="O63" s="305" t="s">
        <v>276</v>
      </c>
      <c r="P63" s="302" t="s">
        <v>394</v>
      </c>
      <c r="Q63" s="302" t="s">
        <v>239</v>
      </c>
      <c r="R63" s="302" t="s">
        <v>181</v>
      </c>
      <c r="S63" s="305" t="s">
        <v>240</v>
      </c>
      <c r="T63" s="266">
        <v>2</v>
      </c>
      <c r="U63" s="267">
        <v>2</v>
      </c>
      <c r="V63" s="268">
        <v>3</v>
      </c>
      <c r="W63" s="266">
        <v>3</v>
      </c>
      <c r="X63" s="267">
        <v>1</v>
      </c>
      <c r="Y63" s="267">
        <v>0</v>
      </c>
      <c r="Z63" s="267">
        <v>0</v>
      </c>
      <c r="AA63" s="267">
        <v>3</v>
      </c>
      <c r="AB63" s="267">
        <v>0</v>
      </c>
      <c r="AC63" s="267">
        <v>0</v>
      </c>
      <c r="AD63" s="268">
        <v>0</v>
      </c>
      <c r="AE63" s="266">
        <v>0</v>
      </c>
      <c r="AF63" s="267">
        <v>0</v>
      </c>
      <c r="AG63" s="268">
        <v>3</v>
      </c>
      <c r="AH63" s="266">
        <v>3</v>
      </c>
      <c r="AI63" s="267">
        <v>3</v>
      </c>
      <c r="AJ63" s="267">
        <v>3</v>
      </c>
      <c r="AK63" s="267">
        <v>3</v>
      </c>
      <c r="AL63" s="267">
        <v>3</v>
      </c>
      <c r="AM63" s="267">
        <v>3</v>
      </c>
      <c r="AN63" s="268">
        <v>3</v>
      </c>
      <c r="AO63" s="266">
        <v>0</v>
      </c>
      <c r="AP63" s="267">
        <v>0</v>
      </c>
      <c r="AQ63" s="267">
        <v>0</v>
      </c>
      <c r="AR63" s="267">
        <v>3</v>
      </c>
      <c r="AS63" s="269">
        <v>3</v>
      </c>
      <c r="AT63" s="270" t="s">
        <v>46</v>
      </c>
      <c r="AU63" s="271">
        <v>3</v>
      </c>
      <c r="AV63" s="267">
        <v>3</v>
      </c>
      <c r="AW63" s="268">
        <v>3</v>
      </c>
      <c r="AX63" s="266">
        <v>3</v>
      </c>
      <c r="AY63" s="267">
        <v>3</v>
      </c>
      <c r="AZ63" s="267">
        <v>3</v>
      </c>
      <c r="BA63" s="267">
        <v>3</v>
      </c>
      <c r="BB63" s="267">
        <v>3</v>
      </c>
      <c r="BC63" s="268">
        <v>3</v>
      </c>
      <c r="BD63" s="308">
        <v>1</v>
      </c>
      <c r="BE63" s="352" t="s">
        <v>452</v>
      </c>
      <c r="BF63" s="310">
        <v>0</v>
      </c>
      <c r="BG63" s="267">
        <v>0</v>
      </c>
      <c r="BH63" s="311" t="s">
        <v>184</v>
      </c>
      <c r="BI63" s="275">
        <v>3</v>
      </c>
      <c r="BJ63" s="311" t="s">
        <v>185</v>
      </c>
      <c r="BK63" s="275">
        <v>2</v>
      </c>
      <c r="BL63" s="311" t="s">
        <v>186</v>
      </c>
      <c r="BM63" s="275">
        <v>3</v>
      </c>
      <c r="BN63" s="351" t="s">
        <v>291</v>
      </c>
      <c r="BO63" s="351">
        <v>3</v>
      </c>
      <c r="BP63" s="311" t="s">
        <v>210</v>
      </c>
      <c r="BQ63" s="311">
        <v>3</v>
      </c>
      <c r="BR63" s="311" t="s">
        <v>186</v>
      </c>
      <c r="BS63" s="311">
        <v>1</v>
      </c>
      <c r="BT63" s="311" t="s">
        <v>185</v>
      </c>
      <c r="BU63" s="260">
        <v>2</v>
      </c>
      <c r="BV63" s="311" t="s">
        <v>211</v>
      </c>
      <c r="BW63" s="313">
        <v>2</v>
      </c>
      <c r="BX63" s="314" t="s">
        <v>292</v>
      </c>
      <c r="BY63" s="339">
        <v>1</v>
      </c>
      <c r="BZ63" s="311" t="s">
        <v>184</v>
      </c>
      <c r="CA63" s="275">
        <v>3</v>
      </c>
      <c r="CB63" s="311" t="s">
        <v>211</v>
      </c>
      <c r="CC63" s="313">
        <v>2</v>
      </c>
      <c r="CD63" s="315" t="s">
        <v>192</v>
      </c>
      <c r="CE63" s="275">
        <v>3</v>
      </c>
      <c r="CF63" s="311" t="s">
        <v>186</v>
      </c>
      <c r="CG63" s="275">
        <v>3</v>
      </c>
      <c r="CH63" s="311" t="s">
        <v>193</v>
      </c>
      <c r="CI63" s="275">
        <v>3</v>
      </c>
      <c r="CJ63" s="260" t="s">
        <v>193</v>
      </c>
      <c r="CK63" s="277">
        <v>3</v>
      </c>
      <c r="CL63" s="260" t="s">
        <v>194</v>
      </c>
      <c r="CM63" s="280">
        <v>3</v>
      </c>
      <c r="CN63" s="314" t="s">
        <v>186</v>
      </c>
      <c r="CO63" s="260">
        <v>3</v>
      </c>
      <c r="CP63" s="260" t="s">
        <v>192</v>
      </c>
      <c r="CQ63" s="277">
        <v>3</v>
      </c>
      <c r="CR63" s="260" t="s">
        <v>185</v>
      </c>
      <c r="CS63" s="260">
        <v>2</v>
      </c>
      <c r="CT63" s="260" t="s">
        <v>186</v>
      </c>
      <c r="CU63" s="277">
        <v>3</v>
      </c>
      <c r="CV63" s="260" t="s">
        <v>213</v>
      </c>
      <c r="CW63" s="260">
        <v>2</v>
      </c>
      <c r="CX63" s="260" t="s">
        <v>196</v>
      </c>
      <c r="CY63" s="277">
        <v>3</v>
      </c>
      <c r="CZ63" s="260" t="s">
        <v>197</v>
      </c>
      <c r="DA63" s="280">
        <v>3</v>
      </c>
      <c r="DB63" s="314" t="s">
        <v>186</v>
      </c>
      <c r="DC63" s="260">
        <v>3</v>
      </c>
      <c r="DD63" s="260" t="s">
        <v>185</v>
      </c>
      <c r="DE63" s="277">
        <v>2</v>
      </c>
      <c r="DF63" s="260" t="s">
        <v>186</v>
      </c>
      <c r="DG63" s="260">
        <v>3</v>
      </c>
      <c r="DH63" s="260" t="s">
        <v>196</v>
      </c>
      <c r="DI63" s="275">
        <v>3</v>
      </c>
      <c r="DJ63" s="260" t="s">
        <v>198</v>
      </c>
      <c r="DK63" s="277">
        <v>3</v>
      </c>
      <c r="DL63" s="260" t="s">
        <v>199</v>
      </c>
      <c r="DM63" s="280">
        <v>2</v>
      </c>
      <c r="DN63" s="334" t="s">
        <v>200</v>
      </c>
      <c r="DO63" s="275">
        <f t="shared" si="1"/>
        <v>75</v>
      </c>
      <c r="DP63" s="356">
        <v>0</v>
      </c>
      <c r="DQ63" s="356">
        <v>0</v>
      </c>
      <c r="DR63" s="356">
        <v>1</v>
      </c>
      <c r="DS63" s="356">
        <v>1</v>
      </c>
      <c r="DT63" s="356">
        <v>0</v>
      </c>
      <c r="DU63" s="356">
        <v>0</v>
      </c>
      <c r="DV63" s="356">
        <v>0</v>
      </c>
      <c r="DW63" s="356">
        <v>0</v>
      </c>
      <c r="DX63" s="356">
        <v>0</v>
      </c>
      <c r="DY63" s="357">
        <v>0</v>
      </c>
      <c r="DZ63" s="358">
        <v>0</v>
      </c>
      <c r="EA63" s="359">
        <v>0</v>
      </c>
      <c r="EB63" s="359">
        <v>0</v>
      </c>
      <c r="EC63" s="359">
        <v>0</v>
      </c>
      <c r="ED63" s="359">
        <v>0</v>
      </c>
      <c r="EE63" s="359">
        <v>1</v>
      </c>
      <c r="EF63" s="359">
        <v>0</v>
      </c>
      <c r="EG63" s="360">
        <v>0</v>
      </c>
      <c r="EH63" s="353">
        <v>0</v>
      </c>
      <c r="EI63" s="353">
        <v>0</v>
      </c>
      <c r="EJ63" s="361">
        <v>1</v>
      </c>
      <c r="EK63" s="362">
        <v>1</v>
      </c>
      <c r="EL63" s="363">
        <v>1</v>
      </c>
      <c r="EM63" s="363">
        <v>0</v>
      </c>
      <c r="EN63" s="363">
        <v>0</v>
      </c>
      <c r="EO63" s="363">
        <v>1</v>
      </c>
      <c r="EP63" s="363">
        <v>0</v>
      </c>
      <c r="EQ63" s="364">
        <v>1</v>
      </c>
      <c r="ER63" s="294">
        <f>SUM(DP63:EQ63)</f>
        <v>8</v>
      </c>
      <c r="ES63" s="328">
        <v>3</v>
      </c>
      <c r="ET63" s="328">
        <v>3</v>
      </c>
      <c r="EU63" s="296">
        <f>SUM(ES63:ET63)</f>
        <v>6</v>
      </c>
      <c r="EV63" s="329">
        <v>3</v>
      </c>
      <c r="EW63" s="328">
        <v>3</v>
      </c>
      <c r="EX63" s="328">
        <v>3</v>
      </c>
      <c r="EY63" s="328">
        <v>3</v>
      </c>
      <c r="EZ63" s="328">
        <v>3</v>
      </c>
      <c r="FA63" s="328">
        <v>3</v>
      </c>
      <c r="FB63" s="328">
        <v>3</v>
      </c>
      <c r="FC63" s="328">
        <v>3</v>
      </c>
      <c r="FD63" s="328">
        <v>3</v>
      </c>
      <c r="FE63" s="328">
        <v>3</v>
      </c>
      <c r="FF63" s="299">
        <f t="shared" si="0"/>
        <v>30</v>
      </c>
      <c r="FG63" s="329">
        <v>3</v>
      </c>
      <c r="FH63" s="328">
        <v>3</v>
      </c>
      <c r="FI63" s="328">
        <v>3</v>
      </c>
      <c r="FJ63" s="328">
        <v>3</v>
      </c>
      <c r="FK63" s="330">
        <v>3</v>
      </c>
      <c r="FL63" s="301">
        <f t="shared" si="2"/>
        <v>15</v>
      </c>
    </row>
    <row r="64" spans="1:168" ht="20.25" customHeight="1" x14ac:dyDescent="0.25">
      <c r="A64" s="260">
        <v>55</v>
      </c>
      <c r="B64" s="302" t="s">
        <v>166</v>
      </c>
      <c r="C64" s="303" t="s">
        <v>202</v>
      </c>
      <c r="D64" s="305" t="s">
        <v>203</v>
      </c>
      <c r="E64" s="305" t="s">
        <v>453</v>
      </c>
      <c r="F64" s="306" t="s">
        <v>454</v>
      </c>
      <c r="G64" s="386" t="s">
        <v>455</v>
      </c>
      <c r="H64" s="305" t="s">
        <v>172</v>
      </c>
      <c r="I64" s="305" t="s">
        <v>173</v>
      </c>
      <c r="J64" s="305" t="s">
        <v>332</v>
      </c>
      <c r="K64" s="305" t="s">
        <v>174</v>
      </c>
      <c r="L64" s="262" t="s">
        <v>175</v>
      </c>
      <c r="M64" s="265" t="s">
        <v>176</v>
      </c>
      <c r="N64" s="262" t="s">
        <v>177</v>
      </c>
      <c r="O64" s="305" t="s">
        <v>178</v>
      </c>
      <c r="P64" s="262" t="s">
        <v>179</v>
      </c>
      <c r="Q64" s="262" t="s">
        <v>180</v>
      </c>
      <c r="R64" s="302" t="s">
        <v>181</v>
      </c>
      <c r="S64" s="302" t="s">
        <v>209</v>
      </c>
      <c r="T64" s="266">
        <v>2</v>
      </c>
      <c r="U64" s="267">
        <v>3</v>
      </c>
      <c r="V64" s="268">
        <v>2</v>
      </c>
      <c r="W64" s="266">
        <v>2</v>
      </c>
      <c r="X64" s="267">
        <v>0</v>
      </c>
      <c r="Y64" s="267">
        <v>0</v>
      </c>
      <c r="Z64" s="267">
        <v>0</v>
      </c>
      <c r="AA64" s="267">
        <v>0</v>
      </c>
      <c r="AB64" s="267">
        <v>0</v>
      </c>
      <c r="AC64" s="267">
        <v>0</v>
      </c>
      <c r="AD64" s="268">
        <v>0</v>
      </c>
      <c r="AE64" s="266">
        <v>3</v>
      </c>
      <c r="AF64" s="267">
        <v>1</v>
      </c>
      <c r="AG64" s="268">
        <v>0</v>
      </c>
      <c r="AH64" s="266">
        <v>1</v>
      </c>
      <c r="AI64" s="267">
        <v>2</v>
      </c>
      <c r="AJ64" s="267">
        <v>1</v>
      </c>
      <c r="AK64" s="267">
        <v>2</v>
      </c>
      <c r="AL64" s="267">
        <v>0</v>
      </c>
      <c r="AM64" s="267">
        <v>0</v>
      </c>
      <c r="AN64" s="268">
        <v>0</v>
      </c>
      <c r="AO64" s="266">
        <v>0</v>
      </c>
      <c r="AP64" s="267">
        <v>0</v>
      </c>
      <c r="AQ64" s="267">
        <v>1</v>
      </c>
      <c r="AR64" s="267">
        <v>0</v>
      </c>
      <c r="AS64" s="269">
        <v>1</v>
      </c>
      <c r="AT64" s="270" t="s">
        <v>46</v>
      </c>
      <c r="AU64" s="271">
        <v>2</v>
      </c>
      <c r="AV64" s="267">
        <v>1</v>
      </c>
      <c r="AW64" s="268">
        <v>0</v>
      </c>
      <c r="AX64" s="266">
        <v>2</v>
      </c>
      <c r="AY64" s="267">
        <v>0</v>
      </c>
      <c r="AZ64" s="267">
        <v>0</v>
      </c>
      <c r="BA64" s="267">
        <v>0</v>
      </c>
      <c r="BB64" s="267">
        <v>0</v>
      </c>
      <c r="BC64" s="268">
        <v>0</v>
      </c>
      <c r="BD64" s="308">
        <v>0</v>
      </c>
      <c r="BE64" s="400" t="s">
        <v>188</v>
      </c>
      <c r="BF64" s="310">
        <v>0</v>
      </c>
      <c r="BG64" s="267">
        <v>1</v>
      </c>
      <c r="BH64" s="260" t="s">
        <v>186</v>
      </c>
      <c r="BI64" s="260">
        <v>1</v>
      </c>
      <c r="BJ64" s="260" t="s">
        <v>186</v>
      </c>
      <c r="BK64" s="311">
        <v>3</v>
      </c>
      <c r="BL64" s="260" t="s">
        <v>186</v>
      </c>
      <c r="BM64" s="275">
        <v>3</v>
      </c>
      <c r="BN64" s="260" t="s">
        <v>291</v>
      </c>
      <c r="BO64" s="351">
        <v>3</v>
      </c>
      <c r="BP64" s="260" t="s">
        <v>210</v>
      </c>
      <c r="BQ64" s="311">
        <v>3</v>
      </c>
      <c r="BR64" s="260" t="s">
        <v>186</v>
      </c>
      <c r="BS64" s="311">
        <v>1</v>
      </c>
      <c r="BT64" s="260" t="s">
        <v>368</v>
      </c>
      <c r="BU64" s="260">
        <v>1</v>
      </c>
      <c r="BV64" s="260" t="s">
        <v>254</v>
      </c>
      <c r="BW64" s="316">
        <v>1</v>
      </c>
      <c r="BX64" s="314" t="s">
        <v>456</v>
      </c>
      <c r="BY64" s="275">
        <v>3</v>
      </c>
      <c r="BZ64" s="260" t="s">
        <v>184</v>
      </c>
      <c r="CA64" s="275">
        <v>3</v>
      </c>
      <c r="CB64" s="260" t="s">
        <v>211</v>
      </c>
      <c r="CC64" s="313">
        <v>2</v>
      </c>
      <c r="CD64" s="314" t="s">
        <v>192</v>
      </c>
      <c r="CE64" s="275">
        <v>3</v>
      </c>
      <c r="CF64" s="260" t="s">
        <v>186</v>
      </c>
      <c r="CG64" s="275">
        <v>3</v>
      </c>
      <c r="CH64" s="260" t="s">
        <v>193</v>
      </c>
      <c r="CI64" s="275">
        <v>3</v>
      </c>
      <c r="CJ64" s="260" t="s">
        <v>193</v>
      </c>
      <c r="CK64" s="277">
        <v>3</v>
      </c>
      <c r="CL64" s="260" t="s">
        <v>194</v>
      </c>
      <c r="CM64" s="280">
        <v>3</v>
      </c>
      <c r="CN64" s="314" t="s">
        <v>185</v>
      </c>
      <c r="CO64" s="275">
        <v>2</v>
      </c>
      <c r="CP64" s="260" t="s">
        <v>247</v>
      </c>
      <c r="CQ64" s="260">
        <v>1</v>
      </c>
      <c r="CR64" s="260" t="s">
        <v>185</v>
      </c>
      <c r="CS64" s="260">
        <v>2</v>
      </c>
      <c r="CT64" s="260" t="s">
        <v>185</v>
      </c>
      <c r="CU64" s="260">
        <v>2</v>
      </c>
      <c r="CV64" s="260" t="s">
        <v>235</v>
      </c>
      <c r="CW64" s="260">
        <v>1</v>
      </c>
      <c r="CX64" s="260" t="s">
        <v>200</v>
      </c>
      <c r="CY64" s="260">
        <v>0</v>
      </c>
      <c r="CZ64" s="260" t="s">
        <v>184</v>
      </c>
      <c r="DA64" s="316">
        <v>1</v>
      </c>
      <c r="DB64" s="314" t="s">
        <v>185</v>
      </c>
      <c r="DC64" s="277">
        <v>2</v>
      </c>
      <c r="DD64" s="260" t="s">
        <v>309</v>
      </c>
      <c r="DE64" s="260">
        <v>0</v>
      </c>
      <c r="DF64" s="260" t="s">
        <v>184</v>
      </c>
      <c r="DG64" s="260">
        <v>1</v>
      </c>
      <c r="DH64" s="260" t="s">
        <v>196</v>
      </c>
      <c r="DI64" s="275">
        <v>3</v>
      </c>
      <c r="DJ64" s="260" t="s">
        <v>193</v>
      </c>
      <c r="DK64" s="260">
        <v>1</v>
      </c>
      <c r="DL64" s="260" t="s">
        <v>65</v>
      </c>
      <c r="DM64" s="316">
        <v>1</v>
      </c>
      <c r="DN64" s="334" t="s">
        <v>309</v>
      </c>
      <c r="DO64" s="275">
        <f t="shared" si="1"/>
        <v>56</v>
      </c>
      <c r="DP64" s="356">
        <v>0</v>
      </c>
      <c r="DQ64" s="356">
        <v>0</v>
      </c>
      <c r="DR64" s="374">
        <v>1</v>
      </c>
      <c r="DS64" s="356">
        <v>1</v>
      </c>
      <c r="DT64" s="356">
        <v>0</v>
      </c>
      <c r="DU64" s="356">
        <v>0</v>
      </c>
      <c r="DV64" s="356">
        <v>0</v>
      </c>
      <c r="DW64" s="356">
        <v>0</v>
      </c>
      <c r="DX64" s="356">
        <v>0</v>
      </c>
      <c r="DY64" s="357">
        <v>0</v>
      </c>
      <c r="DZ64" s="358">
        <v>0</v>
      </c>
      <c r="EA64" s="359">
        <v>0</v>
      </c>
      <c r="EB64" s="359">
        <v>1</v>
      </c>
      <c r="EC64" s="359">
        <v>0</v>
      </c>
      <c r="ED64" s="359">
        <v>1</v>
      </c>
      <c r="EE64" s="359">
        <v>0</v>
      </c>
      <c r="EF64" s="359">
        <v>0</v>
      </c>
      <c r="EG64" s="360">
        <v>0</v>
      </c>
      <c r="EH64" s="353">
        <v>1</v>
      </c>
      <c r="EI64" s="353">
        <v>1</v>
      </c>
      <c r="EJ64" s="361">
        <v>1</v>
      </c>
      <c r="EK64" s="362">
        <v>1</v>
      </c>
      <c r="EL64" s="363">
        <v>0</v>
      </c>
      <c r="EM64" s="363">
        <v>0</v>
      </c>
      <c r="EN64" s="363">
        <v>0</v>
      </c>
      <c r="EO64" s="363">
        <v>0</v>
      </c>
      <c r="EP64" s="363">
        <v>0</v>
      </c>
      <c r="EQ64" s="364">
        <v>1</v>
      </c>
      <c r="ER64" s="294">
        <f>SUM(DP64:EQ64)</f>
        <v>9</v>
      </c>
      <c r="ES64" s="328">
        <v>2</v>
      </c>
      <c r="ET64" s="328">
        <v>2</v>
      </c>
      <c r="EU64" s="296">
        <f>SUM(ES64:ET64)</f>
        <v>4</v>
      </c>
      <c r="EV64" s="329">
        <v>2</v>
      </c>
      <c r="EW64" s="328">
        <v>1</v>
      </c>
      <c r="EX64" s="328">
        <v>1</v>
      </c>
      <c r="EY64" s="328">
        <v>0</v>
      </c>
      <c r="EZ64" s="328">
        <v>0</v>
      </c>
      <c r="FA64" s="328">
        <v>1</v>
      </c>
      <c r="FB64" s="328">
        <v>1</v>
      </c>
      <c r="FC64" s="328">
        <v>0</v>
      </c>
      <c r="FD64" s="328">
        <v>0</v>
      </c>
      <c r="FE64" s="328">
        <v>2</v>
      </c>
      <c r="FF64" s="299">
        <f t="shared" si="0"/>
        <v>8</v>
      </c>
      <c r="FG64" s="329">
        <v>1</v>
      </c>
      <c r="FH64" s="328">
        <v>0</v>
      </c>
      <c r="FI64" s="328">
        <v>2</v>
      </c>
      <c r="FJ64" s="328">
        <v>1</v>
      </c>
      <c r="FK64" s="330">
        <v>2</v>
      </c>
      <c r="FL64" s="301">
        <f t="shared" si="2"/>
        <v>6</v>
      </c>
    </row>
    <row r="65" spans="1:168" ht="20.25" customHeight="1" x14ac:dyDescent="0.25">
      <c r="A65" s="260">
        <v>56</v>
      </c>
      <c r="B65" s="302" t="s">
        <v>166</v>
      </c>
      <c r="C65" s="303" t="s">
        <v>202</v>
      </c>
      <c r="D65" s="305" t="s">
        <v>203</v>
      </c>
      <c r="E65" s="305" t="s">
        <v>457</v>
      </c>
      <c r="F65" s="306" t="s">
        <v>458</v>
      </c>
      <c r="G65" s="386" t="s">
        <v>373</v>
      </c>
      <c r="H65" s="305" t="s">
        <v>172</v>
      </c>
      <c r="I65" s="305" t="s">
        <v>173</v>
      </c>
      <c r="J65" s="305" t="s">
        <v>434</v>
      </c>
      <c r="K65" s="305" t="s">
        <v>227</v>
      </c>
      <c r="L65" s="305" t="s">
        <v>228</v>
      </c>
      <c r="M65" s="265" t="s">
        <v>176</v>
      </c>
      <c r="N65" s="305" t="s">
        <v>177</v>
      </c>
      <c r="O65" s="305" t="s">
        <v>178</v>
      </c>
      <c r="P65" s="333" t="s">
        <v>229</v>
      </c>
      <c r="Q65" s="262" t="s">
        <v>180</v>
      </c>
      <c r="R65" s="302" t="s">
        <v>208</v>
      </c>
      <c r="S65" s="302" t="s">
        <v>209</v>
      </c>
      <c r="T65" s="266">
        <v>2</v>
      </c>
      <c r="U65" s="267">
        <v>1</v>
      </c>
      <c r="V65" s="268">
        <v>0</v>
      </c>
      <c r="W65" s="266">
        <v>1</v>
      </c>
      <c r="X65" s="267">
        <v>0</v>
      </c>
      <c r="Y65" s="267">
        <v>0</v>
      </c>
      <c r="Z65" s="267">
        <v>1</v>
      </c>
      <c r="AA65" s="267">
        <v>0</v>
      </c>
      <c r="AB65" s="267">
        <v>0</v>
      </c>
      <c r="AC65" s="267">
        <v>0</v>
      </c>
      <c r="AD65" s="268">
        <v>0</v>
      </c>
      <c r="AE65" s="266">
        <v>1</v>
      </c>
      <c r="AF65" s="267">
        <v>0</v>
      </c>
      <c r="AG65" s="268">
        <v>0</v>
      </c>
      <c r="AH65" s="266">
        <v>1</v>
      </c>
      <c r="AI65" s="267">
        <v>1</v>
      </c>
      <c r="AJ65" s="267">
        <v>1</v>
      </c>
      <c r="AK65" s="267">
        <v>1</v>
      </c>
      <c r="AL65" s="267">
        <v>1</v>
      </c>
      <c r="AM65" s="267">
        <v>0</v>
      </c>
      <c r="AN65" s="268">
        <v>1</v>
      </c>
      <c r="AO65" s="266">
        <v>0</v>
      </c>
      <c r="AP65" s="267">
        <v>0</v>
      </c>
      <c r="AQ65" s="267">
        <v>0</v>
      </c>
      <c r="AR65" s="267">
        <v>0</v>
      </c>
      <c r="AS65" s="269">
        <v>1</v>
      </c>
      <c r="AT65" s="270" t="s">
        <v>49</v>
      </c>
      <c r="AU65" s="271">
        <v>1</v>
      </c>
      <c r="AV65" s="267">
        <v>1</v>
      </c>
      <c r="AW65" s="268">
        <v>0</v>
      </c>
      <c r="AX65" s="266">
        <v>0</v>
      </c>
      <c r="AY65" s="267">
        <v>0</v>
      </c>
      <c r="AZ65" s="267">
        <v>0</v>
      </c>
      <c r="BA65" s="267">
        <v>0</v>
      </c>
      <c r="BB65" s="267">
        <v>0</v>
      </c>
      <c r="BC65" s="268">
        <v>0</v>
      </c>
      <c r="BD65" s="308">
        <v>0</v>
      </c>
      <c r="BE65" s="400" t="s">
        <v>188</v>
      </c>
      <c r="BF65" s="310">
        <v>0</v>
      </c>
      <c r="BG65" s="267">
        <v>3</v>
      </c>
      <c r="BH65" s="311" t="s">
        <v>184</v>
      </c>
      <c r="BI65" s="275">
        <v>3</v>
      </c>
      <c r="BJ65" s="311" t="s">
        <v>185</v>
      </c>
      <c r="BK65" s="275">
        <v>2</v>
      </c>
      <c r="BL65" s="311" t="s">
        <v>186</v>
      </c>
      <c r="BM65" s="275">
        <v>3</v>
      </c>
      <c r="BN65" s="312" t="s">
        <v>187</v>
      </c>
      <c r="BO65" s="276">
        <v>2</v>
      </c>
      <c r="BP65" s="311" t="s">
        <v>210</v>
      </c>
      <c r="BQ65" s="311">
        <v>3</v>
      </c>
      <c r="BR65" s="311" t="s">
        <v>186</v>
      </c>
      <c r="BS65" s="311">
        <v>1</v>
      </c>
      <c r="BT65" s="260" t="s">
        <v>189</v>
      </c>
      <c r="BU65" s="277">
        <v>3</v>
      </c>
      <c r="BV65" s="311" t="s">
        <v>254</v>
      </c>
      <c r="BW65" s="316">
        <v>1</v>
      </c>
      <c r="BX65" s="314" t="s">
        <v>212</v>
      </c>
      <c r="BY65" s="260">
        <v>2</v>
      </c>
      <c r="BZ65" s="311" t="s">
        <v>186</v>
      </c>
      <c r="CA65" s="311">
        <v>1</v>
      </c>
      <c r="CB65" s="311" t="s">
        <v>211</v>
      </c>
      <c r="CC65" s="313">
        <v>2</v>
      </c>
      <c r="CD65" s="315" t="s">
        <v>192</v>
      </c>
      <c r="CE65" s="275">
        <v>3</v>
      </c>
      <c r="CF65" s="311" t="s">
        <v>186</v>
      </c>
      <c r="CG65" s="275">
        <v>3</v>
      </c>
      <c r="CH65" s="311" t="s">
        <v>193</v>
      </c>
      <c r="CI65" s="275">
        <v>3</v>
      </c>
      <c r="CJ65" s="260" t="s">
        <v>193</v>
      </c>
      <c r="CK65" s="277">
        <v>3</v>
      </c>
      <c r="CL65" s="260" t="s">
        <v>194</v>
      </c>
      <c r="CM65" s="280">
        <v>3</v>
      </c>
      <c r="CN65" s="314" t="s">
        <v>184</v>
      </c>
      <c r="CO65" s="260">
        <v>1</v>
      </c>
      <c r="CP65" s="260" t="s">
        <v>192</v>
      </c>
      <c r="CQ65" s="277">
        <v>3</v>
      </c>
      <c r="CR65" s="260" t="s">
        <v>184</v>
      </c>
      <c r="CS65" s="277">
        <v>3</v>
      </c>
      <c r="CT65" s="260" t="s">
        <v>185</v>
      </c>
      <c r="CU65" s="260">
        <v>2</v>
      </c>
      <c r="CV65" s="260" t="s">
        <v>213</v>
      </c>
      <c r="CW65" s="260">
        <v>2</v>
      </c>
      <c r="CX65" s="260" t="s">
        <v>200</v>
      </c>
      <c r="CY65" s="260">
        <v>0</v>
      </c>
      <c r="CZ65" s="260" t="s">
        <v>310</v>
      </c>
      <c r="DA65" s="316">
        <v>0</v>
      </c>
      <c r="DB65" s="314" t="s">
        <v>184</v>
      </c>
      <c r="DC65" s="260">
        <v>1</v>
      </c>
      <c r="DD65" s="260" t="s">
        <v>309</v>
      </c>
      <c r="DE65" s="260">
        <v>0</v>
      </c>
      <c r="DF65" s="260" t="s">
        <v>184</v>
      </c>
      <c r="DG65" s="260">
        <v>1</v>
      </c>
      <c r="DH65" s="260" t="s">
        <v>200</v>
      </c>
      <c r="DI65" s="311">
        <v>0</v>
      </c>
      <c r="DJ65" s="260" t="s">
        <v>310</v>
      </c>
      <c r="DK65" s="260">
        <v>0</v>
      </c>
      <c r="DL65" s="260" t="s">
        <v>309</v>
      </c>
      <c r="DM65" s="316">
        <v>0</v>
      </c>
      <c r="DN65" s="317" t="s">
        <v>200</v>
      </c>
      <c r="DO65" s="275">
        <f t="shared" si="1"/>
        <v>51</v>
      </c>
      <c r="DP65" s="356">
        <v>0</v>
      </c>
      <c r="DQ65" s="356">
        <v>0</v>
      </c>
      <c r="DR65" s="356">
        <v>1</v>
      </c>
      <c r="DS65" s="356">
        <v>1</v>
      </c>
      <c r="DT65" s="356">
        <v>0</v>
      </c>
      <c r="DU65" s="356">
        <v>0</v>
      </c>
      <c r="DV65" s="356">
        <v>0</v>
      </c>
      <c r="DW65" s="356">
        <v>0</v>
      </c>
      <c r="DX65" s="356">
        <v>0</v>
      </c>
      <c r="DY65" s="357">
        <v>0</v>
      </c>
      <c r="DZ65" s="320">
        <v>0</v>
      </c>
      <c r="EA65" s="321">
        <v>0</v>
      </c>
      <c r="EB65" s="321">
        <v>1</v>
      </c>
      <c r="EC65" s="321">
        <v>0</v>
      </c>
      <c r="ED65" s="321">
        <v>0</v>
      </c>
      <c r="EE65" s="321">
        <v>0</v>
      </c>
      <c r="EF65" s="321">
        <v>0</v>
      </c>
      <c r="EG65" s="322">
        <v>0</v>
      </c>
      <c r="EH65" s="387">
        <v>0</v>
      </c>
      <c r="EI65" s="323">
        <v>0</v>
      </c>
      <c r="EJ65" s="324">
        <v>0</v>
      </c>
      <c r="EK65" s="325">
        <v>1</v>
      </c>
      <c r="EL65" s="326">
        <v>0</v>
      </c>
      <c r="EM65" s="326">
        <v>0</v>
      </c>
      <c r="EN65" s="326">
        <v>0</v>
      </c>
      <c r="EO65" s="326">
        <v>0</v>
      </c>
      <c r="EP65" s="326">
        <v>1</v>
      </c>
      <c r="EQ65" s="364">
        <v>0</v>
      </c>
      <c r="ER65" s="294">
        <f>SUM(DP65:EQ65)</f>
        <v>5</v>
      </c>
      <c r="ES65" s="328">
        <v>1</v>
      </c>
      <c r="ET65" s="328">
        <v>1</v>
      </c>
      <c r="EU65" s="296">
        <f>SUM(ES65:ET65)</f>
        <v>2</v>
      </c>
      <c r="EV65" s="329">
        <v>2</v>
      </c>
      <c r="EW65" s="328">
        <v>1</v>
      </c>
      <c r="EX65" s="328">
        <v>1</v>
      </c>
      <c r="EY65" s="328">
        <v>1</v>
      </c>
      <c r="EZ65" s="328">
        <v>0</v>
      </c>
      <c r="FA65" s="328">
        <v>3</v>
      </c>
      <c r="FB65" s="328">
        <v>1</v>
      </c>
      <c r="FC65" s="328">
        <v>0</v>
      </c>
      <c r="FD65" s="328">
        <v>0</v>
      </c>
      <c r="FE65" s="328">
        <v>2</v>
      </c>
      <c r="FF65" s="299">
        <f t="shared" si="0"/>
        <v>11</v>
      </c>
      <c r="FG65" s="329">
        <v>0</v>
      </c>
      <c r="FH65" s="328">
        <v>0</v>
      </c>
      <c r="FI65" s="328">
        <v>0</v>
      </c>
      <c r="FJ65" s="328">
        <v>0</v>
      </c>
      <c r="FK65" s="330">
        <v>0</v>
      </c>
      <c r="FL65" s="301">
        <f t="shared" si="2"/>
        <v>0</v>
      </c>
    </row>
    <row r="66" spans="1:168" ht="20.25" customHeight="1" x14ac:dyDescent="0.25">
      <c r="A66" s="260">
        <v>57</v>
      </c>
      <c r="B66" s="302" t="s">
        <v>166</v>
      </c>
      <c r="C66" s="305" t="s">
        <v>242</v>
      </c>
      <c r="D66" s="305" t="s">
        <v>293</v>
      </c>
      <c r="E66" s="305" t="s">
        <v>459</v>
      </c>
      <c r="F66" s="306" t="s">
        <v>460</v>
      </c>
      <c r="G66" s="386" t="s">
        <v>171</v>
      </c>
      <c r="H66" s="305" t="s">
        <v>172</v>
      </c>
      <c r="I66" s="305" t="s">
        <v>173</v>
      </c>
      <c r="J66" s="305" t="s">
        <v>75</v>
      </c>
      <c r="K66" s="305" t="s">
        <v>174</v>
      </c>
      <c r="L66" s="305" t="s">
        <v>451</v>
      </c>
      <c r="M66" s="265" t="s">
        <v>305</v>
      </c>
      <c r="N66" s="305" t="s">
        <v>306</v>
      </c>
      <c r="O66" s="305" t="s">
        <v>307</v>
      </c>
      <c r="P66" s="302" t="s">
        <v>308</v>
      </c>
      <c r="Q66" s="302" t="s">
        <v>218</v>
      </c>
      <c r="R66" s="302" t="s">
        <v>461</v>
      </c>
      <c r="S66" s="305" t="s">
        <v>240</v>
      </c>
      <c r="T66" s="266">
        <v>1</v>
      </c>
      <c r="U66" s="267">
        <v>3</v>
      </c>
      <c r="V66" s="268">
        <v>3</v>
      </c>
      <c r="W66" s="266">
        <v>3</v>
      </c>
      <c r="X66" s="267">
        <v>0</v>
      </c>
      <c r="Y66" s="267">
        <v>1</v>
      </c>
      <c r="Z66" s="267">
        <v>0</v>
      </c>
      <c r="AA66" s="267">
        <v>0</v>
      </c>
      <c r="AB66" s="267">
        <v>0</v>
      </c>
      <c r="AC66" s="267">
        <v>0</v>
      </c>
      <c r="AD66" s="268">
        <v>2</v>
      </c>
      <c r="AE66" s="266">
        <v>0</v>
      </c>
      <c r="AF66" s="267">
        <v>1</v>
      </c>
      <c r="AG66" s="268">
        <v>2</v>
      </c>
      <c r="AH66" s="266">
        <v>1</v>
      </c>
      <c r="AI66" s="267">
        <v>1</v>
      </c>
      <c r="AJ66" s="267">
        <v>1</v>
      </c>
      <c r="AK66" s="267">
        <v>3</v>
      </c>
      <c r="AL66" s="267">
        <v>1</v>
      </c>
      <c r="AM66" s="267">
        <v>0</v>
      </c>
      <c r="AN66" s="268">
        <v>0</v>
      </c>
      <c r="AO66" s="266">
        <v>0</v>
      </c>
      <c r="AP66" s="267">
        <v>0</v>
      </c>
      <c r="AQ66" s="267">
        <v>0</v>
      </c>
      <c r="AR66" s="267">
        <v>0</v>
      </c>
      <c r="AS66" s="269">
        <v>2</v>
      </c>
      <c r="AT66" s="270" t="s">
        <v>46</v>
      </c>
      <c r="AU66" s="271">
        <v>3</v>
      </c>
      <c r="AV66" s="267">
        <v>1</v>
      </c>
      <c r="AW66" s="268">
        <v>0</v>
      </c>
      <c r="AX66" s="266">
        <v>1</v>
      </c>
      <c r="AY66" s="267">
        <v>1</v>
      </c>
      <c r="AZ66" s="267">
        <v>0</v>
      </c>
      <c r="BA66" s="267">
        <v>0</v>
      </c>
      <c r="BB66" s="267">
        <v>2</v>
      </c>
      <c r="BC66" s="268">
        <v>3</v>
      </c>
      <c r="BD66" s="308">
        <v>0</v>
      </c>
      <c r="BE66" s="400" t="s">
        <v>188</v>
      </c>
      <c r="BF66" s="310">
        <v>0</v>
      </c>
      <c r="BG66" s="267">
        <v>3</v>
      </c>
      <c r="BH66" s="260" t="s">
        <v>184</v>
      </c>
      <c r="BI66" s="275">
        <v>3</v>
      </c>
      <c r="BJ66" s="260" t="s">
        <v>186</v>
      </c>
      <c r="BK66" s="311">
        <v>3</v>
      </c>
      <c r="BL66" s="260" t="s">
        <v>184</v>
      </c>
      <c r="BM66" s="260">
        <v>1</v>
      </c>
      <c r="BN66" s="260" t="s">
        <v>187</v>
      </c>
      <c r="BO66" s="276">
        <v>2</v>
      </c>
      <c r="BP66" s="260" t="s">
        <v>188</v>
      </c>
      <c r="BQ66" s="275">
        <v>1</v>
      </c>
      <c r="BR66" s="260" t="s">
        <v>184</v>
      </c>
      <c r="BS66" s="275">
        <v>3</v>
      </c>
      <c r="BT66" s="260" t="s">
        <v>189</v>
      </c>
      <c r="BU66" s="277">
        <v>3</v>
      </c>
      <c r="BV66" s="260" t="s">
        <v>190</v>
      </c>
      <c r="BW66" s="278">
        <v>3</v>
      </c>
      <c r="BX66" s="314" t="s">
        <v>191</v>
      </c>
      <c r="BY66" s="275">
        <v>3</v>
      </c>
      <c r="BZ66" s="260" t="s">
        <v>184</v>
      </c>
      <c r="CA66" s="275">
        <v>3</v>
      </c>
      <c r="CB66" s="260" t="s">
        <v>190</v>
      </c>
      <c r="CC66" s="278">
        <v>3</v>
      </c>
      <c r="CD66" s="314" t="s">
        <v>192</v>
      </c>
      <c r="CE66" s="275">
        <v>3</v>
      </c>
      <c r="CF66" s="260" t="s">
        <v>186</v>
      </c>
      <c r="CG66" s="275">
        <v>3</v>
      </c>
      <c r="CH66" s="260" t="s">
        <v>193</v>
      </c>
      <c r="CI66" s="275">
        <v>3</v>
      </c>
      <c r="CJ66" s="260" t="s">
        <v>193</v>
      </c>
      <c r="CK66" s="277">
        <v>3</v>
      </c>
      <c r="CL66" s="260" t="s">
        <v>194</v>
      </c>
      <c r="CM66" s="280">
        <v>3</v>
      </c>
      <c r="CN66" s="314" t="s">
        <v>185</v>
      </c>
      <c r="CO66" s="275">
        <v>2</v>
      </c>
      <c r="CP66" s="260" t="s">
        <v>192</v>
      </c>
      <c r="CQ66" s="277">
        <v>3</v>
      </c>
      <c r="CR66" s="260" t="s">
        <v>184</v>
      </c>
      <c r="CS66" s="277">
        <v>3</v>
      </c>
      <c r="CT66" s="260" t="s">
        <v>185</v>
      </c>
      <c r="CU66" s="260">
        <v>2</v>
      </c>
      <c r="CV66" s="260" t="s">
        <v>195</v>
      </c>
      <c r="CW66" s="277">
        <v>3</v>
      </c>
      <c r="CX66" s="260" t="s">
        <v>200</v>
      </c>
      <c r="CY66" s="260">
        <v>0</v>
      </c>
      <c r="CZ66" s="260" t="s">
        <v>184</v>
      </c>
      <c r="DA66" s="316">
        <v>1</v>
      </c>
      <c r="DB66" s="314" t="s">
        <v>185</v>
      </c>
      <c r="DC66" s="277">
        <v>2</v>
      </c>
      <c r="DD66" s="260" t="s">
        <v>184</v>
      </c>
      <c r="DE66" s="260">
        <v>3</v>
      </c>
      <c r="DF66" s="260" t="s">
        <v>184</v>
      </c>
      <c r="DG66" s="260">
        <v>1</v>
      </c>
      <c r="DH66" s="260" t="s">
        <v>196</v>
      </c>
      <c r="DI66" s="275">
        <v>3</v>
      </c>
      <c r="DJ66" s="260" t="s">
        <v>193</v>
      </c>
      <c r="DK66" s="260">
        <v>1</v>
      </c>
      <c r="DL66" s="260" t="s">
        <v>199</v>
      </c>
      <c r="DM66" s="280">
        <v>2</v>
      </c>
      <c r="DN66" s="334" t="s">
        <v>200</v>
      </c>
      <c r="DO66" s="275">
        <f t="shared" si="1"/>
        <v>69</v>
      </c>
      <c r="DP66" s="356">
        <v>0</v>
      </c>
      <c r="DQ66" s="356">
        <v>0</v>
      </c>
      <c r="DR66" s="356">
        <v>0</v>
      </c>
      <c r="DS66" s="356">
        <v>1</v>
      </c>
      <c r="DT66" s="356">
        <v>0</v>
      </c>
      <c r="DU66" s="356">
        <v>0</v>
      </c>
      <c r="DV66" s="356">
        <v>0</v>
      </c>
      <c r="DW66" s="356">
        <v>0</v>
      </c>
      <c r="DX66" s="356">
        <v>0</v>
      </c>
      <c r="DY66" s="357">
        <v>0</v>
      </c>
      <c r="DZ66" s="358">
        <v>0</v>
      </c>
      <c r="EA66" s="359">
        <v>0</v>
      </c>
      <c r="EB66" s="359">
        <v>0</v>
      </c>
      <c r="EC66" s="321">
        <v>1</v>
      </c>
      <c r="ED66" s="359">
        <v>0</v>
      </c>
      <c r="EE66" s="359">
        <v>0</v>
      </c>
      <c r="EF66" s="359">
        <v>0</v>
      </c>
      <c r="EG66" s="360">
        <v>0</v>
      </c>
      <c r="EH66" s="323">
        <v>1</v>
      </c>
      <c r="EI66" s="353">
        <v>1</v>
      </c>
      <c r="EJ66" s="361">
        <v>0</v>
      </c>
      <c r="EK66" s="362">
        <v>1</v>
      </c>
      <c r="EL66" s="363">
        <v>0</v>
      </c>
      <c r="EM66" s="363">
        <v>0</v>
      </c>
      <c r="EN66" s="363">
        <v>0</v>
      </c>
      <c r="EO66" s="363">
        <v>1</v>
      </c>
      <c r="EP66" s="363">
        <v>1</v>
      </c>
      <c r="EQ66" s="364">
        <v>0</v>
      </c>
      <c r="ER66" s="294">
        <f>SUM(DP66:EQ66)</f>
        <v>7</v>
      </c>
      <c r="ES66" s="328">
        <v>3</v>
      </c>
      <c r="ET66" s="328">
        <v>3</v>
      </c>
      <c r="EU66" s="296">
        <f>SUM(ES66:ET66)</f>
        <v>6</v>
      </c>
      <c r="EV66" s="329">
        <v>1</v>
      </c>
      <c r="EW66" s="328">
        <v>0</v>
      </c>
      <c r="EX66" s="328">
        <v>0</v>
      </c>
      <c r="EY66" s="328">
        <v>0</v>
      </c>
      <c r="EZ66" s="328">
        <v>0</v>
      </c>
      <c r="FA66" s="328">
        <v>0</v>
      </c>
      <c r="FB66" s="328">
        <v>1</v>
      </c>
      <c r="FC66" s="328">
        <v>0</v>
      </c>
      <c r="FD66" s="328">
        <v>0</v>
      </c>
      <c r="FE66" s="328">
        <v>2</v>
      </c>
      <c r="FF66" s="299">
        <f t="shared" si="0"/>
        <v>4</v>
      </c>
      <c r="FG66" s="329">
        <v>1</v>
      </c>
      <c r="FH66" s="328">
        <v>0</v>
      </c>
      <c r="FI66" s="328">
        <v>0</v>
      </c>
      <c r="FJ66" s="328">
        <v>0</v>
      </c>
      <c r="FK66" s="330">
        <v>1</v>
      </c>
      <c r="FL66" s="301">
        <f t="shared" si="2"/>
        <v>2</v>
      </c>
    </row>
    <row r="67" spans="1:168" ht="20.25" customHeight="1" x14ac:dyDescent="0.25">
      <c r="A67" s="260">
        <v>58</v>
      </c>
      <c r="B67" s="302" t="s">
        <v>166</v>
      </c>
      <c r="C67" s="305" t="s">
        <v>214</v>
      </c>
      <c r="D67" s="305" t="s">
        <v>215</v>
      </c>
      <c r="E67" s="305" t="s">
        <v>462</v>
      </c>
      <c r="F67" s="388" t="s">
        <v>463</v>
      </c>
      <c r="G67" s="346" t="s">
        <v>398</v>
      </c>
      <c r="H67" s="305" t="s">
        <v>172</v>
      </c>
      <c r="I67" s="305" t="s">
        <v>173</v>
      </c>
      <c r="J67" s="305" t="s">
        <v>63</v>
      </c>
      <c r="K67" s="305" t="s">
        <v>227</v>
      </c>
      <c r="L67" s="305" t="s">
        <v>228</v>
      </c>
      <c r="M67" s="265" t="s">
        <v>176</v>
      </c>
      <c r="N67" s="305" t="s">
        <v>177</v>
      </c>
      <c r="O67" s="305" t="s">
        <v>178</v>
      </c>
      <c r="P67" s="333" t="s">
        <v>229</v>
      </c>
      <c r="Q67" s="302" t="s">
        <v>218</v>
      </c>
      <c r="R67" s="302" t="s">
        <v>208</v>
      </c>
      <c r="S67" s="305" t="s">
        <v>257</v>
      </c>
      <c r="T67" s="266">
        <v>1</v>
      </c>
      <c r="U67" s="267">
        <v>1</v>
      </c>
      <c r="V67" s="268">
        <v>3</v>
      </c>
      <c r="W67" s="266">
        <v>0</v>
      </c>
      <c r="X67" s="267">
        <v>1</v>
      </c>
      <c r="Y67" s="267">
        <v>1</v>
      </c>
      <c r="Z67" s="267">
        <v>0</v>
      </c>
      <c r="AA67" s="267">
        <v>0</v>
      </c>
      <c r="AB67" s="267">
        <v>2</v>
      </c>
      <c r="AC67" s="267">
        <v>0</v>
      </c>
      <c r="AD67" s="268">
        <v>0</v>
      </c>
      <c r="AE67" s="266">
        <v>0</v>
      </c>
      <c r="AF67" s="267">
        <v>2</v>
      </c>
      <c r="AG67" s="268">
        <v>1</v>
      </c>
      <c r="AH67" s="266">
        <v>1</v>
      </c>
      <c r="AI67" s="267">
        <v>1</v>
      </c>
      <c r="AJ67" s="267">
        <v>1</v>
      </c>
      <c r="AK67" s="267">
        <v>2</v>
      </c>
      <c r="AL67" s="267">
        <v>1</v>
      </c>
      <c r="AM67" s="267">
        <v>0</v>
      </c>
      <c r="AN67" s="268">
        <v>2</v>
      </c>
      <c r="AO67" s="266">
        <v>0</v>
      </c>
      <c r="AP67" s="267">
        <v>0</v>
      </c>
      <c r="AQ67" s="267">
        <v>0</v>
      </c>
      <c r="AR67" s="267">
        <v>0</v>
      </c>
      <c r="AS67" s="269">
        <v>2</v>
      </c>
      <c r="AT67" s="270" t="s">
        <v>51</v>
      </c>
      <c r="AU67" s="271">
        <v>2</v>
      </c>
      <c r="AV67" s="267">
        <v>1</v>
      </c>
      <c r="AW67" s="268">
        <v>0</v>
      </c>
      <c r="AX67" s="266">
        <v>1</v>
      </c>
      <c r="AY67" s="267">
        <v>1</v>
      </c>
      <c r="AZ67" s="267">
        <v>3</v>
      </c>
      <c r="BA67" s="267">
        <v>0</v>
      </c>
      <c r="BB67" s="267">
        <v>1</v>
      </c>
      <c r="BC67" s="268">
        <v>1</v>
      </c>
      <c r="BD67" s="308">
        <v>0</v>
      </c>
      <c r="BE67" s="400" t="s">
        <v>188</v>
      </c>
      <c r="BF67" s="310">
        <v>1</v>
      </c>
      <c r="BG67" s="267">
        <v>2</v>
      </c>
      <c r="BH67" s="260" t="s">
        <v>184</v>
      </c>
      <c r="BI67" s="275">
        <v>3</v>
      </c>
      <c r="BJ67" s="260" t="s">
        <v>185</v>
      </c>
      <c r="BK67" s="275">
        <v>2</v>
      </c>
      <c r="BL67" s="260" t="s">
        <v>184</v>
      </c>
      <c r="BM67" s="260">
        <v>1</v>
      </c>
      <c r="BN67" s="351" t="s">
        <v>187</v>
      </c>
      <c r="BO67" s="276">
        <v>2</v>
      </c>
      <c r="BP67" s="260" t="s">
        <v>188</v>
      </c>
      <c r="BQ67" s="275">
        <v>1</v>
      </c>
      <c r="BR67" s="311" t="s">
        <v>184</v>
      </c>
      <c r="BS67" s="275">
        <v>3</v>
      </c>
      <c r="BT67" s="260" t="s">
        <v>189</v>
      </c>
      <c r="BU67" s="277">
        <v>3</v>
      </c>
      <c r="BV67" s="260" t="s">
        <v>190</v>
      </c>
      <c r="BW67" s="278">
        <v>3</v>
      </c>
      <c r="BX67" s="349" t="s">
        <v>381</v>
      </c>
      <c r="BY67" s="275">
        <v>3</v>
      </c>
      <c r="BZ67" s="311" t="s">
        <v>184</v>
      </c>
      <c r="CA67" s="275">
        <v>3</v>
      </c>
      <c r="CB67" s="260" t="s">
        <v>190</v>
      </c>
      <c r="CC67" s="278">
        <v>3</v>
      </c>
      <c r="CD67" s="315" t="s">
        <v>192</v>
      </c>
      <c r="CE67" s="275">
        <v>3</v>
      </c>
      <c r="CF67" s="260" t="s">
        <v>185</v>
      </c>
      <c r="CG67" s="260">
        <v>2</v>
      </c>
      <c r="CH67" s="311" t="s">
        <v>193</v>
      </c>
      <c r="CI67" s="275">
        <v>3</v>
      </c>
      <c r="CJ67" s="260" t="s">
        <v>193</v>
      </c>
      <c r="CK67" s="277">
        <v>3</v>
      </c>
      <c r="CL67" s="260" t="s">
        <v>194</v>
      </c>
      <c r="CM67" s="280">
        <v>3</v>
      </c>
      <c r="CN67" s="314" t="s">
        <v>184</v>
      </c>
      <c r="CO67" s="260">
        <v>1</v>
      </c>
      <c r="CP67" s="260" t="s">
        <v>192</v>
      </c>
      <c r="CQ67" s="277">
        <v>3</v>
      </c>
      <c r="CR67" s="260" t="s">
        <v>185</v>
      </c>
      <c r="CS67" s="260">
        <v>2</v>
      </c>
      <c r="CT67" s="260" t="s">
        <v>185</v>
      </c>
      <c r="CU67" s="260">
        <v>2</v>
      </c>
      <c r="CV67" s="260" t="s">
        <v>195</v>
      </c>
      <c r="CW67" s="277">
        <v>3</v>
      </c>
      <c r="CX67" s="260" t="s">
        <v>200</v>
      </c>
      <c r="CY67" s="260">
        <v>0</v>
      </c>
      <c r="CZ67" s="260" t="s">
        <v>184</v>
      </c>
      <c r="DA67" s="316">
        <v>1</v>
      </c>
      <c r="DB67" s="314" t="s">
        <v>185</v>
      </c>
      <c r="DC67" s="277">
        <v>2</v>
      </c>
      <c r="DD67" s="260" t="s">
        <v>184</v>
      </c>
      <c r="DE67" s="260">
        <v>3</v>
      </c>
      <c r="DF67" s="260" t="s">
        <v>185</v>
      </c>
      <c r="DG67" s="277">
        <v>2</v>
      </c>
      <c r="DH67" s="260" t="s">
        <v>196</v>
      </c>
      <c r="DI67" s="275">
        <v>3</v>
      </c>
      <c r="DJ67" s="260" t="s">
        <v>193</v>
      </c>
      <c r="DK67" s="260">
        <v>1</v>
      </c>
      <c r="DL67" s="260" t="s">
        <v>199</v>
      </c>
      <c r="DM67" s="280">
        <v>2</v>
      </c>
      <c r="DN67" s="334" t="s">
        <v>200</v>
      </c>
      <c r="DO67" s="275">
        <f t="shared" si="1"/>
        <v>66</v>
      </c>
      <c r="DP67" s="356">
        <v>0</v>
      </c>
      <c r="DQ67" s="356">
        <v>0</v>
      </c>
      <c r="DR67" s="356">
        <v>1</v>
      </c>
      <c r="DS67" s="356">
        <v>1</v>
      </c>
      <c r="DT67" s="356">
        <v>0</v>
      </c>
      <c r="DU67" s="356">
        <v>0</v>
      </c>
      <c r="DV67" s="356">
        <v>0</v>
      </c>
      <c r="DW67" s="356">
        <v>0</v>
      </c>
      <c r="DX67" s="356">
        <v>0</v>
      </c>
      <c r="DY67" s="357">
        <v>0</v>
      </c>
      <c r="DZ67" s="358">
        <v>0</v>
      </c>
      <c r="EA67" s="359">
        <v>0</v>
      </c>
      <c r="EB67" s="359">
        <v>0</v>
      </c>
      <c r="EC67" s="359">
        <v>1</v>
      </c>
      <c r="ED67" s="359">
        <v>0</v>
      </c>
      <c r="EE67" s="359">
        <v>0</v>
      </c>
      <c r="EF67" s="359">
        <v>0</v>
      </c>
      <c r="EG67" s="360">
        <v>0</v>
      </c>
      <c r="EH67" s="323">
        <v>1</v>
      </c>
      <c r="EI67" s="353">
        <v>1</v>
      </c>
      <c r="EJ67" s="361">
        <v>0</v>
      </c>
      <c r="EK67" s="362">
        <v>1</v>
      </c>
      <c r="EL67" s="363">
        <v>0</v>
      </c>
      <c r="EM67" s="363">
        <v>0</v>
      </c>
      <c r="EN67" s="363">
        <v>1</v>
      </c>
      <c r="EO67" s="363">
        <v>0</v>
      </c>
      <c r="EP67" s="363">
        <v>0</v>
      </c>
      <c r="EQ67" s="364">
        <v>1</v>
      </c>
      <c r="ER67" s="294">
        <f>SUM(DP67:EQ67)</f>
        <v>8</v>
      </c>
      <c r="ES67" s="328">
        <v>3</v>
      </c>
      <c r="ET67" s="328">
        <v>3</v>
      </c>
      <c r="EU67" s="296">
        <f>SUM(ES67:ET67)</f>
        <v>6</v>
      </c>
      <c r="EV67" s="329">
        <v>3</v>
      </c>
      <c r="EW67" s="328">
        <v>0</v>
      </c>
      <c r="EX67" s="328">
        <v>0</v>
      </c>
      <c r="EY67" s="328">
        <v>0</v>
      </c>
      <c r="EZ67" s="328">
        <v>0</v>
      </c>
      <c r="FA67" s="328">
        <v>0</v>
      </c>
      <c r="FB67" s="328">
        <v>0</v>
      </c>
      <c r="FC67" s="328">
        <v>3</v>
      </c>
      <c r="FD67" s="328">
        <v>1</v>
      </c>
      <c r="FE67" s="328">
        <v>3</v>
      </c>
      <c r="FF67" s="299">
        <f t="shared" si="0"/>
        <v>10</v>
      </c>
      <c r="FG67" s="329">
        <v>1</v>
      </c>
      <c r="FH67" s="328">
        <v>0</v>
      </c>
      <c r="FI67" s="328">
        <v>0</v>
      </c>
      <c r="FJ67" s="328">
        <v>0</v>
      </c>
      <c r="FK67" s="330">
        <v>2</v>
      </c>
      <c r="FL67" s="301">
        <f t="shared" si="2"/>
        <v>3</v>
      </c>
    </row>
    <row r="68" spans="1:168" ht="20.25" customHeight="1" x14ac:dyDescent="0.25">
      <c r="A68" s="260">
        <v>59</v>
      </c>
      <c r="B68" s="302" t="s">
        <v>166</v>
      </c>
      <c r="C68" s="305" t="s">
        <v>242</v>
      </c>
      <c r="D68" s="305" t="s">
        <v>293</v>
      </c>
      <c r="E68" s="305" t="s">
        <v>464</v>
      </c>
      <c r="F68" s="306" t="s">
        <v>465</v>
      </c>
      <c r="G68" s="386" t="s">
        <v>171</v>
      </c>
      <c r="H68" s="305" t="s">
        <v>172</v>
      </c>
      <c r="I68" s="305" t="s">
        <v>173</v>
      </c>
      <c r="J68" s="305" t="s">
        <v>61</v>
      </c>
      <c r="K68" s="305" t="s">
        <v>227</v>
      </c>
      <c r="L68" s="305" t="s">
        <v>451</v>
      </c>
      <c r="M68" s="348" t="s">
        <v>274</v>
      </c>
      <c r="N68" s="305" t="s">
        <v>399</v>
      </c>
      <c r="O68" s="305" t="s">
        <v>276</v>
      </c>
      <c r="P68" s="302" t="s">
        <v>394</v>
      </c>
      <c r="Q68" s="302" t="s">
        <v>218</v>
      </c>
      <c r="R68" s="302" t="s">
        <v>208</v>
      </c>
      <c r="S68" s="305" t="s">
        <v>182</v>
      </c>
      <c r="T68" s="266">
        <v>1</v>
      </c>
      <c r="U68" s="267">
        <v>2</v>
      </c>
      <c r="V68" s="268">
        <v>3</v>
      </c>
      <c r="W68" s="266">
        <v>2</v>
      </c>
      <c r="X68" s="267">
        <v>2</v>
      </c>
      <c r="Y68" s="267">
        <v>2</v>
      </c>
      <c r="Z68" s="267">
        <v>0</v>
      </c>
      <c r="AA68" s="267">
        <v>0</v>
      </c>
      <c r="AB68" s="267">
        <v>0</v>
      </c>
      <c r="AC68" s="267">
        <v>0</v>
      </c>
      <c r="AD68" s="268">
        <v>0</v>
      </c>
      <c r="AE68" s="266">
        <v>0</v>
      </c>
      <c r="AF68" s="267">
        <v>0</v>
      </c>
      <c r="AG68" s="268">
        <v>3</v>
      </c>
      <c r="AH68" s="266">
        <v>2</v>
      </c>
      <c r="AI68" s="267">
        <v>1</v>
      </c>
      <c r="AJ68" s="267">
        <v>1</v>
      </c>
      <c r="AK68" s="267">
        <v>1</v>
      </c>
      <c r="AL68" s="267">
        <v>2</v>
      </c>
      <c r="AM68" s="267">
        <v>0</v>
      </c>
      <c r="AN68" s="268">
        <v>0</v>
      </c>
      <c r="AO68" s="266">
        <v>0</v>
      </c>
      <c r="AP68" s="267">
        <v>0</v>
      </c>
      <c r="AQ68" s="267">
        <v>0</v>
      </c>
      <c r="AR68" s="267">
        <v>0</v>
      </c>
      <c r="AS68" s="269">
        <v>1</v>
      </c>
      <c r="AT68" s="270" t="s">
        <v>47</v>
      </c>
      <c r="AU68" s="271">
        <v>2</v>
      </c>
      <c r="AV68" s="267">
        <v>1</v>
      </c>
      <c r="AW68" s="268">
        <v>0</v>
      </c>
      <c r="AX68" s="266">
        <v>1</v>
      </c>
      <c r="AY68" s="267">
        <v>2</v>
      </c>
      <c r="AZ68" s="267">
        <v>1</v>
      </c>
      <c r="BA68" s="267">
        <v>0</v>
      </c>
      <c r="BB68" s="267">
        <v>2</v>
      </c>
      <c r="BC68" s="268">
        <v>2</v>
      </c>
      <c r="BD68" s="308">
        <v>0</v>
      </c>
      <c r="BE68" s="400" t="s">
        <v>188</v>
      </c>
      <c r="BF68" s="310">
        <v>0</v>
      </c>
      <c r="BG68" s="267">
        <v>2</v>
      </c>
      <c r="BH68" s="260" t="s">
        <v>184</v>
      </c>
      <c r="BI68" s="275">
        <v>3</v>
      </c>
      <c r="BJ68" s="260" t="s">
        <v>186</v>
      </c>
      <c r="BK68" s="311">
        <v>3</v>
      </c>
      <c r="BL68" s="260" t="s">
        <v>184</v>
      </c>
      <c r="BM68" s="260">
        <v>1</v>
      </c>
      <c r="BN68" s="312" t="s">
        <v>234</v>
      </c>
      <c r="BO68" s="312">
        <v>1</v>
      </c>
      <c r="BP68" s="311" t="s">
        <v>188</v>
      </c>
      <c r="BQ68" s="275">
        <v>1</v>
      </c>
      <c r="BR68" s="260" t="s">
        <v>184</v>
      </c>
      <c r="BS68" s="275">
        <v>3</v>
      </c>
      <c r="BT68" s="260" t="s">
        <v>189</v>
      </c>
      <c r="BU68" s="277">
        <v>3</v>
      </c>
      <c r="BV68" s="260" t="s">
        <v>190</v>
      </c>
      <c r="BW68" s="278">
        <v>3</v>
      </c>
      <c r="BX68" s="314" t="s">
        <v>191</v>
      </c>
      <c r="BY68" s="275">
        <v>3</v>
      </c>
      <c r="BZ68" s="260" t="s">
        <v>184</v>
      </c>
      <c r="CA68" s="275">
        <v>3</v>
      </c>
      <c r="CB68" s="260" t="s">
        <v>190</v>
      </c>
      <c r="CC68" s="278">
        <v>3</v>
      </c>
      <c r="CD68" s="315" t="s">
        <v>192</v>
      </c>
      <c r="CE68" s="275">
        <v>3</v>
      </c>
      <c r="CF68" s="311" t="s">
        <v>186</v>
      </c>
      <c r="CG68" s="275">
        <v>3</v>
      </c>
      <c r="CH68" s="260" t="s">
        <v>198</v>
      </c>
      <c r="CI68" s="311">
        <v>1</v>
      </c>
      <c r="CJ68" s="260" t="s">
        <v>193</v>
      </c>
      <c r="CK68" s="277">
        <v>3</v>
      </c>
      <c r="CL68" s="260" t="s">
        <v>194</v>
      </c>
      <c r="CM68" s="280">
        <v>3</v>
      </c>
      <c r="CN68" s="314" t="s">
        <v>184</v>
      </c>
      <c r="CO68" s="260">
        <v>1</v>
      </c>
      <c r="CP68" s="260" t="s">
        <v>192</v>
      </c>
      <c r="CQ68" s="277">
        <v>3</v>
      </c>
      <c r="CR68" s="260" t="s">
        <v>184</v>
      </c>
      <c r="CS68" s="277">
        <v>3</v>
      </c>
      <c r="CT68" s="260" t="s">
        <v>184</v>
      </c>
      <c r="CU68" s="260">
        <v>1</v>
      </c>
      <c r="CV68" s="260" t="s">
        <v>195</v>
      </c>
      <c r="CW68" s="277">
        <v>3</v>
      </c>
      <c r="CX68" s="260" t="s">
        <v>196</v>
      </c>
      <c r="CY68" s="277">
        <v>3</v>
      </c>
      <c r="CZ68" s="260" t="s">
        <v>184</v>
      </c>
      <c r="DA68" s="316">
        <v>1</v>
      </c>
      <c r="DB68" s="314" t="s">
        <v>186</v>
      </c>
      <c r="DC68" s="260">
        <v>3</v>
      </c>
      <c r="DD68" s="260" t="s">
        <v>184</v>
      </c>
      <c r="DE68" s="260">
        <v>3</v>
      </c>
      <c r="DF68" s="260" t="s">
        <v>185</v>
      </c>
      <c r="DG68" s="277">
        <v>2</v>
      </c>
      <c r="DH68" s="260" t="s">
        <v>196</v>
      </c>
      <c r="DI68" s="275">
        <v>3</v>
      </c>
      <c r="DJ68" s="260" t="s">
        <v>185</v>
      </c>
      <c r="DK68" s="260">
        <v>2</v>
      </c>
      <c r="DL68" s="260" t="s">
        <v>199</v>
      </c>
      <c r="DM68" s="280">
        <v>2</v>
      </c>
      <c r="DN68" s="334" t="s">
        <v>200</v>
      </c>
      <c r="DO68" s="275">
        <f t="shared" si="1"/>
        <v>70</v>
      </c>
      <c r="DP68" s="356">
        <v>0</v>
      </c>
      <c r="DQ68" s="356">
        <v>0</v>
      </c>
      <c r="DR68" s="356">
        <v>1</v>
      </c>
      <c r="DS68" s="356">
        <v>1</v>
      </c>
      <c r="DT68" s="356">
        <v>0</v>
      </c>
      <c r="DU68" s="356">
        <v>0</v>
      </c>
      <c r="DV68" s="356">
        <v>0</v>
      </c>
      <c r="DW68" s="356">
        <v>0</v>
      </c>
      <c r="DX68" s="356">
        <v>0</v>
      </c>
      <c r="DY68" s="357">
        <v>0</v>
      </c>
      <c r="DZ68" s="358">
        <v>0</v>
      </c>
      <c r="EA68" s="359">
        <v>0</v>
      </c>
      <c r="EB68" s="359">
        <v>0</v>
      </c>
      <c r="EC68" s="359">
        <v>1</v>
      </c>
      <c r="ED68" s="359">
        <v>0</v>
      </c>
      <c r="EE68" s="359">
        <v>0</v>
      </c>
      <c r="EF68" s="359">
        <v>0</v>
      </c>
      <c r="EG68" s="360">
        <v>0</v>
      </c>
      <c r="EH68" s="323">
        <v>1</v>
      </c>
      <c r="EI68" s="353">
        <v>1</v>
      </c>
      <c r="EJ68" s="361">
        <v>0</v>
      </c>
      <c r="EK68" s="362">
        <v>1</v>
      </c>
      <c r="EL68" s="363">
        <v>0</v>
      </c>
      <c r="EM68" s="363">
        <v>0</v>
      </c>
      <c r="EN68" s="363">
        <v>0</v>
      </c>
      <c r="EO68" s="363">
        <v>0</v>
      </c>
      <c r="EP68" s="363">
        <v>0</v>
      </c>
      <c r="EQ68" s="364">
        <v>1</v>
      </c>
      <c r="ER68" s="294">
        <f>SUM(DP68:EQ68)</f>
        <v>7</v>
      </c>
      <c r="ES68" s="328">
        <v>3</v>
      </c>
      <c r="ET68" s="328">
        <v>3</v>
      </c>
      <c r="EU68" s="296">
        <f>SUM(ES68:ET68)</f>
        <v>6</v>
      </c>
      <c r="EV68" s="329">
        <v>0</v>
      </c>
      <c r="EW68" s="328">
        <v>1</v>
      </c>
      <c r="EX68" s="328">
        <v>1</v>
      </c>
      <c r="EY68" s="328">
        <v>0</v>
      </c>
      <c r="EZ68" s="328">
        <v>0</v>
      </c>
      <c r="FA68" s="328">
        <v>0</v>
      </c>
      <c r="FB68" s="328">
        <v>1</v>
      </c>
      <c r="FC68" s="328">
        <v>0</v>
      </c>
      <c r="FD68" s="328">
        <v>1</v>
      </c>
      <c r="FE68" s="328">
        <v>2</v>
      </c>
      <c r="FF68" s="299">
        <f t="shared" si="0"/>
        <v>6</v>
      </c>
      <c r="FG68" s="329">
        <v>2</v>
      </c>
      <c r="FH68" s="328">
        <v>2</v>
      </c>
      <c r="FI68" s="328">
        <v>3</v>
      </c>
      <c r="FJ68" s="328">
        <v>3</v>
      </c>
      <c r="FK68" s="330">
        <v>3</v>
      </c>
      <c r="FL68" s="301">
        <f t="shared" si="2"/>
        <v>13</v>
      </c>
    </row>
    <row r="69" spans="1:168" ht="20.25" customHeight="1" x14ac:dyDescent="0.25">
      <c r="A69" s="260">
        <v>60</v>
      </c>
      <c r="B69" s="302" t="s">
        <v>166</v>
      </c>
      <c r="C69" s="305" t="s">
        <v>259</v>
      </c>
      <c r="D69" s="305" t="s">
        <v>466</v>
      </c>
      <c r="E69" s="305" t="s">
        <v>467</v>
      </c>
      <c r="F69" s="306" t="s">
        <v>468</v>
      </c>
      <c r="G69" s="386" t="s">
        <v>268</v>
      </c>
      <c r="H69" s="305" t="s">
        <v>172</v>
      </c>
      <c r="I69" s="305" t="s">
        <v>173</v>
      </c>
      <c r="J69" s="305" t="s">
        <v>63</v>
      </c>
      <c r="K69" s="302" t="s">
        <v>174</v>
      </c>
      <c r="L69" s="262" t="s">
        <v>175</v>
      </c>
      <c r="M69" s="265" t="s">
        <v>176</v>
      </c>
      <c r="N69" s="302" t="s">
        <v>177</v>
      </c>
      <c r="O69" s="302" t="s">
        <v>178</v>
      </c>
      <c r="P69" s="262" t="s">
        <v>179</v>
      </c>
      <c r="Q69" s="302" t="s">
        <v>239</v>
      </c>
      <c r="R69" s="302" t="s">
        <v>181</v>
      </c>
      <c r="S69" s="302" t="s">
        <v>231</v>
      </c>
      <c r="T69" s="266">
        <v>0</v>
      </c>
      <c r="U69" s="267">
        <v>0</v>
      </c>
      <c r="V69" s="268">
        <v>1</v>
      </c>
      <c r="W69" s="266">
        <v>1</v>
      </c>
      <c r="X69" s="267">
        <v>1</v>
      </c>
      <c r="Y69" s="267">
        <v>2</v>
      </c>
      <c r="Z69" s="267">
        <v>0</v>
      </c>
      <c r="AA69" s="267">
        <v>0</v>
      </c>
      <c r="AB69" s="267">
        <v>0</v>
      </c>
      <c r="AC69" s="267">
        <v>0</v>
      </c>
      <c r="AD69" s="268">
        <v>0</v>
      </c>
      <c r="AE69" s="266">
        <v>0</v>
      </c>
      <c r="AF69" s="267">
        <v>0</v>
      </c>
      <c r="AG69" s="268">
        <v>1</v>
      </c>
      <c r="AH69" s="266">
        <v>1</v>
      </c>
      <c r="AI69" s="267">
        <v>1</v>
      </c>
      <c r="AJ69" s="267">
        <v>1</v>
      </c>
      <c r="AK69" s="267">
        <v>1</v>
      </c>
      <c r="AL69" s="267">
        <v>1</v>
      </c>
      <c r="AM69" s="267">
        <v>1</v>
      </c>
      <c r="AN69" s="268">
        <v>1</v>
      </c>
      <c r="AO69" s="266">
        <v>0</v>
      </c>
      <c r="AP69" s="267">
        <v>0</v>
      </c>
      <c r="AQ69" s="267">
        <v>0</v>
      </c>
      <c r="AR69" s="267">
        <v>0</v>
      </c>
      <c r="AS69" s="269">
        <v>2</v>
      </c>
      <c r="AT69" s="270" t="s">
        <v>469</v>
      </c>
      <c r="AU69" s="271">
        <v>1</v>
      </c>
      <c r="AV69" s="267">
        <v>1</v>
      </c>
      <c r="AW69" s="268">
        <v>2</v>
      </c>
      <c r="AX69" s="266">
        <v>0</v>
      </c>
      <c r="AY69" s="267">
        <v>0</v>
      </c>
      <c r="AZ69" s="267">
        <v>0</v>
      </c>
      <c r="BA69" s="267">
        <v>0</v>
      </c>
      <c r="BB69" s="267">
        <v>1</v>
      </c>
      <c r="BC69" s="268">
        <v>1</v>
      </c>
      <c r="BD69" s="308">
        <v>0</v>
      </c>
      <c r="BE69" s="400" t="s">
        <v>188</v>
      </c>
      <c r="BF69" s="310">
        <v>2</v>
      </c>
      <c r="BG69" s="267">
        <v>2</v>
      </c>
      <c r="BH69" s="311" t="s">
        <v>184</v>
      </c>
      <c r="BI69" s="275">
        <v>3</v>
      </c>
      <c r="BJ69" s="311" t="s">
        <v>186</v>
      </c>
      <c r="BK69" s="311">
        <v>3</v>
      </c>
      <c r="BL69" s="311" t="s">
        <v>186</v>
      </c>
      <c r="BM69" s="275">
        <v>3</v>
      </c>
      <c r="BN69" s="312" t="s">
        <v>234</v>
      </c>
      <c r="BO69" s="312">
        <v>1</v>
      </c>
      <c r="BP69" s="260" t="s">
        <v>188</v>
      </c>
      <c r="BQ69" s="275">
        <v>1</v>
      </c>
      <c r="BR69" s="311" t="s">
        <v>184</v>
      </c>
      <c r="BS69" s="275">
        <v>3</v>
      </c>
      <c r="BT69" s="260" t="s">
        <v>189</v>
      </c>
      <c r="BU69" s="277">
        <v>3</v>
      </c>
      <c r="BV69" s="311" t="s">
        <v>190</v>
      </c>
      <c r="BW69" s="278">
        <v>3</v>
      </c>
      <c r="BX69" s="315" t="s">
        <v>191</v>
      </c>
      <c r="BY69" s="275">
        <v>3</v>
      </c>
      <c r="BZ69" s="311" t="s">
        <v>184</v>
      </c>
      <c r="CA69" s="275">
        <v>3</v>
      </c>
      <c r="CB69" s="311" t="s">
        <v>190</v>
      </c>
      <c r="CC69" s="278">
        <v>3</v>
      </c>
      <c r="CD69" s="315" t="s">
        <v>192</v>
      </c>
      <c r="CE69" s="275">
        <v>3</v>
      </c>
      <c r="CF69" s="311" t="s">
        <v>186</v>
      </c>
      <c r="CG69" s="275">
        <v>3</v>
      </c>
      <c r="CH69" s="311" t="s">
        <v>193</v>
      </c>
      <c r="CI69" s="275">
        <v>3</v>
      </c>
      <c r="CJ69" s="260" t="s">
        <v>193</v>
      </c>
      <c r="CK69" s="277">
        <v>3</v>
      </c>
      <c r="CL69" s="260" t="s">
        <v>194</v>
      </c>
      <c r="CM69" s="280">
        <v>3</v>
      </c>
      <c r="CN69" s="314" t="s">
        <v>184</v>
      </c>
      <c r="CO69" s="260">
        <v>1</v>
      </c>
      <c r="CP69" s="260" t="s">
        <v>192</v>
      </c>
      <c r="CQ69" s="277">
        <v>3</v>
      </c>
      <c r="CR69" s="260" t="s">
        <v>184</v>
      </c>
      <c r="CS69" s="277">
        <v>3</v>
      </c>
      <c r="CT69" s="260" t="s">
        <v>186</v>
      </c>
      <c r="CU69" s="277">
        <v>3</v>
      </c>
      <c r="CV69" s="260" t="s">
        <v>195</v>
      </c>
      <c r="CW69" s="277">
        <v>3</v>
      </c>
      <c r="CX69" s="260" t="s">
        <v>200</v>
      </c>
      <c r="CY69" s="260">
        <v>0</v>
      </c>
      <c r="CZ69" s="260" t="s">
        <v>184</v>
      </c>
      <c r="DA69" s="316">
        <v>1</v>
      </c>
      <c r="DB69" s="314" t="s">
        <v>185</v>
      </c>
      <c r="DC69" s="277">
        <v>2</v>
      </c>
      <c r="DD69" s="260" t="s">
        <v>184</v>
      </c>
      <c r="DE69" s="260">
        <v>3</v>
      </c>
      <c r="DF69" s="260" t="s">
        <v>184</v>
      </c>
      <c r="DG69" s="260">
        <v>1</v>
      </c>
      <c r="DH69" s="311" t="s">
        <v>196</v>
      </c>
      <c r="DI69" s="275">
        <v>3</v>
      </c>
      <c r="DJ69" s="260" t="s">
        <v>193</v>
      </c>
      <c r="DK69" s="260">
        <v>1</v>
      </c>
      <c r="DL69" s="260" t="s">
        <v>199</v>
      </c>
      <c r="DM69" s="280">
        <v>2</v>
      </c>
      <c r="DN69" s="317" t="s">
        <v>200</v>
      </c>
      <c r="DO69" s="275">
        <f t="shared" si="1"/>
        <v>70</v>
      </c>
      <c r="DP69" s="356">
        <v>0</v>
      </c>
      <c r="DQ69" s="356">
        <v>0</v>
      </c>
      <c r="DR69" s="356">
        <v>0</v>
      </c>
      <c r="DS69" s="356">
        <v>1</v>
      </c>
      <c r="DT69" s="356">
        <v>0</v>
      </c>
      <c r="DU69" s="356">
        <v>0</v>
      </c>
      <c r="DV69" s="356">
        <v>0</v>
      </c>
      <c r="DW69" s="356">
        <v>0</v>
      </c>
      <c r="DX69" s="356">
        <v>0</v>
      </c>
      <c r="DY69" s="357">
        <v>0</v>
      </c>
      <c r="DZ69" s="358">
        <v>0</v>
      </c>
      <c r="EA69" s="359">
        <v>0</v>
      </c>
      <c r="EB69" s="359">
        <v>0</v>
      </c>
      <c r="EC69" s="359">
        <v>1</v>
      </c>
      <c r="ED69" s="359">
        <v>0</v>
      </c>
      <c r="EE69" s="359">
        <v>0</v>
      </c>
      <c r="EF69" s="359">
        <v>0</v>
      </c>
      <c r="EG69" s="360">
        <v>0</v>
      </c>
      <c r="EH69" s="353">
        <v>1</v>
      </c>
      <c r="EI69" s="353">
        <v>0</v>
      </c>
      <c r="EJ69" s="361">
        <v>0</v>
      </c>
      <c r="EK69" s="362">
        <v>0</v>
      </c>
      <c r="EL69" s="363">
        <v>0</v>
      </c>
      <c r="EM69" s="363">
        <v>0</v>
      </c>
      <c r="EN69" s="363">
        <v>0</v>
      </c>
      <c r="EO69" s="363">
        <v>0</v>
      </c>
      <c r="EP69" s="363">
        <v>0</v>
      </c>
      <c r="EQ69" s="364">
        <v>1</v>
      </c>
      <c r="ER69" s="294">
        <f>SUM(DP69:EQ69)</f>
        <v>4</v>
      </c>
      <c r="ES69" s="328">
        <v>3</v>
      </c>
      <c r="ET69" s="328">
        <v>3</v>
      </c>
      <c r="EU69" s="296">
        <f>SUM(ES69:ET69)</f>
        <v>6</v>
      </c>
      <c r="EV69" s="329">
        <v>0</v>
      </c>
      <c r="EW69" s="328">
        <v>0</v>
      </c>
      <c r="EX69" s="328">
        <v>0</v>
      </c>
      <c r="EY69" s="328">
        <v>0</v>
      </c>
      <c r="EZ69" s="328">
        <v>0</v>
      </c>
      <c r="FA69" s="328">
        <v>0</v>
      </c>
      <c r="FB69" s="328">
        <v>0</v>
      </c>
      <c r="FC69" s="328">
        <v>0</v>
      </c>
      <c r="FD69" s="328">
        <v>0</v>
      </c>
      <c r="FE69" s="328">
        <v>0</v>
      </c>
      <c r="FF69" s="299">
        <f t="shared" si="0"/>
        <v>0</v>
      </c>
      <c r="FG69" s="329">
        <v>1</v>
      </c>
      <c r="FH69" s="328">
        <v>1</v>
      </c>
      <c r="FI69" s="328">
        <v>1</v>
      </c>
      <c r="FJ69" s="328">
        <v>1</v>
      </c>
      <c r="FK69" s="330">
        <v>2</v>
      </c>
      <c r="FL69" s="301">
        <f t="shared" si="2"/>
        <v>6</v>
      </c>
    </row>
    <row r="70" spans="1:168" ht="20.25" customHeight="1" x14ac:dyDescent="0.25">
      <c r="A70" s="260">
        <v>61</v>
      </c>
      <c r="B70" s="302" t="s">
        <v>166</v>
      </c>
      <c r="C70" s="305" t="s">
        <v>259</v>
      </c>
      <c r="D70" s="305" t="s">
        <v>470</v>
      </c>
      <c r="E70" s="305" t="s">
        <v>471</v>
      </c>
      <c r="F70" s="306" t="s">
        <v>472</v>
      </c>
      <c r="G70" s="386" t="s">
        <v>473</v>
      </c>
      <c r="H70" s="305" t="s">
        <v>172</v>
      </c>
      <c r="I70" s="305" t="s">
        <v>173</v>
      </c>
      <c r="J70" s="305" t="s">
        <v>474</v>
      </c>
      <c r="K70" s="302" t="s">
        <v>174</v>
      </c>
      <c r="L70" s="305" t="s">
        <v>475</v>
      </c>
      <c r="M70" s="265" t="s">
        <v>176</v>
      </c>
      <c r="N70" s="302" t="s">
        <v>177</v>
      </c>
      <c r="O70" s="302" t="s">
        <v>178</v>
      </c>
      <c r="P70" s="262" t="s">
        <v>179</v>
      </c>
      <c r="Q70" s="302" t="s">
        <v>239</v>
      </c>
      <c r="R70" s="302" t="s">
        <v>181</v>
      </c>
      <c r="S70" s="305" t="s">
        <v>283</v>
      </c>
      <c r="T70" s="266">
        <v>0</v>
      </c>
      <c r="U70" s="267">
        <v>0</v>
      </c>
      <c r="V70" s="268">
        <v>1</v>
      </c>
      <c r="W70" s="266">
        <v>0</v>
      </c>
      <c r="X70" s="267">
        <v>0</v>
      </c>
      <c r="Y70" s="267">
        <v>0</v>
      </c>
      <c r="Z70" s="267">
        <v>0</v>
      </c>
      <c r="AA70" s="267">
        <v>1</v>
      </c>
      <c r="AB70" s="267">
        <v>0</v>
      </c>
      <c r="AC70" s="267">
        <v>0</v>
      </c>
      <c r="AD70" s="268">
        <v>0</v>
      </c>
      <c r="AE70" s="266">
        <v>0</v>
      </c>
      <c r="AF70" s="267">
        <v>0</v>
      </c>
      <c r="AG70" s="268">
        <v>0</v>
      </c>
      <c r="AH70" s="266">
        <v>0</v>
      </c>
      <c r="AI70" s="267">
        <v>0</v>
      </c>
      <c r="AJ70" s="267">
        <v>0</v>
      </c>
      <c r="AK70" s="267">
        <v>0</v>
      </c>
      <c r="AL70" s="267">
        <v>0</v>
      </c>
      <c r="AM70" s="267">
        <v>0</v>
      </c>
      <c r="AN70" s="268">
        <v>0</v>
      </c>
      <c r="AO70" s="266">
        <v>0</v>
      </c>
      <c r="AP70" s="267">
        <v>0</v>
      </c>
      <c r="AQ70" s="267">
        <v>0</v>
      </c>
      <c r="AR70" s="267">
        <v>0</v>
      </c>
      <c r="AS70" s="269">
        <v>0</v>
      </c>
      <c r="AT70" s="270" t="s">
        <v>219</v>
      </c>
      <c r="AU70" s="271">
        <v>0</v>
      </c>
      <c r="AV70" s="267">
        <v>0</v>
      </c>
      <c r="AW70" s="268">
        <v>0</v>
      </c>
      <c r="AX70" s="266">
        <v>0</v>
      </c>
      <c r="AY70" s="267">
        <v>0</v>
      </c>
      <c r="AZ70" s="267">
        <v>0</v>
      </c>
      <c r="BA70" s="267">
        <v>0</v>
      </c>
      <c r="BB70" s="267">
        <v>0</v>
      </c>
      <c r="BC70" s="268">
        <v>0</v>
      </c>
      <c r="BD70" s="308">
        <v>0</v>
      </c>
      <c r="BE70" s="400" t="s">
        <v>188</v>
      </c>
      <c r="BF70" s="310">
        <v>1</v>
      </c>
      <c r="BG70" s="267">
        <v>0</v>
      </c>
      <c r="BH70" s="260" t="s">
        <v>184</v>
      </c>
      <c r="BI70" s="275">
        <v>3</v>
      </c>
      <c r="BJ70" s="260" t="s">
        <v>186</v>
      </c>
      <c r="BK70" s="311">
        <v>3</v>
      </c>
      <c r="BL70" s="260" t="s">
        <v>184</v>
      </c>
      <c r="BM70" s="260">
        <v>1</v>
      </c>
      <c r="BN70" s="312" t="s">
        <v>234</v>
      </c>
      <c r="BO70" s="312">
        <v>1</v>
      </c>
      <c r="BP70" s="260" t="s">
        <v>188</v>
      </c>
      <c r="BQ70" s="275">
        <v>1</v>
      </c>
      <c r="BR70" s="260" t="s">
        <v>185</v>
      </c>
      <c r="BS70" s="260">
        <v>2</v>
      </c>
      <c r="BT70" s="260" t="s">
        <v>189</v>
      </c>
      <c r="BU70" s="277">
        <v>3</v>
      </c>
      <c r="BV70" s="260" t="s">
        <v>190</v>
      </c>
      <c r="BW70" s="278">
        <v>3</v>
      </c>
      <c r="BX70" s="349" t="s">
        <v>375</v>
      </c>
      <c r="BY70" s="339">
        <v>1</v>
      </c>
      <c r="BZ70" s="260" t="s">
        <v>185</v>
      </c>
      <c r="CA70" s="260">
        <v>2</v>
      </c>
      <c r="CB70" s="260" t="s">
        <v>211</v>
      </c>
      <c r="CC70" s="313">
        <v>2</v>
      </c>
      <c r="CD70" s="314" t="s">
        <v>247</v>
      </c>
      <c r="CE70" s="260">
        <v>1</v>
      </c>
      <c r="CF70" s="260" t="s">
        <v>186</v>
      </c>
      <c r="CG70" s="275">
        <v>3</v>
      </c>
      <c r="CH70" s="260" t="s">
        <v>185</v>
      </c>
      <c r="CI70" s="260">
        <v>2</v>
      </c>
      <c r="CJ70" s="260" t="s">
        <v>193</v>
      </c>
      <c r="CK70" s="277">
        <v>3</v>
      </c>
      <c r="CL70" s="260" t="s">
        <v>194</v>
      </c>
      <c r="CM70" s="280">
        <v>3</v>
      </c>
      <c r="CN70" s="314" t="s">
        <v>184</v>
      </c>
      <c r="CO70" s="260">
        <v>1</v>
      </c>
      <c r="CP70" s="339" t="s">
        <v>192</v>
      </c>
      <c r="CQ70" s="277">
        <v>3</v>
      </c>
      <c r="CR70" s="260" t="s">
        <v>184</v>
      </c>
      <c r="CS70" s="277">
        <v>3</v>
      </c>
      <c r="CT70" s="260" t="s">
        <v>185</v>
      </c>
      <c r="CU70" s="260">
        <v>2</v>
      </c>
      <c r="CV70" s="260" t="s">
        <v>235</v>
      </c>
      <c r="CW70" s="260">
        <v>1</v>
      </c>
      <c r="CX70" s="260" t="s">
        <v>200</v>
      </c>
      <c r="CY70" s="260">
        <v>0</v>
      </c>
      <c r="CZ70" s="260" t="s">
        <v>310</v>
      </c>
      <c r="DA70" s="316">
        <v>0</v>
      </c>
      <c r="DB70" s="314" t="s">
        <v>185</v>
      </c>
      <c r="DC70" s="277">
        <v>2</v>
      </c>
      <c r="DD70" s="260" t="s">
        <v>309</v>
      </c>
      <c r="DE70" s="260">
        <v>0</v>
      </c>
      <c r="DF70" s="260" t="s">
        <v>184</v>
      </c>
      <c r="DG70" s="260">
        <v>1</v>
      </c>
      <c r="DH70" s="260" t="s">
        <v>200</v>
      </c>
      <c r="DI70" s="311">
        <v>0</v>
      </c>
      <c r="DJ70" s="260" t="s">
        <v>310</v>
      </c>
      <c r="DK70" s="260">
        <v>0</v>
      </c>
      <c r="DL70" s="260" t="s">
        <v>309</v>
      </c>
      <c r="DM70" s="316">
        <v>0</v>
      </c>
      <c r="DN70" s="334" t="s">
        <v>309</v>
      </c>
      <c r="DO70" s="275">
        <f t="shared" si="1"/>
        <v>47</v>
      </c>
      <c r="DP70" s="356">
        <v>0</v>
      </c>
      <c r="DQ70" s="356">
        <v>0</v>
      </c>
      <c r="DR70" s="356">
        <v>1</v>
      </c>
      <c r="DS70" s="356">
        <v>1</v>
      </c>
      <c r="DT70" s="356">
        <v>0</v>
      </c>
      <c r="DU70" s="356">
        <v>0</v>
      </c>
      <c r="DV70" s="356">
        <v>0</v>
      </c>
      <c r="DW70" s="356">
        <v>0</v>
      </c>
      <c r="DX70" s="356">
        <v>0</v>
      </c>
      <c r="DY70" s="357">
        <v>0</v>
      </c>
      <c r="DZ70" s="358">
        <v>0</v>
      </c>
      <c r="EA70" s="359">
        <v>0</v>
      </c>
      <c r="EB70" s="359">
        <v>0</v>
      </c>
      <c r="EC70" s="359">
        <v>1</v>
      </c>
      <c r="ED70" s="359">
        <v>0</v>
      </c>
      <c r="EE70" s="359">
        <v>1</v>
      </c>
      <c r="EF70" s="359">
        <v>0</v>
      </c>
      <c r="EG70" s="360">
        <v>0</v>
      </c>
      <c r="EH70" s="353">
        <v>1</v>
      </c>
      <c r="EI70" s="353">
        <v>0</v>
      </c>
      <c r="EJ70" s="361">
        <v>0</v>
      </c>
      <c r="EK70" s="362">
        <v>0</v>
      </c>
      <c r="EL70" s="363">
        <v>0</v>
      </c>
      <c r="EM70" s="363">
        <v>0</v>
      </c>
      <c r="EN70" s="363">
        <v>0</v>
      </c>
      <c r="EO70" s="363">
        <v>1</v>
      </c>
      <c r="EP70" s="363">
        <v>0</v>
      </c>
      <c r="EQ70" s="364">
        <v>1</v>
      </c>
      <c r="ER70" s="294">
        <f>SUM(DP70:EQ70)</f>
        <v>7</v>
      </c>
      <c r="ES70" s="328">
        <v>3</v>
      </c>
      <c r="ET70" s="328">
        <v>3</v>
      </c>
      <c r="EU70" s="296">
        <f>SUM(ES70:ET70)</f>
        <v>6</v>
      </c>
      <c r="EV70" s="329">
        <v>0</v>
      </c>
      <c r="EW70" s="328">
        <v>0</v>
      </c>
      <c r="EX70" s="328">
        <v>0</v>
      </c>
      <c r="EY70" s="328">
        <v>0</v>
      </c>
      <c r="EZ70" s="328">
        <v>0</v>
      </c>
      <c r="FA70" s="328">
        <v>0</v>
      </c>
      <c r="FB70" s="328">
        <v>0</v>
      </c>
      <c r="FC70" s="328">
        <v>1</v>
      </c>
      <c r="FD70" s="328">
        <v>0</v>
      </c>
      <c r="FE70" s="328">
        <v>1</v>
      </c>
      <c r="FF70" s="299">
        <f t="shared" si="0"/>
        <v>2</v>
      </c>
      <c r="FG70" s="329">
        <v>0</v>
      </c>
      <c r="FH70" s="328">
        <v>0</v>
      </c>
      <c r="FI70" s="328">
        <v>0</v>
      </c>
      <c r="FJ70" s="328">
        <v>0</v>
      </c>
      <c r="FK70" s="330">
        <v>0</v>
      </c>
      <c r="FL70" s="301">
        <f t="shared" si="2"/>
        <v>0</v>
      </c>
    </row>
    <row r="71" spans="1:168" ht="20.25" customHeight="1" x14ac:dyDescent="0.25">
      <c r="A71" s="260">
        <v>62</v>
      </c>
      <c r="B71" s="302" t="s">
        <v>166</v>
      </c>
      <c r="C71" s="305" t="s">
        <v>259</v>
      </c>
      <c r="D71" s="305" t="s">
        <v>280</v>
      </c>
      <c r="E71" s="305" t="s">
        <v>476</v>
      </c>
      <c r="F71" s="306" t="s">
        <v>477</v>
      </c>
      <c r="G71" s="386" t="s">
        <v>341</v>
      </c>
      <c r="H71" s="305" t="s">
        <v>172</v>
      </c>
      <c r="I71" s="305" t="s">
        <v>173</v>
      </c>
      <c r="J71" s="305" t="s">
        <v>252</v>
      </c>
      <c r="K71" s="305" t="s">
        <v>227</v>
      </c>
      <c r="L71" s="305" t="s">
        <v>228</v>
      </c>
      <c r="M71" s="265" t="s">
        <v>176</v>
      </c>
      <c r="N71" s="262" t="s">
        <v>177</v>
      </c>
      <c r="O71" s="262" t="s">
        <v>178</v>
      </c>
      <c r="P71" s="333" t="s">
        <v>229</v>
      </c>
      <c r="Q71" s="302" t="s">
        <v>239</v>
      </c>
      <c r="R71" s="302" t="s">
        <v>181</v>
      </c>
      <c r="S71" s="302" t="s">
        <v>478</v>
      </c>
      <c r="T71" s="266">
        <v>0</v>
      </c>
      <c r="U71" s="267">
        <v>0</v>
      </c>
      <c r="V71" s="268">
        <v>0</v>
      </c>
      <c r="W71" s="266">
        <v>0</v>
      </c>
      <c r="X71" s="267">
        <v>0</v>
      </c>
      <c r="Y71" s="267">
        <v>0</v>
      </c>
      <c r="Z71" s="267">
        <v>0</v>
      </c>
      <c r="AA71" s="267">
        <v>0</v>
      </c>
      <c r="AB71" s="267">
        <v>0</v>
      </c>
      <c r="AC71" s="267">
        <v>0</v>
      </c>
      <c r="AD71" s="268">
        <v>0</v>
      </c>
      <c r="AE71" s="266">
        <v>0</v>
      </c>
      <c r="AF71" s="267">
        <v>0</v>
      </c>
      <c r="AG71" s="268">
        <v>0</v>
      </c>
      <c r="AH71" s="266">
        <v>0</v>
      </c>
      <c r="AI71" s="267">
        <v>0</v>
      </c>
      <c r="AJ71" s="267">
        <v>0</v>
      </c>
      <c r="AK71" s="267">
        <v>0</v>
      </c>
      <c r="AL71" s="267">
        <v>0</v>
      </c>
      <c r="AM71" s="267">
        <v>0</v>
      </c>
      <c r="AN71" s="268">
        <v>0</v>
      </c>
      <c r="AO71" s="266">
        <v>3</v>
      </c>
      <c r="AP71" s="267">
        <v>0</v>
      </c>
      <c r="AQ71" s="267">
        <v>0</v>
      </c>
      <c r="AR71" s="267">
        <v>0</v>
      </c>
      <c r="AS71" s="269">
        <v>0</v>
      </c>
      <c r="AT71" s="270" t="s">
        <v>219</v>
      </c>
      <c r="AU71" s="271">
        <v>0</v>
      </c>
      <c r="AV71" s="267">
        <v>0</v>
      </c>
      <c r="AW71" s="268">
        <v>0</v>
      </c>
      <c r="AX71" s="266">
        <v>0</v>
      </c>
      <c r="AY71" s="267">
        <v>0</v>
      </c>
      <c r="AZ71" s="267">
        <v>0</v>
      </c>
      <c r="BA71" s="267">
        <v>0</v>
      </c>
      <c r="BB71" s="267">
        <v>0</v>
      </c>
      <c r="BC71" s="268">
        <v>0</v>
      </c>
      <c r="BD71" s="308">
        <v>0</v>
      </c>
      <c r="BE71" s="400" t="s">
        <v>188</v>
      </c>
      <c r="BF71" s="310">
        <v>3</v>
      </c>
      <c r="BG71" s="267">
        <v>0</v>
      </c>
      <c r="BH71" s="260" t="s">
        <v>184</v>
      </c>
      <c r="BI71" s="275">
        <v>3</v>
      </c>
      <c r="BJ71" s="260" t="s">
        <v>186</v>
      </c>
      <c r="BK71" s="311">
        <v>3</v>
      </c>
      <c r="BL71" s="260" t="s">
        <v>186</v>
      </c>
      <c r="BM71" s="275">
        <v>3</v>
      </c>
      <c r="BN71" s="260" t="s">
        <v>234</v>
      </c>
      <c r="BO71" s="312">
        <v>1</v>
      </c>
      <c r="BP71" s="260" t="s">
        <v>188</v>
      </c>
      <c r="BQ71" s="275">
        <v>1</v>
      </c>
      <c r="BR71" s="260" t="s">
        <v>184</v>
      </c>
      <c r="BS71" s="275">
        <v>3</v>
      </c>
      <c r="BT71" s="260" t="s">
        <v>189</v>
      </c>
      <c r="BU71" s="277">
        <v>3</v>
      </c>
      <c r="BV71" s="260" t="s">
        <v>190</v>
      </c>
      <c r="BW71" s="278">
        <v>3</v>
      </c>
      <c r="BX71" s="314" t="s">
        <v>479</v>
      </c>
      <c r="BY71" s="260">
        <v>1</v>
      </c>
      <c r="BZ71" s="260" t="s">
        <v>184</v>
      </c>
      <c r="CA71" s="275">
        <v>3</v>
      </c>
      <c r="CB71" s="260" t="s">
        <v>190</v>
      </c>
      <c r="CC71" s="278">
        <v>3</v>
      </c>
      <c r="CD71" s="314" t="s">
        <v>192</v>
      </c>
      <c r="CE71" s="275">
        <v>3</v>
      </c>
      <c r="CF71" s="260" t="s">
        <v>186</v>
      </c>
      <c r="CG71" s="275">
        <v>3</v>
      </c>
      <c r="CH71" s="260" t="s">
        <v>193</v>
      </c>
      <c r="CI71" s="275">
        <v>3</v>
      </c>
      <c r="CJ71" s="260" t="s">
        <v>193</v>
      </c>
      <c r="CK71" s="277">
        <v>3</v>
      </c>
      <c r="CL71" s="260" t="s">
        <v>194</v>
      </c>
      <c r="CM71" s="280">
        <v>3</v>
      </c>
      <c r="CN71" s="314" t="s">
        <v>186</v>
      </c>
      <c r="CO71" s="260">
        <v>3</v>
      </c>
      <c r="CP71" s="260" t="s">
        <v>192</v>
      </c>
      <c r="CQ71" s="277">
        <v>3</v>
      </c>
      <c r="CR71" s="260" t="s">
        <v>184</v>
      </c>
      <c r="CS71" s="277">
        <v>3</v>
      </c>
      <c r="CT71" s="260" t="s">
        <v>186</v>
      </c>
      <c r="CU71" s="277">
        <v>3</v>
      </c>
      <c r="CV71" s="260" t="s">
        <v>195</v>
      </c>
      <c r="CW71" s="277">
        <v>3</v>
      </c>
      <c r="CX71" s="260" t="s">
        <v>200</v>
      </c>
      <c r="CY71" s="260">
        <v>0</v>
      </c>
      <c r="CZ71" s="260" t="s">
        <v>310</v>
      </c>
      <c r="DA71" s="316">
        <v>0</v>
      </c>
      <c r="DB71" s="314" t="s">
        <v>184</v>
      </c>
      <c r="DC71" s="260">
        <v>1</v>
      </c>
      <c r="DD71" s="260" t="s">
        <v>309</v>
      </c>
      <c r="DE71" s="260">
        <v>0</v>
      </c>
      <c r="DF71" s="260" t="s">
        <v>185</v>
      </c>
      <c r="DG71" s="277">
        <v>2</v>
      </c>
      <c r="DH71" s="260" t="s">
        <v>200</v>
      </c>
      <c r="DI71" s="311">
        <v>0</v>
      </c>
      <c r="DJ71" s="260" t="s">
        <v>310</v>
      </c>
      <c r="DK71" s="260">
        <v>0</v>
      </c>
      <c r="DL71" s="260" t="s">
        <v>309</v>
      </c>
      <c r="DM71" s="316">
        <v>0</v>
      </c>
      <c r="DN71" s="334" t="s">
        <v>200</v>
      </c>
      <c r="DO71" s="275">
        <f t="shared" si="1"/>
        <v>60</v>
      </c>
      <c r="DP71" s="356">
        <v>0</v>
      </c>
      <c r="DQ71" s="356">
        <v>0</v>
      </c>
      <c r="DR71" s="356">
        <v>0</v>
      </c>
      <c r="DS71" s="356">
        <v>1</v>
      </c>
      <c r="DT71" s="356">
        <v>0</v>
      </c>
      <c r="DU71" s="356">
        <v>0</v>
      </c>
      <c r="DV71" s="356">
        <v>0</v>
      </c>
      <c r="DW71" s="356">
        <v>0</v>
      </c>
      <c r="DX71" s="356">
        <v>0</v>
      </c>
      <c r="DY71" s="357">
        <v>0</v>
      </c>
      <c r="DZ71" s="358">
        <v>0</v>
      </c>
      <c r="EA71" s="359">
        <v>0</v>
      </c>
      <c r="EB71" s="359">
        <v>0</v>
      </c>
      <c r="EC71" s="359">
        <v>1</v>
      </c>
      <c r="ED71" s="359">
        <v>0</v>
      </c>
      <c r="EE71" s="359">
        <v>0</v>
      </c>
      <c r="EF71" s="359">
        <v>0</v>
      </c>
      <c r="EG71" s="360">
        <v>0</v>
      </c>
      <c r="EH71" s="353">
        <v>1</v>
      </c>
      <c r="EI71" s="353">
        <v>0</v>
      </c>
      <c r="EJ71" s="361">
        <v>0</v>
      </c>
      <c r="EK71" s="362">
        <v>1</v>
      </c>
      <c r="EL71" s="363">
        <v>0</v>
      </c>
      <c r="EM71" s="363">
        <v>0</v>
      </c>
      <c r="EN71" s="363">
        <v>0</v>
      </c>
      <c r="EO71" s="363">
        <v>0</v>
      </c>
      <c r="EP71" s="363">
        <v>0</v>
      </c>
      <c r="EQ71" s="364">
        <v>1</v>
      </c>
      <c r="ER71" s="294">
        <f>SUM(DP71:EQ71)</f>
        <v>5</v>
      </c>
      <c r="ES71" s="328">
        <v>2</v>
      </c>
      <c r="ET71" s="328">
        <v>1</v>
      </c>
      <c r="EU71" s="296">
        <f>SUM(ES71:ET71)</f>
        <v>3</v>
      </c>
      <c r="EV71" s="329">
        <v>0</v>
      </c>
      <c r="EW71" s="328">
        <v>0</v>
      </c>
      <c r="EX71" s="328">
        <v>0</v>
      </c>
      <c r="EY71" s="328">
        <v>0</v>
      </c>
      <c r="EZ71" s="328">
        <v>0</v>
      </c>
      <c r="FA71" s="328">
        <v>0</v>
      </c>
      <c r="FB71" s="328">
        <v>0</v>
      </c>
      <c r="FC71" s="328">
        <v>0</v>
      </c>
      <c r="FD71" s="328">
        <v>0</v>
      </c>
      <c r="FE71" s="328">
        <v>0</v>
      </c>
      <c r="FF71" s="299">
        <f t="shared" si="0"/>
        <v>0</v>
      </c>
      <c r="FG71" s="329">
        <v>0</v>
      </c>
      <c r="FH71" s="328">
        <v>0</v>
      </c>
      <c r="FI71" s="328">
        <v>0</v>
      </c>
      <c r="FJ71" s="328">
        <v>0</v>
      </c>
      <c r="FK71" s="330">
        <v>0</v>
      </c>
      <c r="FL71" s="301">
        <f t="shared" si="2"/>
        <v>0</v>
      </c>
    </row>
    <row r="72" spans="1:168" ht="20.25" customHeight="1" x14ac:dyDescent="0.25">
      <c r="A72" s="260">
        <v>63</v>
      </c>
      <c r="B72" s="302" t="s">
        <v>166</v>
      </c>
      <c r="C72" s="305" t="s">
        <v>167</v>
      </c>
      <c r="D72" s="305" t="s">
        <v>168</v>
      </c>
      <c r="E72" s="305" t="s">
        <v>480</v>
      </c>
      <c r="F72" s="306" t="s">
        <v>481</v>
      </c>
      <c r="G72" s="346" t="s">
        <v>398</v>
      </c>
      <c r="H72" s="305" t="s">
        <v>172</v>
      </c>
      <c r="I72" s="305" t="s">
        <v>173</v>
      </c>
      <c r="J72" s="305" t="s">
        <v>63</v>
      </c>
      <c r="K72" s="302" t="s">
        <v>482</v>
      </c>
      <c r="L72" s="302" t="s">
        <v>451</v>
      </c>
      <c r="M72" s="265" t="s">
        <v>176</v>
      </c>
      <c r="N72" s="302" t="s">
        <v>177</v>
      </c>
      <c r="O72" s="302" t="s">
        <v>178</v>
      </c>
      <c r="P72" s="302" t="s">
        <v>483</v>
      </c>
      <c r="Q72" s="302" t="s">
        <v>239</v>
      </c>
      <c r="R72" s="302" t="s">
        <v>181</v>
      </c>
      <c r="S72" s="305" t="s">
        <v>257</v>
      </c>
      <c r="T72" s="266">
        <v>1</v>
      </c>
      <c r="U72" s="267">
        <v>2</v>
      </c>
      <c r="V72" s="268">
        <v>1</v>
      </c>
      <c r="W72" s="266">
        <v>3</v>
      </c>
      <c r="X72" s="267">
        <v>0</v>
      </c>
      <c r="Y72" s="267">
        <v>0</v>
      </c>
      <c r="Z72" s="267">
        <v>0</v>
      </c>
      <c r="AA72" s="267">
        <v>0</v>
      </c>
      <c r="AB72" s="267">
        <v>0</v>
      </c>
      <c r="AC72" s="267">
        <v>0</v>
      </c>
      <c r="AD72" s="268">
        <v>0</v>
      </c>
      <c r="AE72" s="266">
        <v>0</v>
      </c>
      <c r="AF72" s="267">
        <v>0</v>
      </c>
      <c r="AG72" s="268">
        <v>0</v>
      </c>
      <c r="AH72" s="266">
        <v>0</v>
      </c>
      <c r="AI72" s="267">
        <v>0</v>
      </c>
      <c r="AJ72" s="267">
        <v>0</v>
      </c>
      <c r="AK72" s="267">
        <v>0</v>
      </c>
      <c r="AL72" s="267">
        <v>0</v>
      </c>
      <c r="AM72" s="267">
        <v>0</v>
      </c>
      <c r="AN72" s="268">
        <v>3</v>
      </c>
      <c r="AO72" s="266">
        <v>0</v>
      </c>
      <c r="AP72" s="267">
        <v>2</v>
      </c>
      <c r="AQ72" s="267">
        <v>1</v>
      </c>
      <c r="AR72" s="267">
        <v>0</v>
      </c>
      <c r="AS72" s="269">
        <v>0</v>
      </c>
      <c r="AT72" s="270" t="s">
        <v>46</v>
      </c>
      <c r="AU72" s="271">
        <v>2</v>
      </c>
      <c r="AV72" s="267">
        <v>0</v>
      </c>
      <c r="AW72" s="268">
        <v>0</v>
      </c>
      <c r="AX72" s="266">
        <v>0</v>
      </c>
      <c r="AY72" s="267">
        <v>0</v>
      </c>
      <c r="AZ72" s="267">
        <v>3</v>
      </c>
      <c r="BA72" s="267">
        <v>0</v>
      </c>
      <c r="BB72" s="267">
        <v>0</v>
      </c>
      <c r="BC72" s="268">
        <v>0</v>
      </c>
      <c r="BD72" s="308">
        <v>0</v>
      </c>
      <c r="BE72" s="400" t="s">
        <v>188</v>
      </c>
      <c r="BF72" s="310">
        <v>0</v>
      </c>
      <c r="BG72" s="267">
        <v>1</v>
      </c>
      <c r="BH72" s="260" t="s">
        <v>184</v>
      </c>
      <c r="BI72" s="275">
        <v>3</v>
      </c>
      <c r="BJ72" s="260" t="s">
        <v>185</v>
      </c>
      <c r="BK72" s="275">
        <v>2</v>
      </c>
      <c r="BL72" s="260" t="s">
        <v>186</v>
      </c>
      <c r="BM72" s="275">
        <v>3</v>
      </c>
      <c r="BN72" s="260" t="s">
        <v>187</v>
      </c>
      <c r="BO72" s="276">
        <v>2</v>
      </c>
      <c r="BP72" s="260" t="s">
        <v>188</v>
      </c>
      <c r="BQ72" s="275">
        <v>1</v>
      </c>
      <c r="BR72" s="260" t="s">
        <v>184</v>
      </c>
      <c r="BS72" s="275">
        <v>3</v>
      </c>
      <c r="BT72" s="260" t="s">
        <v>189</v>
      </c>
      <c r="BU72" s="277">
        <v>3</v>
      </c>
      <c r="BV72" s="260" t="s">
        <v>190</v>
      </c>
      <c r="BW72" s="278">
        <v>3</v>
      </c>
      <c r="BX72" s="314" t="s">
        <v>191</v>
      </c>
      <c r="BY72" s="275">
        <v>3</v>
      </c>
      <c r="BZ72" s="260" t="s">
        <v>184</v>
      </c>
      <c r="CA72" s="275">
        <v>3</v>
      </c>
      <c r="CB72" s="260" t="s">
        <v>190</v>
      </c>
      <c r="CC72" s="278">
        <v>3</v>
      </c>
      <c r="CD72" s="314" t="s">
        <v>192</v>
      </c>
      <c r="CE72" s="275">
        <v>3</v>
      </c>
      <c r="CF72" s="260" t="s">
        <v>186</v>
      </c>
      <c r="CG72" s="275">
        <v>3</v>
      </c>
      <c r="CH72" s="260" t="s">
        <v>193</v>
      </c>
      <c r="CI72" s="275">
        <v>3</v>
      </c>
      <c r="CJ72" s="260" t="s">
        <v>193</v>
      </c>
      <c r="CK72" s="277">
        <v>3</v>
      </c>
      <c r="CL72" s="260" t="s">
        <v>194</v>
      </c>
      <c r="CM72" s="280">
        <v>3</v>
      </c>
      <c r="CN72" s="314" t="s">
        <v>184</v>
      </c>
      <c r="CO72" s="260">
        <v>1</v>
      </c>
      <c r="CP72" s="260" t="s">
        <v>185</v>
      </c>
      <c r="CQ72" s="311">
        <v>2</v>
      </c>
      <c r="CR72" s="260" t="s">
        <v>185</v>
      </c>
      <c r="CS72" s="260">
        <v>2</v>
      </c>
      <c r="CT72" s="260" t="s">
        <v>184</v>
      </c>
      <c r="CU72" s="260">
        <v>1</v>
      </c>
      <c r="CV72" s="260" t="s">
        <v>213</v>
      </c>
      <c r="CW72" s="260">
        <v>2</v>
      </c>
      <c r="CX72" s="260" t="s">
        <v>200</v>
      </c>
      <c r="CY72" s="260">
        <v>0</v>
      </c>
      <c r="CZ72" s="260" t="s">
        <v>184</v>
      </c>
      <c r="DA72" s="316">
        <v>1</v>
      </c>
      <c r="DB72" s="314" t="s">
        <v>184</v>
      </c>
      <c r="DC72" s="260">
        <v>1</v>
      </c>
      <c r="DD72" s="260" t="s">
        <v>309</v>
      </c>
      <c r="DE72" s="260">
        <v>0</v>
      </c>
      <c r="DF72" s="260" t="s">
        <v>184</v>
      </c>
      <c r="DG72" s="260">
        <v>1</v>
      </c>
      <c r="DH72" s="260" t="s">
        <v>196</v>
      </c>
      <c r="DI72" s="275">
        <v>3</v>
      </c>
      <c r="DJ72" s="260" t="s">
        <v>193</v>
      </c>
      <c r="DK72" s="260">
        <v>1</v>
      </c>
      <c r="DL72" s="260" t="s">
        <v>65</v>
      </c>
      <c r="DM72" s="316">
        <v>1</v>
      </c>
      <c r="DN72" s="334" t="s">
        <v>309</v>
      </c>
      <c r="DO72" s="275">
        <f t="shared" si="1"/>
        <v>60</v>
      </c>
      <c r="DP72" s="356">
        <v>0</v>
      </c>
      <c r="DQ72" s="356">
        <v>0</v>
      </c>
      <c r="DR72" s="356">
        <v>1</v>
      </c>
      <c r="DS72" s="356">
        <v>1</v>
      </c>
      <c r="DT72" s="356">
        <v>0</v>
      </c>
      <c r="DU72" s="356">
        <v>0</v>
      </c>
      <c r="DV72" s="356">
        <v>0</v>
      </c>
      <c r="DW72" s="356">
        <v>0</v>
      </c>
      <c r="DX72" s="356">
        <v>1</v>
      </c>
      <c r="DY72" s="357">
        <v>0</v>
      </c>
      <c r="DZ72" s="358">
        <v>0</v>
      </c>
      <c r="EA72" s="359">
        <v>0</v>
      </c>
      <c r="EB72" s="359">
        <v>0</v>
      </c>
      <c r="EC72" s="359">
        <v>1</v>
      </c>
      <c r="ED72" s="359">
        <v>0</v>
      </c>
      <c r="EE72" s="359">
        <v>0</v>
      </c>
      <c r="EF72" s="359">
        <v>0</v>
      </c>
      <c r="EG72" s="360">
        <v>0</v>
      </c>
      <c r="EH72" s="353">
        <v>1</v>
      </c>
      <c r="EI72" s="353">
        <v>0</v>
      </c>
      <c r="EJ72" s="361">
        <v>0</v>
      </c>
      <c r="EK72" s="362">
        <v>1</v>
      </c>
      <c r="EL72" s="363">
        <v>0</v>
      </c>
      <c r="EM72" s="363">
        <v>0</v>
      </c>
      <c r="EN72" s="363">
        <v>0</v>
      </c>
      <c r="EO72" s="363">
        <v>0</v>
      </c>
      <c r="EP72" s="363">
        <v>0</v>
      </c>
      <c r="EQ72" s="364">
        <v>0</v>
      </c>
      <c r="ER72" s="294">
        <f>SUM(DP72:EQ72)</f>
        <v>6</v>
      </c>
      <c r="ES72" s="328">
        <v>3</v>
      </c>
      <c r="ET72" s="328">
        <v>2</v>
      </c>
      <c r="EU72" s="296">
        <f>SUM(ES72:ET72)</f>
        <v>5</v>
      </c>
      <c r="EV72" s="329">
        <v>1</v>
      </c>
      <c r="EW72" s="328">
        <v>1</v>
      </c>
      <c r="EX72" s="328">
        <v>1</v>
      </c>
      <c r="EY72" s="328">
        <v>0</v>
      </c>
      <c r="EZ72" s="328">
        <v>0</v>
      </c>
      <c r="FA72" s="328">
        <v>0</v>
      </c>
      <c r="FB72" s="328">
        <v>0</v>
      </c>
      <c r="FC72" s="328">
        <v>0</v>
      </c>
      <c r="FD72" s="328">
        <v>0</v>
      </c>
      <c r="FE72" s="328">
        <v>1</v>
      </c>
      <c r="FF72" s="299">
        <f t="shared" si="0"/>
        <v>4</v>
      </c>
      <c r="FG72" s="329">
        <v>1</v>
      </c>
      <c r="FH72" s="328">
        <v>0</v>
      </c>
      <c r="FI72" s="328">
        <v>1</v>
      </c>
      <c r="FJ72" s="328">
        <v>1</v>
      </c>
      <c r="FK72" s="330">
        <v>1</v>
      </c>
      <c r="FL72" s="301">
        <f t="shared" si="2"/>
        <v>4</v>
      </c>
    </row>
    <row r="73" spans="1:168" ht="20.25" customHeight="1" x14ac:dyDescent="0.25">
      <c r="A73" s="260">
        <v>64</v>
      </c>
      <c r="B73" s="302" t="s">
        <v>166</v>
      </c>
      <c r="C73" s="305" t="s">
        <v>344</v>
      </c>
      <c r="D73" s="305" t="s">
        <v>484</v>
      </c>
      <c r="E73" s="305" t="s">
        <v>485</v>
      </c>
      <c r="F73" s="389" t="s">
        <v>486</v>
      </c>
      <c r="G73" s="346" t="s">
        <v>398</v>
      </c>
      <c r="H73" s="305" t="s">
        <v>172</v>
      </c>
      <c r="I73" s="305" t="s">
        <v>173</v>
      </c>
      <c r="J73" s="305" t="s">
        <v>63</v>
      </c>
      <c r="K73" s="302" t="s">
        <v>482</v>
      </c>
      <c r="L73" s="302" t="s">
        <v>451</v>
      </c>
      <c r="M73" s="265" t="s">
        <v>176</v>
      </c>
      <c r="N73" s="302" t="s">
        <v>177</v>
      </c>
      <c r="O73" s="302" t="s">
        <v>178</v>
      </c>
      <c r="P73" s="302" t="s">
        <v>483</v>
      </c>
      <c r="Q73" s="302" t="s">
        <v>218</v>
      </c>
      <c r="R73" s="302" t="s">
        <v>487</v>
      </c>
      <c r="S73" s="302" t="s">
        <v>257</v>
      </c>
      <c r="T73" s="266">
        <v>1</v>
      </c>
      <c r="U73" s="267">
        <v>2</v>
      </c>
      <c r="V73" s="268">
        <v>1</v>
      </c>
      <c r="W73" s="266">
        <v>2</v>
      </c>
      <c r="X73" s="267">
        <v>0</v>
      </c>
      <c r="Y73" s="267">
        <v>0</v>
      </c>
      <c r="Z73" s="267">
        <v>0</v>
      </c>
      <c r="AA73" s="267">
        <v>0</v>
      </c>
      <c r="AB73" s="267">
        <v>0</v>
      </c>
      <c r="AC73" s="267">
        <v>0</v>
      </c>
      <c r="AD73" s="268">
        <v>0</v>
      </c>
      <c r="AE73" s="266">
        <v>3</v>
      </c>
      <c r="AF73" s="267">
        <v>0</v>
      </c>
      <c r="AG73" s="268">
        <v>0</v>
      </c>
      <c r="AH73" s="266">
        <v>0</v>
      </c>
      <c r="AI73" s="267">
        <v>0</v>
      </c>
      <c r="AJ73" s="267">
        <v>0</v>
      </c>
      <c r="AK73" s="267">
        <v>0</v>
      </c>
      <c r="AL73" s="267">
        <v>0</v>
      </c>
      <c r="AM73" s="267">
        <v>0</v>
      </c>
      <c r="AN73" s="268">
        <v>3</v>
      </c>
      <c r="AO73" s="266">
        <v>0</v>
      </c>
      <c r="AP73" s="267">
        <v>2</v>
      </c>
      <c r="AQ73" s="267">
        <v>1</v>
      </c>
      <c r="AR73" s="267">
        <v>0</v>
      </c>
      <c r="AS73" s="269">
        <v>0</v>
      </c>
      <c r="AT73" s="270" t="s">
        <v>46</v>
      </c>
      <c r="AU73" s="271">
        <v>0</v>
      </c>
      <c r="AV73" s="267">
        <v>0</v>
      </c>
      <c r="AW73" s="268">
        <v>0</v>
      </c>
      <c r="AX73" s="266">
        <v>0</v>
      </c>
      <c r="AY73" s="267">
        <v>0</v>
      </c>
      <c r="AZ73" s="267">
        <v>2</v>
      </c>
      <c r="BA73" s="267">
        <v>0</v>
      </c>
      <c r="BB73" s="267">
        <v>0</v>
      </c>
      <c r="BC73" s="268">
        <v>0</v>
      </c>
      <c r="BD73" s="308">
        <v>0</v>
      </c>
      <c r="BE73" s="400" t="s">
        <v>188</v>
      </c>
      <c r="BF73" s="310">
        <v>2</v>
      </c>
      <c r="BG73" s="267">
        <v>2</v>
      </c>
      <c r="BH73" s="260" t="s">
        <v>186</v>
      </c>
      <c r="BI73" s="260">
        <v>1</v>
      </c>
      <c r="BJ73" s="260" t="s">
        <v>186</v>
      </c>
      <c r="BK73" s="311">
        <v>3</v>
      </c>
      <c r="BL73" s="260" t="s">
        <v>186</v>
      </c>
      <c r="BM73" s="275">
        <v>3</v>
      </c>
      <c r="BN73" s="260" t="s">
        <v>234</v>
      </c>
      <c r="BO73" s="312">
        <v>1</v>
      </c>
      <c r="BP73" s="260" t="s">
        <v>188</v>
      </c>
      <c r="BQ73" s="275">
        <v>1</v>
      </c>
      <c r="BR73" s="260" t="s">
        <v>186</v>
      </c>
      <c r="BS73" s="311">
        <v>1</v>
      </c>
      <c r="BT73" s="260" t="s">
        <v>368</v>
      </c>
      <c r="BU73" s="260">
        <v>1</v>
      </c>
      <c r="BV73" s="260" t="s">
        <v>254</v>
      </c>
      <c r="BW73" s="316">
        <v>1</v>
      </c>
      <c r="BX73" s="314" t="s">
        <v>410</v>
      </c>
      <c r="BY73" s="260">
        <v>1</v>
      </c>
      <c r="BZ73" s="260" t="s">
        <v>186</v>
      </c>
      <c r="CA73" s="311">
        <v>1</v>
      </c>
      <c r="CB73" s="260" t="s">
        <v>254</v>
      </c>
      <c r="CC73" s="313">
        <v>1</v>
      </c>
      <c r="CD73" s="314" t="s">
        <v>192</v>
      </c>
      <c r="CE73" s="275">
        <v>3</v>
      </c>
      <c r="CF73" s="260" t="s">
        <v>186</v>
      </c>
      <c r="CG73" s="275">
        <v>3</v>
      </c>
      <c r="CH73" s="260" t="s">
        <v>193</v>
      </c>
      <c r="CI73" s="275">
        <v>3</v>
      </c>
      <c r="CJ73" s="260" t="s">
        <v>193</v>
      </c>
      <c r="CK73" s="277">
        <v>3</v>
      </c>
      <c r="CL73" s="260" t="s">
        <v>194</v>
      </c>
      <c r="CM73" s="280">
        <v>3</v>
      </c>
      <c r="CN73" s="314" t="s">
        <v>184</v>
      </c>
      <c r="CO73" s="260">
        <v>1</v>
      </c>
      <c r="CP73" s="260" t="s">
        <v>185</v>
      </c>
      <c r="CQ73" s="311">
        <v>2</v>
      </c>
      <c r="CR73" s="260" t="s">
        <v>184</v>
      </c>
      <c r="CS73" s="277">
        <v>3</v>
      </c>
      <c r="CT73" s="260" t="s">
        <v>184</v>
      </c>
      <c r="CU73" s="260">
        <v>1</v>
      </c>
      <c r="CV73" s="260" t="s">
        <v>235</v>
      </c>
      <c r="CW73" s="260">
        <v>1</v>
      </c>
      <c r="CX73" s="260" t="s">
        <v>200</v>
      </c>
      <c r="CY73" s="260">
        <v>0</v>
      </c>
      <c r="CZ73" s="260" t="s">
        <v>184</v>
      </c>
      <c r="DA73" s="316">
        <v>1</v>
      </c>
      <c r="DB73" s="314" t="s">
        <v>185</v>
      </c>
      <c r="DC73" s="277">
        <v>2</v>
      </c>
      <c r="DD73" s="260" t="s">
        <v>309</v>
      </c>
      <c r="DE73" s="260">
        <v>0</v>
      </c>
      <c r="DF73" s="260" t="s">
        <v>184</v>
      </c>
      <c r="DG73" s="260">
        <v>1</v>
      </c>
      <c r="DH73" s="260" t="s">
        <v>196</v>
      </c>
      <c r="DI73" s="275">
        <v>3</v>
      </c>
      <c r="DJ73" s="260" t="s">
        <v>193</v>
      </c>
      <c r="DK73" s="260">
        <v>1</v>
      </c>
      <c r="DL73" s="260" t="s">
        <v>65</v>
      </c>
      <c r="DM73" s="316">
        <v>1</v>
      </c>
      <c r="DN73" s="334" t="s">
        <v>309</v>
      </c>
      <c r="DO73" s="275">
        <f t="shared" si="1"/>
        <v>47</v>
      </c>
      <c r="DP73" s="356">
        <v>0</v>
      </c>
      <c r="DQ73" s="356">
        <v>0</v>
      </c>
      <c r="DR73" s="356">
        <v>1</v>
      </c>
      <c r="DS73" s="356">
        <v>1</v>
      </c>
      <c r="DT73" s="356">
        <v>0</v>
      </c>
      <c r="DU73" s="356">
        <v>0</v>
      </c>
      <c r="DV73" s="356">
        <v>0</v>
      </c>
      <c r="DW73" s="356">
        <v>0</v>
      </c>
      <c r="DX73" s="356">
        <v>0</v>
      </c>
      <c r="DY73" s="357">
        <v>0</v>
      </c>
      <c r="DZ73" s="358">
        <v>0</v>
      </c>
      <c r="EA73" s="359">
        <v>0</v>
      </c>
      <c r="EB73" s="359">
        <v>0</v>
      </c>
      <c r="EC73" s="359">
        <v>0</v>
      </c>
      <c r="ED73" s="359">
        <v>0</v>
      </c>
      <c r="EE73" s="359">
        <v>0</v>
      </c>
      <c r="EF73" s="359">
        <v>0</v>
      </c>
      <c r="EG73" s="360">
        <v>0</v>
      </c>
      <c r="EH73" s="353">
        <v>0</v>
      </c>
      <c r="EI73" s="353">
        <v>0</v>
      </c>
      <c r="EJ73" s="361">
        <v>0</v>
      </c>
      <c r="EK73" s="362">
        <v>1</v>
      </c>
      <c r="EL73" s="363">
        <v>0</v>
      </c>
      <c r="EM73" s="363">
        <v>0</v>
      </c>
      <c r="EN73" s="363">
        <v>0</v>
      </c>
      <c r="EO73" s="363">
        <v>1</v>
      </c>
      <c r="EP73" s="363">
        <v>0</v>
      </c>
      <c r="EQ73" s="364">
        <v>0</v>
      </c>
      <c r="ER73" s="294">
        <f>SUM(DP73:EQ73)</f>
        <v>4</v>
      </c>
      <c r="ES73" s="328">
        <v>3</v>
      </c>
      <c r="ET73" s="328">
        <v>2</v>
      </c>
      <c r="EU73" s="296">
        <f>SUM(ES73:ET73)</f>
        <v>5</v>
      </c>
      <c r="EV73" s="329">
        <v>2</v>
      </c>
      <c r="EW73" s="328">
        <v>1</v>
      </c>
      <c r="EX73" s="328">
        <v>1</v>
      </c>
      <c r="EY73" s="328">
        <v>0</v>
      </c>
      <c r="EZ73" s="328">
        <v>0</v>
      </c>
      <c r="FA73" s="328">
        <v>1</v>
      </c>
      <c r="FB73" s="328">
        <v>0</v>
      </c>
      <c r="FC73" s="328">
        <v>0</v>
      </c>
      <c r="FD73" s="328">
        <v>0</v>
      </c>
      <c r="FE73" s="328">
        <v>2</v>
      </c>
      <c r="FF73" s="299">
        <f t="shared" si="0"/>
        <v>7</v>
      </c>
      <c r="FG73" s="329">
        <v>1</v>
      </c>
      <c r="FH73" s="328">
        <v>0</v>
      </c>
      <c r="FI73" s="328">
        <v>1</v>
      </c>
      <c r="FJ73" s="328">
        <v>1</v>
      </c>
      <c r="FK73" s="330">
        <v>1</v>
      </c>
      <c r="FL73" s="301">
        <f t="shared" si="2"/>
        <v>4</v>
      </c>
    </row>
    <row r="74" spans="1:168" ht="20.25" customHeight="1" x14ac:dyDescent="0.25">
      <c r="A74" s="260">
        <v>65</v>
      </c>
      <c r="B74" s="302" t="s">
        <v>166</v>
      </c>
      <c r="C74" s="305" t="s">
        <v>222</v>
      </c>
      <c r="D74" s="305" t="s">
        <v>488</v>
      </c>
      <c r="E74" s="305" t="s">
        <v>489</v>
      </c>
      <c r="F74" s="390" t="s">
        <v>490</v>
      </c>
      <c r="G74" s="346" t="s">
        <v>398</v>
      </c>
      <c r="H74" s="305" t="s">
        <v>172</v>
      </c>
      <c r="I74" s="305" t="s">
        <v>173</v>
      </c>
      <c r="J74" s="305" t="s">
        <v>63</v>
      </c>
      <c r="K74" s="302" t="s">
        <v>482</v>
      </c>
      <c r="L74" s="302" t="s">
        <v>451</v>
      </c>
      <c r="M74" s="265" t="s">
        <v>176</v>
      </c>
      <c r="N74" s="302" t="s">
        <v>177</v>
      </c>
      <c r="O74" s="302" t="s">
        <v>178</v>
      </c>
      <c r="P74" s="302" t="s">
        <v>483</v>
      </c>
      <c r="Q74" s="302" t="s">
        <v>218</v>
      </c>
      <c r="R74" s="302" t="s">
        <v>278</v>
      </c>
      <c r="S74" s="302" t="s">
        <v>283</v>
      </c>
      <c r="T74" s="266">
        <v>1</v>
      </c>
      <c r="U74" s="267">
        <v>2</v>
      </c>
      <c r="V74" s="268">
        <v>1</v>
      </c>
      <c r="W74" s="266">
        <v>1</v>
      </c>
      <c r="X74" s="267">
        <v>0</v>
      </c>
      <c r="Y74" s="267">
        <v>0</v>
      </c>
      <c r="Z74" s="267">
        <v>0</v>
      </c>
      <c r="AA74" s="267">
        <v>0</v>
      </c>
      <c r="AB74" s="267">
        <v>0</v>
      </c>
      <c r="AC74" s="267">
        <v>0</v>
      </c>
      <c r="AD74" s="268">
        <v>0</v>
      </c>
      <c r="AE74" s="266">
        <v>1</v>
      </c>
      <c r="AF74" s="267">
        <v>0</v>
      </c>
      <c r="AG74" s="268">
        <v>0</v>
      </c>
      <c r="AH74" s="266">
        <v>0</v>
      </c>
      <c r="AI74" s="267">
        <v>0</v>
      </c>
      <c r="AJ74" s="267">
        <v>0</v>
      </c>
      <c r="AK74" s="267">
        <v>0</v>
      </c>
      <c r="AL74" s="267">
        <v>0</v>
      </c>
      <c r="AM74" s="267">
        <v>0</v>
      </c>
      <c r="AN74" s="268">
        <v>2</v>
      </c>
      <c r="AO74" s="266">
        <v>0</v>
      </c>
      <c r="AP74" s="267">
        <v>2</v>
      </c>
      <c r="AQ74" s="267">
        <v>0</v>
      </c>
      <c r="AR74" s="267">
        <v>0</v>
      </c>
      <c r="AS74" s="269">
        <v>0</v>
      </c>
      <c r="AT74" s="270" t="s">
        <v>46</v>
      </c>
      <c r="AU74" s="271">
        <v>0</v>
      </c>
      <c r="AV74" s="267">
        <v>0</v>
      </c>
      <c r="AW74" s="268">
        <v>0</v>
      </c>
      <c r="AX74" s="266">
        <v>0</v>
      </c>
      <c r="AY74" s="267">
        <v>0</v>
      </c>
      <c r="AZ74" s="267">
        <v>3</v>
      </c>
      <c r="BA74" s="267">
        <v>0</v>
      </c>
      <c r="BB74" s="267">
        <v>0</v>
      </c>
      <c r="BC74" s="268">
        <v>0</v>
      </c>
      <c r="BD74" s="308">
        <v>0</v>
      </c>
      <c r="BE74" s="400" t="s">
        <v>188</v>
      </c>
      <c r="BF74" s="310">
        <v>0</v>
      </c>
      <c r="BG74" s="267">
        <v>2</v>
      </c>
      <c r="BH74" s="260" t="s">
        <v>185</v>
      </c>
      <c r="BI74" s="260">
        <v>2</v>
      </c>
      <c r="BJ74" s="260" t="s">
        <v>185</v>
      </c>
      <c r="BK74" s="275">
        <v>2</v>
      </c>
      <c r="BL74" s="260" t="s">
        <v>186</v>
      </c>
      <c r="BM74" s="275">
        <v>3</v>
      </c>
      <c r="BN74" s="260" t="s">
        <v>234</v>
      </c>
      <c r="BO74" s="312">
        <v>1</v>
      </c>
      <c r="BP74" s="260" t="s">
        <v>188</v>
      </c>
      <c r="BQ74" s="275">
        <v>1</v>
      </c>
      <c r="BR74" s="260" t="s">
        <v>184</v>
      </c>
      <c r="BS74" s="275">
        <v>3</v>
      </c>
      <c r="BT74" s="260" t="s">
        <v>185</v>
      </c>
      <c r="BU74" s="260">
        <v>2</v>
      </c>
      <c r="BV74" s="260" t="s">
        <v>211</v>
      </c>
      <c r="BW74" s="313">
        <v>2</v>
      </c>
      <c r="BX74" s="349" t="s">
        <v>279</v>
      </c>
      <c r="BY74" s="339">
        <v>1</v>
      </c>
      <c r="BZ74" s="260" t="s">
        <v>185</v>
      </c>
      <c r="CA74" s="260">
        <v>2</v>
      </c>
      <c r="CB74" s="260" t="s">
        <v>211</v>
      </c>
      <c r="CC74" s="313">
        <v>2</v>
      </c>
      <c r="CD74" s="314" t="s">
        <v>192</v>
      </c>
      <c r="CE74" s="275">
        <v>3</v>
      </c>
      <c r="CF74" s="260" t="s">
        <v>184</v>
      </c>
      <c r="CG74" s="260">
        <v>1</v>
      </c>
      <c r="CH74" s="260" t="s">
        <v>193</v>
      </c>
      <c r="CI74" s="275">
        <v>3</v>
      </c>
      <c r="CJ74" s="260" t="s">
        <v>193</v>
      </c>
      <c r="CK74" s="277">
        <v>3</v>
      </c>
      <c r="CL74" s="260" t="s">
        <v>194</v>
      </c>
      <c r="CM74" s="280">
        <v>3</v>
      </c>
      <c r="CN74" s="314" t="s">
        <v>184</v>
      </c>
      <c r="CO74" s="260">
        <v>1</v>
      </c>
      <c r="CP74" s="260" t="s">
        <v>247</v>
      </c>
      <c r="CQ74" s="260">
        <v>1</v>
      </c>
      <c r="CR74" s="260" t="s">
        <v>184</v>
      </c>
      <c r="CS74" s="277">
        <v>3</v>
      </c>
      <c r="CT74" s="260" t="s">
        <v>184</v>
      </c>
      <c r="CU74" s="260">
        <v>1</v>
      </c>
      <c r="CV74" s="260" t="s">
        <v>235</v>
      </c>
      <c r="CW74" s="260">
        <v>1</v>
      </c>
      <c r="CX74" s="260" t="s">
        <v>200</v>
      </c>
      <c r="CY74" s="260">
        <v>0</v>
      </c>
      <c r="CZ74" s="260" t="s">
        <v>310</v>
      </c>
      <c r="DA74" s="316">
        <v>0</v>
      </c>
      <c r="DB74" s="314" t="s">
        <v>185</v>
      </c>
      <c r="DC74" s="277">
        <v>2</v>
      </c>
      <c r="DD74" s="260" t="s">
        <v>309</v>
      </c>
      <c r="DE74" s="260">
        <v>0</v>
      </c>
      <c r="DF74" s="260" t="s">
        <v>184</v>
      </c>
      <c r="DG74" s="260">
        <v>1</v>
      </c>
      <c r="DH74" s="260" t="s">
        <v>196</v>
      </c>
      <c r="DI74" s="275">
        <v>3</v>
      </c>
      <c r="DJ74" s="260" t="s">
        <v>193</v>
      </c>
      <c r="DK74" s="260">
        <v>1</v>
      </c>
      <c r="DL74" s="260" t="s">
        <v>65</v>
      </c>
      <c r="DM74" s="316">
        <v>1</v>
      </c>
      <c r="DN74" s="334" t="s">
        <v>309</v>
      </c>
      <c r="DO74" s="275">
        <f t="shared" si="1"/>
        <v>49</v>
      </c>
      <c r="DP74" s="356">
        <v>1</v>
      </c>
      <c r="DQ74" s="356">
        <v>0</v>
      </c>
      <c r="DR74" s="356">
        <v>0</v>
      </c>
      <c r="DS74" s="356">
        <v>0</v>
      </c>
      <c r="DT74" s="356">
        <v>0</v>
      </c>
      <c r="DU74" s="356">
        <v>0</v>
      </c>
      <c r="DV74" s="356">
        <v>0</v>
      </c>
      <c r="DW74" s="356">
        <v>1</v>
      </c>
      <c r="DX74" s="356">
        <v>1</v>
      </c>
      <c r="DY74" s="357">
        <v>0</v>
      </c>
      <c r="DZ74" s="358">
        <v>0</v>
      </c>
      <c r="EA74" s="359">
        <v>0</v>
      </c>
      <c r="EB74" s="359">
        <v>0</v>
      </c>
      <c r="EC74" s="359">
        <v>0</v>
      </c>
      <c r="ED74" s="359">
        <v>0</v>
      </c>
      <c r="EE74" s="359">
        <v>0</v>
      </c>
      <c r="EF74" s="359">
        <v>0</v>
      </c>
      <c r="EG74" s="360">
        <v>0</v>
      </c>
      <c r="EH74" s="353">
        <v>0</v>
      </c>
      <c r="EI74" s="353">
        <v>0</v>
      </c>
      <c r="EJ74" s="361">
        <v>0</v>
      </c>
      <c r="EK74" s="362">
        <v>1</v>
      </c>
      <c r="EL74" s="363">
        <v>0</v>
      </c>
      <c r="EM74" s="363">
        <v>0</v>
      </c>
      <c r="EN74" s="363">
        <v>0</v>
      </c>
      <c r="EO74" s="363">
        <v>0</v>
      </c>
      <c r="EP74" s="363">
        <v>0</v>
      </c>
      <c r="EQ74" s="364">
        <v>1</v>
      </c>
      <c r="ER74" s="294">
        <f>SUM(DP74:EQ74)</f>
        <v>5</v>
      </c>
      <c r="ES74" s="328">
        <v>2</v>
      </c>
      <c r="ET74" s="328">
        <v>2</v>
      </c>
      <c r="EU74" s="296">
        <f>SUM(ES74:ET74)</f>
        <v>4</v>
      </c>
      <c r="EV74" s="329">
        <v>2</v>
      </c>
      <c r="EW74" s="328">
        <v>1</v>
      </c>
      <c r="EX74" s="328">
        <v>1</v>
      </c>
      <c r="EY74" s="328">
        <v>0</v>
      </c>
      <c r="EZ74" s="328">
        <v>0</v>
      </c>
      <c r="FA74" s="328">
        <v>1</v>
      </c>
      <c r="FB74" s="328">
        <v>0</v>
      </c>
      <c r="FC74" s="328">
        <v>0</v>
      </c>
      <c r="FD74" s="328">
        <v>0</v>
      </c>
      <c r="FE74" s="328">
        <v>2</v>
      </c>
      <c r="FF74" s="299">
        <f t="shared" ref="FF74:FF111" si="3">SUM(EV74:FE74)</f>
        <v>7</v>
      </c>
      <c r="FG74" s="329">
        <v>1</v>
      </c>
      <c r="FH74" s="328">
        <v>0</v>
      </c>
      <c r="FI74" s="328">
        <v>1</v>
      </c>
      <c r="FJ74" s="328">
        <v>1</v>
      </c>
      <c r="FK74" s="330">
        <v>1</v>
      </c>
      <c r="FL74" s="301">
        <f t="shared" si="2"/>
        <v>4</v>
      </c>
    </row>
    <row r="75" spans="1:168" ht="20.25" customHeight="1" x14ac:dyDescent="0.25">
      <c r="A75" s="260">
        <v>66</v>
      </c>
      <c r="B75" s="302" t="s">
        <v>166</v>
      </c>
      <c r="C75" s="305" t="s">
        <v>222</v>
      </c>
      <c r="D75" s="305" t="s">
        <v>491</v>
      </c>
      <c r="E75" s="305" t="s">
        <v>492</v>
      </c>
      <c r="F75" s="389" t="s">
        <v>493</v>
      </c>
      <c r="G75" s="346" t="s">
        <v>398</v>
      </c>
      <c r="H75" s="305" t="s">
        <v>172</v>
      </c>
      <c r="I75" s="305" t="s">
        <v>173</v>
      </c>
      <c r="J75" s="305" t="s">
        <v>63</v>
      </c>
      <c r="K75" s="302" t="s">
        <v>227</v>
      </c>
      <c r="L75" s="302" t="s">
        <v>451</v>
      </c>
      <c r="M75" s="348" t="s">
        <v>274</v>
      </c>
      <c r="N75" s="302" t="s">
        <v>399</v>
      </c>
      <c r="O75" s="302" t="s">
        <v>276</v>
      </c>
      <c r="P75" s="302" t="s">
        <v>394</v>
      </c>
      <c r="Q75" s="302" t="s">
        <v>218</v>
      </c>
      <c r="R75" s="302" t="s">
        <v>278</v>
      </c>
      <c r="S75" s="302" t="s">
        <v>283</v>
      </c>
      <c r="T75" s="266">
        <v>0</v>
      </c>
      <c r="U75" s="267">
        <v>2</v>
      </c>
      <c r="V75" s="268">
        <v>1</v>
      </c>
      <c r="W75" s="266">
        <v>2</v>
      </c>
      <c r="X75" s="267">
        <v>0</v>
      </c>
      <c r="Y75" s="267">
        <v>0</v>
      </c>
      <c r="Z75" s="267">
        <v>0</v>
      </c>
      <c r="AA75" s="267">
        <v>0</v>
      </c>
      <c r="AB75" s="267">
        <v>0</v>
      </c>
      <c r="AC75" s="267">
        <v>0</v>
      </c>
      <c r="AD75" s="268">
        <v>0</v>
      </c>
      <c r="AE75" s="266">
        <v>1</v>
      </c>
      <c r="AF75" s="267">
        <v>0</v>
      </c>
      <c r="AG75" s="268">
        <v>0</v>
      </c>
      <c r="AH75" s="266">
        <v>0</v>
      </c>
      <c r="AI75" s="267">
        <v>0</v>
      </c>
      <c r="AJ75" s="267">
        <v>0</v>
      </c>
      <c r="AK75" s="267">
        <v>0</v>
      </c>
      <c r="AL75" s="267">
        <v>0</v>
      </c>
      <c r="AM75" s="267">
        <v>0</v>
      </c>
      <c r="AN75" s="268">
        <v>2</v>
      </c>
      <c r="AO75" s="266">
        <v>0</v>
      </c>
      <c r="AP75" s="267">
        <v>1</v>
      </c>
      <c r="AQ75" s="267">
        <v>0</v>
      </c>
      <c r="AR75" s="267">
        <v>0</v>
      </c>
      <c r="AS75" s="269">
        <v>0</v>
      </c>
      <c r="AT75" s="270" t="s">
        <v>46</v>
      </c>
      <c r="AU75" s="271">
        <v>0</v>
      </c>
      <c r="AV75" s="267">
        <v>0</v>
      </c>
      <c r="AW75" s="268">
        <v>0</v>
      </c>
      <c r="AX75" s="266">
        <v>0</v>
      </c>
      <c r="AY75" s="267">
        <v>0</v>
      </c>
      <c r="AZ75" s="267">
        <v>3</v>
      </c>
      <c r="BA75" s="267">
        <v>0</v>
      </c>
      <c r="BB75" s="267">
        <v>0</v>
      </c>
      <c r="BC75" s="268">
        <v>0</v>
      </c>
      <c r="BD75" s="308">
        <v>0</v>
      </c>
      <c r="BE75" s="400" t="s">
        <v>188</v>
      </c>
      <c r="BF75" s="310">
        <v>0</v>
      </c>
      <c r="BG75" s="267">
        <v>2</v>
      </c>
      <c r="BH75" s="260" t="s">
        <v>185</v>
      </c>
      <c r="BI75" s="260">
        <v>2</v>
      </c>
      <c r="BJ75" s="260" t="s">
        <v>185</v>
      </c>
      <c r="BK75" s="275">
        <v>2</v>
      </c>
      <c r="BL75" s="260" t="s">
        <v>186</v>
      </c>
      <c r="BM75" s="275">
        <v>3</v>
      </c>
      <c r="BN75" s="260" t="s">
        <v>234</v>
      </c>
      <c r="BO75" s="312">
        <v>1</v>
      </c>
      <c r="BP75" s="260" t="s">
        <v>188</v>
      </c>
      <c r="BQ75" s="275">
        <v>1</v>
      </c>
      <c r="BR75" s="260" t="s">
        <v>184</v>
      </c>
      <c r="BS75" s="275">
        <v>3</v>
      </c>
      <c r="BT75" s="260" t="s">
        <v>185</v>
      </c>
      <c r="BU75" s="260">
        <v>2</v>
      </c>
      <c r="BV75" s="260" t="s">
        <v>211</v>
      </c>
      <c r="BW75" s="313">
        <v>2</v>
      </c>
      <c r="BX75" s="349" t="s">
        <v>279</v>
      </c>
      <c r="BY75" s="339">
        <v>1</v>
      </c>
      <c r="BZ75" s="260" t="s">
        <v>185</v>
      </c>
      <c r="CA75" s="260">
        <v>2</v>
      </c>
      <c r="CB75" s="260" t="s">
        <v>190</v>
      </c>
      <c r="CC75" s="278">
        <v>3</v>
      </c>
      <c r="CD75" s="314" t="s">
        <v>192</v>
      </c>
      <c r="CE75" s="275">
        <v>3</v>
      </c>
      <c r="CF75" s="260" t="s">
        <v>184</v>
      </c>
      <c r="CG75" s="260">
        <v>1</v>
      </c>
      <c r="CH75" s="260" t="s">
        <v>193</v>
      </c>
      <c r="CI75" s="275">
        <v>3</v>
      </c>
      <c r="CJ75" s="260" t="s">
        <v>193</v>
      </c>
      <c r="CK75" s="277">
        <v>3</v>
      </c>
      <c r="CL75" s="260" t="s">
        <v>194</v>
      </c>
      <c r="CM75" s="280">
        <v>3</v>
      </c>
      <c r="CN75" s="314" t="s">
        <v>184</v>
      </c>
      <c r="CO75" s="260">
        <v>1</v>
      </c>
      <c r="CP75" s="260" t="s">
        <v>247</v>
      </c>
      <c r="CQ75" s="260">
        <v>1</v>
      </c>
      <c r="CR75" s="260" t="s">
        <v>184</v>
      </c>
      <c r="CS75" s="277">
        <v>3</v>
      </c>
      <c r="CT75" s="260" t="s">
        <v>184</v>
      </c>
      <c r="CU75" s="260">
        <v>1</v>
      </c>
      <c r="CV75" s="260" t="s">
        <v>235</v>
      </c>
      <c r="CW75" s="260">
        <v>1</v>
      </c>
      <c r="CX75" s="260" t="s">
        <v>200</v>
      </c>
      <c r="CY75" s="260">
        <v>0</v>
      </c>
      <c r="CZ75" s="260" t="s">
        <v>310</v>
      </c>
      <c r="DA75" s="316">
        <v>0</v>
      </c>
      <c r="DB75" s="314" t="s">
        <v>184</v>
      </c>
      <c r="DC75" s="260">
        <v>1</v>
      </c>
      <c r="DD75" s="260" t="s">
        <v>309</v>
      </c>
      <c r="DE75" s="260">
        <v>0</v>
      </c>
      <c r="DF75" s="260" t="s">
        <v>184</v>
      </c>
      <c r="DG75" s="260">
        <v>1</v>
      </c>
      <c r="DH75" s="260" t="s">
        <v>200</v>
      </c>
      <c r="DI75" s="311">
        <v>0</v>
      </c>
      <c r="DJ75" s="260" t="s">
        <v>310</v>
      </c>
      <c r="DK75" s="260">
        <v>0</v>
      </c>
      <c r="DL75" s="260" t="s">
        <v>309</v>
      </c>
      <c r="DM75" s="316">
        <v>0</v>
      </c>
      <c r="DN75" s="334" t="s">
        <v>309</v>
      </c>
      <c r="DO75" s="275">
        <f t="shared" ref="DO75:DO115" si="4">BI75+BK75+BM75+BO75+BQ75+BS75+BU75+BW75+BY75+CA75+CC75+CE75+CG75+CI75+CK75+CM75+CO75+CQ75+CS75+CU75+CW75+CY75+DA75+DC75+DE75+DG75+DI75+DK75+DM75</f>
        <v>44</v>
      </c>
      <c r="DP75" s="356">
        <v>0</v>
      </c>
      <c r="DQ75" s="356">
        <v>0</v>
      </c>
      <c r="DR75" s="356">
        <v>1</v>
      </c>
      <c r="DS75" s="356">
        <v>1</v>
      </c>
      <c r="DT75" s="356">
        <v>0</v>
      </c>
      <c r="DU75" s="356">
        <v>0</v>
      </c>
      <c r="DV75" s="356">
        <v>0</v>
      </c>
      <c r="DW75" s="356">
        <v>0</v>
      </c>
      <c r="DX75" s="356">
        <v>0</v>
      </c>
      <c r="DY75" s="357">
        <v>0</v>
      </c>
      <c r="DZ75" s="358">
        <v>0</v>
      </c>
      <c r="EA75" s="359">
        <v>0</v>
      </c>
      <c r="EB75" s="359">
        <v>0</v>
      </c>
      <c r="EC75" s="359">
        <v>0</v>
      </c>
      <c r="ED75" s="359">
        <v>0</v>
      </c>
      <c r="EE75" s="359">
        <v>1</v>
      </c>
      <c r="EF75" s="359">
        <v>0</v>
      </c>
      <c r="EG75" s="360">
        <v>0</v>
      </c>
      <c r="EH75" s="353">
        <v>0</v>
      </c>
      <c r="EI75" s="353">
        <v>0</v>
      </c>
      <c r="EJ75" s="361">
        <v>1</v>
      </c>
      <c r="EK75" s="362">
        <v>1</v>
      </c>
      <c r="EL75" s="363">
        <v>1</v>
      </c>
      <c r="EM75" s="363">
        <v>0</v>
      </c>
      <c r="EN75" s="363">
        <v>0</v>
      </c>
      <c r="EO75" s="363">
        <v>0</v>
      </c>
      <c r="EP75" s="363">
        <v>0</v>
      </c>
      <c r="EQ75" s="364">
        <v>0</v>
      </c>
      <c r="ER75" s="294">
        <f>SUM(DP75:EQ75)</f>
        <v>6</v>
      </c>
      <c r="ES75" s="328">
        <v>2</v>
      </c>
      <c r="ET75" s="328">
        <v>2</v>
      </c>
      <c r="EU75" s="296">
        <f>SUM(ES75:ET75)</f>
        <v>4</v>
      </c>
      <c r="EV75" s="329">
        <v>2</v>
      </c>
      <c r="EW75" s="328">
        <v>1</v>
      </c>
      <c r="EX75" s="328">
        <v>1</v>
      </c>
      <c r="EY75" s="328">
        <v>0</v>
      </c>
      <c r="EZ75" s="328">
        <v>0</v>
      </c>
      <c r="FA75" s="328">
        <v>1</v>
      </c>
      <c r="FB75" s="328">
        <v>0</v>
      </c>
      <c r="FC75" s="328">
        <v>0</v>
      </c>
      <c r="FD75" s="328">
        <v>0</v>
      </c>
      <c r="FE75" s="328">
        <v>2</v>
      </c>
      <c r="FF75" s="299">
        <f t="shared" si="3"/>
        <v>7</v>
      </c>
      <c r="FG75" s="329">
        <v>1</v>
      </c>
      <c r="FH75" s="328">
        <v>0</v>
      </c>
      <c r="FI75" s="328">
        <v>1</v>
      </c>
      <c r="FJ75" s="328">
        <v>1</v>
      </c>
      <c r="FK75" s="330">
        <v>1</v>
      </c>
      <c r="FL75" s="301">
        <f t="shared" ref="FL75:FL115" si="5">SUM(FG75:FK75)</f>
        <v>4</v>
      </c>
    </row>
    <row r="76" spans="1:168" ht="20.25" customHeight="1" x14ac:dyDescent="0.25">
      <c r="A76" s="260">
        <v>67</v>
      </c>
      <c r="B76" s="302" t="s">
        <v>166</v>
      </c>
      <c r="C76" s="303" t="s">
        <v>202</v>
      </c>
      <c r="D76" s="305" t="s">
        <v>203</v>
      </c>
      <c r="E76" s="305" t="s">
        <v>494</v>
      </c>
      <c r="F76" s="389" t="s">
        <v>495</v>
      </c>
      <c r="G76" s="346" t="s">
        <v>398</v>
      </c>
      <c r="H76" s="305" t="s">
        <v>172</v>
      </c>
      <c r="I76" s="305" t="s">
        <v>173</v>
      </c>
      <c r="J76" s="305" t="s">
        <v>63</v>
      </c>
      <c r="K76" s="302" t="s">
        <v>227</v>
      </c>
      <c r="L76" s="302" t="s">
        <v>451</v>
      </c>
      <c r="M76" s="348" t="s">
        <v>274</v>
      </c>
      <c r="N76" s="302" t="s">
        <v>399</v>
      </c>
      <c r="O76" s="302" t="s">
        <v>276</v>
      </c>
      <c r="P76" s="302" t="s">
        <v>394</v>
      </c>
      <c r="Q76" s="262" t="s">
        <v>180</v>
      </c>
      <c r="R76" s="302" t="s">
        <v>208</v>
      </c>
      <c r="S76" s="302" t="s">
        <v>209</v>
      </c>
      <c r="T76" s="266">
        <v>0</v>
      </c>
      <c r="U76" s="267">
        <v>1</v>
      </c>
      <c r="V76" s="268">
        <v>1</v>
      </c>
      <c r="W76" s="266">
        <v>1</v>
      </c>
      <c r="X76" s="267">
        <v>0</v>
      </c>
      <c r="Y76" s="267">
        <v>0</v>
      </c>
      <c r="Z76" s="267">
        <v>0</v>
      </c>
      <c r="AA76" s="267">
        <v>0</v>
      </c>
      <c r="AB76" s="267">
        <v>0</v>
      </c>
      <c r="AC76" s="267">
        <v>0</v>
      </c>
      <c r="AD76" s="268">
        <v>0</v>
      </c>
      <c r="AE76" s="266">
        <v>1</v>
      </c>
      <c r="AF76" s="267">
        <v>0</v>
      </c>
      <c r="AG76" s="268">
        <v>0</v>
      </c>
      <c r="AH76" s="266">
        <v>0</v>
      </c>
      <c r="AI76" s="267">
        <v>0</v>
      </c>
      <c r="AJ76" s="267">
        <v>0</v>
      </c>
      <c r="AK76" s="267">
        <v>0</v>
      </c>
      <c r="AL76" s="267">
        <v>0</v>
      </c>
      <c r="AM76" s="267">
        <v>0</v>
      </c>
      <c r="AN76" s="268">
        <v>2</v>
      </c>
      <c r="AO76" s="266">
        <v>0</v>
      </c>
      <c r="AP76" s="267">
        <v>1</v>
      </c>
      <c r="AQ76" s="267">
        <v>0</v>
      </c>
      <c r="AR76" s="267">
        <v>0</v>
      </c>
      <c r="AS76" s="269">
        <v>0</v>
      </c>
      <c r="AT76" s="270" t="s">
        <v>46</v>
      </c>
      <c r="AU76" s="271">
        <v>0</v>
      </c>
      <c r="AV76" s="267">
        <v>0</v>
      </c>
      <c r="AW76" s="268">
        <v>0</v>
      </c>
      <c r="AX76" s="266">
        <v>0</v>
      </c>
      <c r="AY76" s="267">
        <v>0</v>
      </c>
      <c r="AZ76" s="267">
        <v>2</v>
      </c>
      <c r="BA76" s="267">
        <v>0</v>
      </c>
      <c r="BB76" s="267">
        <v>0</v>
      </c>
      <c r="BC76" s="268">
        <v>0</v>
      </c>
      <c r="BD76" s="308">
        <v>0</v>
      </c>
      <c r="BE76" s="400" t="s">
        <v>188</v>
      </c>
      <c r="BF76" s="310">
        <v>0</v>
      </c>
      <c r="BG76" s="267">
        <v>3</v>
      </c>
      <c r="BH76" s="311" t="s">
        <v>184</v>
      </c>
      <c r="BI76" s="275">
        <v>3</v>
      </c>
      <c r="BJ76" s="311" t="s">
        <v>185</v>
      </c>
      <c r="BK76" s="275">
        <v>2</v>
      </c>
      <c r="BL76" s="311" t="s">
        <v>186</v>
      </c>
      <c r="BM76" s="275">
        <v>3</v>
      </c>
      <c r="BN76" s="312" t="s">
        <v>187</v>
      </c>
      <c r="BO76" s="276">
        <v>2</v>
      </c>
      <c r="BP76" s="311" t="s">
        <v>210</v>
      </c>
      <c r="BQ76" s="311">
        <v>3</v>
      </c>
      <c r="BR76" s="311" t="s">
        <v>186</v>
      </c>
      <c r="BS76" s="311">
        <v>1</v>
      </c>
      <c r="BT76" s="260" t="s">
        <v>189</v>
      </c>
      <c r="BU76" s="277">
        <v>3</v>
      </c>
      <c r="BV76" s="311" t="s">
        <v>190</v>
      </c>
      <c r="BW76" s="278">
        <v>3</v>
      </c>
      <c r="BX76" s="314" t="s">
        <v>456</v>
      </c>
      <c r="BY76" s="275">
        <v>3</v>
      </c>
      <c r="BZ76" s="260" t="s">
        <v>186</v>
      </c>
      <c r="CA76" s="311">
        <v>1</v>
      </c>
      <c r="CB76" s="260" t="s">
        <v>211</v>
      </c>
      <c r="CC76" s="313">
        <v>2</v>
      </c>
      <c r="CD76" s="314" t="s">
        <v>192</v>
      </c>
      <c r="CE76" s="275">
        <v>3</v>
      </c>
      <c r="CF76" s="260" t="s">
        <v>186</v>
      </c>
      <c r="CG76" s="275">
        <v>3</v>
      </c>
      <c r="CH76" s="260" t="s">
        <v>193</v>
      </c>
      <c r="CI76" s="275">
        <v>3</v>
      </c>
      <c r="CJ76" s="260" t="s">
        <v>193</v>
      </c>
      <c r="CK76" s="277">
        <v>3</v>
      </c>
      <c r="CL76" s="260" t="s">
        <v>194</v>
      </c>
      <c r="CM76" s="280">
        <v>3</v>
      </c>
      <c r="CN76" s="314" t="s">
        <v>185</v>
      </c>
      <c r="CO76" s="275">
        <v>2</v>
      </c>
      <c r="CP76" s="260" t="s">
        <v>192</v>
      </c>
      <c r="CQ76" s="277">
        <v>3</v>
      </c>
      <c r="CR76" s="260" t="s">
        <v>184</v>
      </c>
      <c r="CS76" s="277">
        <v>3</v>
      </c>
      <c r="CT76" s="260" t="s">
        <v>185</v>
      </c>
      <c r="CU76" s="260">
        <v>2</v>
      </c>
      <c r="CV76" s="260" t="s">
        <v>235</v>
      </c>
      <c r="CW76" s="260">
        <v>1</v>
      </c>
      <c r="CX76" s="260" t="s">
        <v>196</v>
      </c>
      <c r="CY76" s="277">
        <v>3</v>
      </c>
      <c r="CZ76" s="260" t="s">
        <v>184</v>
      </c>
      <c r="DA76" s="316">
        <v>1</v>
      </c>
      <c r="DB76" s="314" t="s">
        <v>185</v>
      </c>
      <c r="DC76" s="277">
        <v>2</v>
      </c>
      <c r="DD76" s="260" t="s">
        <v>185</v>
      </c>
      <c r="DE76" s="277">
        <v>2</v>
      </c>
      <c r="DF76" s="260" t="s">
        <v>184</v>
      </c>
      <c r="DG76" s="260">
        <v>1</v>
      </c>
      <c r="DH76" s="260" t="s">
        <v>196</v>
      </c>
      <c r="DI76" s="275">
        <v>3</v>
      </c>
      <c r="DJ76" s="260" t="s">
        <v>193</v>
      </c>
      <c r="DK76" s="260">
        <v>1</v>
      </c>
      <c r="DL76" s="260" t="s">
        <v>68</v>
      </c>
      <c r="DM76" s="316">
        <v>3</v>
      </c>
      <c r="DN76" s="334" t="s">
        <v>309</v>
      </c>
      <c r="DO76" s="275">
        <f t="shared" si="4"/>
        <v>68</v>
      </c>
      <c r="DP76" s="356">
        <v>0</v>
      </c>
      <c r="DQ76" s="356">
        <v>0</v>
      </c>
      <c r="DR76" s="356">
        <v>0</v>
      </c>
      <c r="DS76" s="356">
        <v>0</v>
      </c>
      <c r="DT76" s="356">
        <v>0</v>
      </c>
      <c r="DU76" s="356">
        <v>0</v>
      </c>
      <c r="DV76" s="356">
        <v>0</v>
      </c>
      <c r="DW76" s="356">
        <v>0</v>
      </c>
      <c r="DX76" s="356">
        <v>0</v>
      </c>
      <c r="DY76" s="357">
        <v>0</v>
      </c>
      <c r="DZ76" s="358">
        <v>0</v>
      </c>
      <c r="EA76" s="359">
        <v>0</v>
      </c>
      <c r="EB76" s="359">
        <v>0</v>
      </c>
      <c r="EC76" s="359">
        <v>0</v>
      </c>
      <c r="ED76" s="359">
        <v>1</v>
      </c>
      <c r="EE76" s="359">
        <v>0</v>
      </c>
      <c r="EF76" s="359">
        <v>0</v>
      </c>
      <c r="EG76" s="360">
        <v>1</v>
      </c>
      <c r="EH76" s="353">
        <v>0</v>
      </c>
      <c r="EI76" s="353">
        <v>0</v>
      </c>
      <c r="EJ76" s="361">
        <v>1</v>
      </c>
      <c r="EK76" s="362">
        <v>1</v>
      </c>
      <c r="EL76" s="363">
        <v>0</v>
      </c>
      <c r="EM76" s="363">
        <v>0</v>
      </c>
      <c r="EN76" s="363">
        <v>0</v>
      </c>
      <c r="EO76" s="363">
        <v>0</v>
      </c>
      <c r="EP76" s="363">
        <v>0</v>
      </c>
      <c r="EQ76" s="364">
        <v>0</v>
      </c>
      <c r="ER76" s="294">
        <f>SUM(DP76:EQ76)</f>
        <v>4</v>
      </c>
      <c r="ES76" s="328">
        <v>2</v>
      </c>
      <c r="ET76" s="328">
        <v>2</v>
      </c>
      <c r="EU76" s="296">
        <f>SUM(ES76:ET76)</f>
        <v>4</v>
      </c>
      <c r="EV76" s="329">
        <v>2</v>
      </c>
      <c r="EW76" s="328">
        <v>1</v>
      </c>
      <c r="EX76" s="328">
        <v>1</v>
      </c>
      <c r="EY76" s="328">
        <v>0</v>
      </c>
      <c r="EZ76" s="328">
        <v>0</v>
      </c>
      <c r="FA76" s="328">
        <v>0</v>
      </c>
      <c r="FB76" s="328">
        <v>0</v>
      </c>
      <c r="FC76" s="328">
        <v>0</v>
      </c>
      <c r="FD76" s="328">
        <v>0</v>
      </c>
      <c r="FE76" s="328">
        <v>2</v>
      </c>
      <c r="FF76" s="299">
        <f t="shared" si="3"/>
        <v>6</v>
      </c>
      <c r="FG76" s="329">
        <v>1</v>
      </c>
      <c r="FH76" s="328">
        <v>0</v>
      </c>
      <c r="FI76" s="328">
        <v>1</v>
      </c>
      <c r="FJ76" s="328">
        <v>1</v>
      </c>
      <c r="FK76" s="330">
        <v>1</v>
      </c>
      <c r="FL76" s="301">
        <f t="shared" si="5"/>
        <v>4</v>
      </c>
    </row>
    <row r="77" spans="1:168" ht="20.25" customHeight="1" x14ac:dyDescent="0.25">
      <c r="A77" s="260">
        <v>68</v>
      </c>
      <c r="B77" s="302" t="s">
        <v>166</v>
      </c>
      <c r="C77" s="305" t="s">
        <v>167</v>
      </c>
      <c r="D77" s="305" t="s">
        <v>496</v>
      </c>
      <c r="E77" s="302" t="s">
        <v>497</v>
      </c>
      <c r="F77" s="390" t="s">
        <v>498</v>
      </c>
      <c r="G77" s="346" t="s">
        <v>398</v>
      </c>
      <c r="H77" s="305" t="s">
        <v>172</v>
      </c>
      <c r="I77" s="305" t="s">
        <v>173</v>
      </c>
      <c r="J77" s="305" t="s">
        <v>63</v>
      </c>
      <c r="K77" s="302" t="s">
        <v>227</v>
      </c>
      <c r="L77" s="305" t="s">
        <v>228</v>
      </c>
      <c r="M77" s="265" t="s">
        <v>176</v>
      </c>
      <c r="N77" s="302" t="s">
        <v>177</v>
      </c>
      <c r="O77" s="302" t="s">
        <v>178</v>
      </c>
      <c r="P77" s="333" t="s">
        <v>229</v>
      </c>
      <c r="Q77" s="302" t="s">
        <v>239</v>
      </c>
      <c r="R77" s="302" t="s">
        <v>181</v>
      </c>
      <c r="S77" s="302" t="s">
        <v>257</v>
      </c>
      <c r="T77" s="266">
        <v>1</v>
      </c>
      <c r="U77" s="267">
        <v>2</v>
      </c>
      <c r="V77" s="268">
        <v>1</v>
      </c>
      <c r="W77" s="266">
        <v>2</v>
      </c>
      <c r="X77" s="267">
        <v>0</v>
      </c>
      <c r="Y77" s="267">
        <v>0</v>
      </c>
      <c r="Z77" s="267">
        <v>0</v>
      </c>
      <c r="AA77" s="267">
        <v>0</v>
      </c>
      <c r="AB77" s="267">
        <v>0</v>
      </c>
      <c r="AC77" s="267">
        <v>0</v>
      </c>
      <c r="AD77" s="268">
        <v>0</v>
      </c>
      <c r="AE77" s="266">
        <v>3</v>
      </c>
      <c r="AF77" s="267">
        <v>0</v>
      </c>
      <c r="AG77" s="268">
        <v>0</v>
      </c>
      <c r="AH77" s="266">
        <v>0</v>
      </c>
      <c r="AI77" s="267">
        <v>0</v>
      </c>
      <c r="AJ77" s="267">
        <v>0</v>
      </c>
      <c r="AK77" s="267">
        <v>0</v>
      </c>
      <c r="AL77" s="267">
        <v>0</v>
      </c>
      <c r="AM77" s="267">
        <v>0</v>
      </c>
      <c r="AN77" s="268">
        <v>3</v>
      </c>
      <c r="AO77" s="266">
        <v>0</v>
      </c>
      <c r="AP77" s="267">
        <v>2</v>
      </c>
      <c r="AQ77" s="267">
        <v>1</v>
      </c>
      <c r="AR77" s="267">
        <v>0</v>
      </c>
      <c r="AS77" s="269">
        <v>0</v>
      </c>
      <c r="AT77" s="270" t="s">
        <v>46</v>
      </c>
      <c r="AU77" s="271">
        <v>1</v>
      </c>
      <c r="AV77" s="267">
        <v>1</v>
      </c>
      <c r="AW77" s="268">
        <v>0</v>
      </c>
      <c r="AX77" s="266">
        <v>0</v>
      </c>
      <c r="AY77" s="267">
        <v>0</v>
      </c>
      <c r="AZ77" s="267">
        <v>3</v>
      </c>
      <c r="BA77" s="267">
        <v>0</v>
      </c>
      <c r="BB77" s="267">
        <v>0</v>
      </c>
      <c r="BC77" s="268">
        <v>0</v>
      </c>
      <c r="BD77" s="308">
        <v>0</v>
      </c>
      <c r="BE77" s="400" t="s">
        <v>188</v>
      </c>
      <c r="BF77" s="310">
        <v>0</v>
      </c>
      <c r="BG77" s="267">
        <v>3</v>
      </c>
      <c r="BH77" s="260" t="s">
        <v>184</v>
      </c>
      <c r="BI77" s="275">
        <v>3</v>
      </c>
      <c r="BJ77" s="260" t="s">
        <v>185</v>
      </c>
      <c r="BK77" s="275">
        <v>2</v>
      </c>
      <c r="BL77" s="260" t="s">
        <v>186</v>
      </c>
      <c r="BM77" s="275">
        <v>3</v>
      </c>
      <c r="BN77" s="260" t="s">
        <v>187</v>
      </c>
      <c r="BO77" s="276">
        <v>2</v>
      </c>
      <c r="BP77" s="260" t="s">
        <v>188</v>
      </c>
      <c r="BQ77" s="275">
        <v>1</v>
      </c>
      <c r="BR77" s="260" t="s">
        <v>184</v>
      </c>
      <c r="BS77" s="275">
        <v>3</v>
      </c>
      <c r="BT77" s="260" t="s">
        <v>189</v>
      </c>
      <c r="BU77" s="277">
        <v>3</v>
      </c>
      <c r="BV77" s="260" t="s">
        <v>190</v>
      </c>
      <c r="BW77" s="278">
        <v>3</v>
      </c>
      <c r="BX77" s="314" t="s">
        <v>191</v>
      </c>
      <c r="BY77" s="275">
        <v>3</v>
      </c>
      <c r="BZ77" s="260" t="s">
        <v>184</v>
      </c>
      <c r="CA77" s="275">
        <v>3</v>
      </c>
      <c r="CB77" s="260" t="s">
        <v>190</v>
      </c>
      <c r="CC77" s="278">
        <v>3</v>
      </c>
      <c r="CD77" s="314" t="s">
        <v>192</v>
      </c>
      <c r="CE77" s="275">
        <v>3</v>
      </c>
      <c r="CF77" s="260" t="s">
        <v>186</v>
      </c>
      <c r="CG77" s="275">
        <v>3</v>
      </c>
      <c r="CH77" s="260" t="s">
        <v>193</v>
      </c>
      <c r="CI77" s="275">
        <v>3</v>
      </c>
      <c r="CJ77" s="260" t="s">
        <v>193</v>
      </c>
      <c r="CK77" s="277">
        <v>3</v>
      </c>
      <c r="CL77" s="260" t="s">
        <v>194</v>
      </c>
      <c r="CM77" s="280">
        <v>3</v>
      </c>
      <c r="CN77" s="314" t="s">
        <v>184</v>
      </c>
      <c r="CO77" s="260">
        <v>1</v>
      </c>
      <c r="CP77" s="260" t="s">
        <v>185</v>
      </c>
      <c r="CQ77" s="311">
        <v>2</v>
      </c>
      <c r="CR77" s="260" t="s">
        <v>184</v>
      </c>
      <c r="CS77" s="277">
        <v>3</v>
      </c>
      <c r="CT77" s="260" t="s">
        <v>184</v>
      </c>
      <c r="CU77" s="260">
        <v>1</v>
      </c>
      <c r="CV77" s="260" t="s">
        <v>235</v>
      </c>
      <c r="CW77" s="260">
        <v>1</v>
      </c>
      <c r="CX77" s="260" t="s">
        <v>200</v>
      </c>
      <c r="CY77" s="260">
        <v>0</v>
      </c>
      <c r="CZ77" s="260" t="s">
        <v>184</v>
      </c>
      <c r="DA77" s="316">
        <v>1</v>
      </c>
      <c r="DB77" s="314" t="s">
        <v>185</v>
      </c>
      <c r="DC77" s="277">
        <v>2</v>
      </c>
      <c r="DD77" s="260" t="s">
        <v>309</v>
      </c>
      <c r="DE77" s="260">
        <v>0</v>
      </c>
      <c r="DF77" s="260" t="s">
        <v>184</v>
      </c>
      <c r="DG77" s="260">
        <v>1</v>
      </c>
      <c r="DH77" s="260" t="s">
        <v>196</v>
      </c>
      <c r="DI77" s="275">
        <v>3</v>
      </c>
      <c r="DJ77" s="260" t="s">
        <v>193</v>
      </c>
      <c r="DK77" s="260">
        <v>1</v>
      </c>
      <c r="DL77" s="260" t="s">
        <v>65</v>
      </c>
      <c r="DM77" s="316">
        <v>1</v>
      </c>
      <c r="DN77" s="334" t="s">
        <v>309</v>
      </c>
      <c r="DO77" s="275">
        <f t="shared" si="4"/>
        <v>61</v>
      </c>
      <c r="DP77" s="356">
        <v>1</v>
      </c>
      <c r="DQ77" s="356">
        <v>1</v>
      </c>
      <c r="DR77" s="356">
        <v>1</v>
      </c>
      <c r="DS77" s="356">
        <v>1</v>
      </c>
      <c r="DT77" s="356">
        <v>0</v>
      </c>
      <c r="DU77" s="356">
        <v>0</v>
      </c>
      <c r="DV77" s="356">
        <v>0</v>
      </c>
      <c r="DW77" s="356">
        <v>0</v>
      </c>
      <c r="DX77" s="356">
        <v>1</v>
      </c>
      <c r="DY77" s="357">
        <v>0</v>
      </c>
      <c r="DZ77" s="358">
        <v>0</v>
      </c>
      <c r="EA77" s="359">
        <v>0</v>
      </c>
      <c r="EB77" s="359">
        <v>0</v>
      </c>
      <c r="EC77" s="359">
        <v>1</v>
      </c>
      <c r="ED77" s="359">
        <v>0</v>
      </c>
      <c r="EE77" s="359">
        <v>0</v>
      </c>
      <c r="EF77" s="359">
        <v>0</v>
      </c>
      <c r="EG77" s="360">
        <v>0</v>
      </c>
      <c r="EH77" s="353">
        <v>1</v>
      </c>
      <c r="EI77" s="353">
        <v>0</v>
      </c>
      <c r="EJ77" s="361">
        <v>0</v>
      </c>
      <c r="EK77" s="362">
        <v>1</v>
      </c>
      <c r="EL77" s="363">
        <v>0</v>
      </c>
      <c r="EM77" s="363">
        <v>0</v>
      </c>
      <c r="EN77" s="363">
        <v>0</v>
      </c>
      <c r="EO77" s="363">
        <v>0</v>
      </c>
      <c r="EP77" s="363">
        <v>0</v>
      </c>
      <c r="EQ77" s="364">
        <v>1</v>
      </c>
      <c r="ER77" s="294">
        <f>SUM(DP77:EQ77)</f>
        <v>9</v>
      </c>
      <c r="ES77" s="328">
        <v>3</v>
      </c>
      <c r="ET77" s="328">
        <v>2</v>
      </c>
      <c r="EU77" s="296">
        <f>SUM(ES77:ET77)</f>
        <v>5</v>
      </c>
      <c r="EV77" s="329">
        <v>2</v>
      </c>
      <c r="EW77" s="328">
        <v>1</v>
      </c>
      <c r="EX77" s="328">
        <v>1</v>
      </c>
      <c r="EY77" s="328">
        <v>0</v>
      </c>
      <c r="EZ77" s="328">
        <v>0</v>
      </c>
      <c r="FA77" s="328">
        <v>1</v>
      </c>
      <c r="FB77" s="328">
        <v>0</v>
      </c>
      <c r="FC77" s="328">
        <v>0</v>
      </c>
      <c r="FD77" s="328">
        <v>0</v>
      </c>
      <c r="FE77" s="328">
        <v>1</v>
      </c>
      <c r="FF77" s="299">
        <f t="shared" si="3"/>
        <v>6</v>
      </c>
      <c r="FG77" s="329">
        <v>1</v>
      </c>
      <c r="FH77" s="328">
        <v>0</v>
      </c>
      <c r="FI77" s="328">
        <v>1</v>
      </c>
      <c r="FJ77" s="328">
        <v>1</v>
      </c>
      <c r="FK77" s="330">
        <v>1</v>
      </c>
      <c r="FL77" s="301">
        <f t="shared" si="5"/>
        <v>4</v>
      </c>
    </row>
    <row r="78" spans="1:168" ht="20.25" customHeight="1" x14ac:dyDescent="0.25">
      <c r="A78" s="260">
        <v>69</v>
      </c>
      <c r="B78" s="302" t="s">
        <v>166</v>
      </c>
      <c r="C78" s="305" t="s">
        <v>259</v>
      </c>
      <c r="D78" s="305" t="s">
        <v>499</v>
      </c>
      <c r="E78" s="305" t="s">
        <v>500</v>
      </c>
      <c r="F78" s="389" t="s">
        <v>501</v>
      </c>
      <c r="G78" s="346" t="s">
        <v>398</v>
      </c>
      <c r="H78" s="305" t="s">
        <v>172</v>
      </c>
      <c r="I78" s="305" t="s">
        <v>173</v>
      </c>
      <c r="J78" s="305" t="s">
        <v>63</v>
      </c>
      <c r="K78" s="302" t="s">
        <v>482</v>
      </c>
      <c r="L78" s="302" t="s">
        <v>451</v>
      </c>
      <c r="M78" s="265" t="s">
        <v>176</v>
      </c>
      <c r="N78" s="302" t="s">
        <v>177</v>
      </c>
      <c r="O78" s="302" t="s">
        <v>178</v>
      </c>
      <c r="P78" s="302" t="s">
        <v>483</v>
      </c>
      <c r="Q78" s="302" t="s">
        <v>218</v>
      </c>
      <c r="R78" s="302" t="s">
        <v>181</v>
      </c>
      <c r="S78" s="302" t="s">
        <v>231</v>
      </c>
      <c r="T78" s="266">
        <v>0</v>
      </c>
      <c r="U78" s="267">
        <v>0</v>
      </c>
      <c r="V78" s="268">
        <v>0</v>
      </c>
      <c r="W78" s="266">
        <v>0</v>
      </c>
      <c r="X78" s="267">
        <v>0</v>
      </c>
      <c r="Y78" s="267">
        <v>0</v>
      </c>
      <c r="Z78" s="267">
        <v>0</v>
      </c>
      <c r="AA78" s="267">
        <v>0</v>
      </c>
      <c r="AB78" s="267">
        <v>0</v>
      </c>
      <c r="AC78" s="267">
        <v>0</v>
      </c>
      <c r="AD78" s="268">
        <v>0</v>
      </c>
      <c r="AE78" s="266">
        <v>0</v>
      </c>
      <c r="AF78" s="267">
        <v>0</v>
      </c>
      <c r="AG78" s="268">
        <v>0</v>
      </c>
      <c r="AH78" s="266">
        <v>0</v>
      </c>
      <c r="AI78" s="267">
        <v>0</v>
      </c>
      <c r="AJ78" s="267">
        <v>0</v>
      </c>
      <c r="AK78" s="267">
        <v>0</v>
      </c>
      <c r="AL78" s="267">
        <v>0</v>
      </c>
      <c r="AM78" s="267">
        <v>0</v>
      </c>
      <c r="AN78" s="268">
        <v>0</v>
      </c>
      <c r="AO78" s="266">
        <v>3</v>
      </c>
      <c r="AP78" s="267">
        <v>0</v>
      </c>
      <c r="AQ78" s="267">
        <v>0</v>
      </c>
      <c r="AR78" s="267">
        <v>0</v>
      </c>
      <c r="AS78" s="269">
        <v>0</v>
      </c>
      <c r="AT78" s="270" t="s">
        <v>219</v>
      </c>
      <c r="AU78" s="271">
        <v>0</v>
      </c>
      <c r="AV78" s="267">
        <v>0</v>
      </c>
      <c r="AW78" s="268">
        <v>0</v>
      </c>
      <c r="AX78" s="266">
        <v>0</v>
      </c>
      <c r="AY78" s="267">
        <v>0</v>
      </c>
      <c r="AZ78" s="267">
        <v>0</v>
      </c>
      <c r="BA78" s="267">
        <v>0</v>
      </c>
      <c r="BB78" s="267">
        <v>0</v>
      </c>
      <c r="BC78" s="268">
        <v>0</v>
      </c>
      <c r="BD78" s="308">
        <v>0</v>
      </c>
      <c r="BE78" s="400" t="s">
        <v>188</v>
      </c>
      <c r="BF78" s="310">
        <v>3</v>
      </c>
      <c r="BG78" s="267">
        <v>0</v>
      </c>
      <c r="BH78" s="260" t="s">
        <v>184</v>
      </c>
      <c r="BI78" s="275">
        <v>3</v>
      </c>
      <c r="BJ78" s="260" t="s">
        <v>186</v>
      </c>
      <c r="BK78" s="311">
        <v>3</v>
      </c>
      <c r="BL78" s="260" t="s">
        <v>186</v>
      </c>
      <c r="BM78" s="275">
        <v>3</v>
      </c>
      <c r="BN78" s="260" t="s">
        <v>234</v>
      </c>
      <c r="BO78" s="312">
        <v>1</v>
      </c>
      <c r="BP78" s="260" t="s">
        <v>188</v>
      </c>
      <c r="BQ78" s="275">
        <v>1</v>
      </c>
      <c r="BR78" s="260" t="s">
        <v>184</v>
      </c>
      <c r="BS78" s="275">
        <v>3</v>
      </c>
      <c r="BT78" s="260" t="s">
        <v>189</v>
      </c>
      <c r="BU78" s="277">
        <v>3</v>
      </c>
      <c r="BV78" s="260" t="s">
        <v>190</v>
      </c>
      <c r="BW78" s="278">
        <v>3</v>
      </c>
      <c r="BX78" s="314" t="s">
        <v>410</v>
      </c>
      <c r="BY78" s="260">
        <v>1</v>
      </c>
      <c r="BZ78" s="260" t="s">
        <v>186</v>
      </c>
      <c r="CA78" s="311">
        <v>1</v>
      </c>
      <c r="CB78" s="260" t="s">
        <v>254</v>
      </c>
      <c r="CC78" s="313">
        <v>1</v>
      </c>
      <c r="CD78" s="314" t="s">
        <v>192</v>
      </c>
      <c r="CE78" s="275">
        <v>3</v>
      </c>
      <c r="CF78" s="260" t="s">
        <v>186</v>
      </c>
      <c r="CG78" s="275">
        <v>3</v>
      </c>
      <c r="CH78" s="260" t="s">
        <v>193</v>
      </c>
      <c r="CI78" s="275">
        <v>3</v>
      </c>
      <c r="CJ78" s="260" t="s">
        <v>193</v>
      </c>
      <c r="CK78" s="277">
        <v>3</v>
      </c>
      <c r="CL78" s="260" t="s">
        <v>194</v>
      </c>
      <c r="CM78" s="280">
        <v>3</v>
      </c>
      <c r="CN78" s="314" t="s">
        <v>184</v>
      </c>
      <c r="CO78" s="260">
        <v>1</v>
      </c>
      <c r="CP78" s="260" t="s">
        <v>192</v>
      </c>
      <c r="CQ78" s="277">
        <v>3</v>
      </c>
      <c r="CR78" s="260" t="s">
        <v>184</v>
      </c>
      <c r="CS78" s="277">
        <v>3</v>
      </c>
      <c r="CT78" s="260" t="s">
        <v>184</v>
      </c>
      <c r="CU78" s="260">
        <v>1</v>
      </c>
      <c r="CV78" s="260" t="s">
        <v>235</v>
      </c>
      <c r="CW78" s="260">
        <v>1</v>
      </c>
      <c r="CX78" s="260" t="s">
        <v>200</v>
      </c>
      <c r="CY78" s="260">
        <v>0</v>
      </c>
      <c r="CZ78" s="260" t="s">
        <v>310</v>
      </c>
      <c r="DA78" s="316">
        <v>0</v>
      </c>
      <c r="DB78" s="314" t="s">
        <v>184</v>
      </c>
      <c r="DC78" s="260">
        <v>1</v>
      </c>
      <c r="DD78" s="260" t="s">
        <v>309</v>
      </c>
      <c r="DE78" s="260">
        <v>0</v>
      </c>
      <c r="DF78" s="260" t="s">
        <v>184</v>
      </c>
      <c r="DG78" s="260">
        <v>1</v>
      </c>
      <c r="DH78" s="260" t="s">
        <v>200</v>
      </c>
      <c r="DI78" s="311">
        <v>0</v>
      </c>
      <c r="DJ78" s="260" t="s">
        <v>310</v>
      </c>
      <c r="DK78" s="260">
        <v>0</v>
      </c>
      <c r="DL78" s="260" t="s">
        <v>309</v>
      </c>
      <c r="DM78" s="316">
        <v>0</v>
      </c>
      <c r="DN78" s="334" t="s">
        <v>200</v>
      </c>
      <c r="DO78" s="275">
        <f t="shared" si="4"/>
        <v>49</v>
      </c>
      <c r="DP78" s="356">
        <v>0</v>
      </c>
      <c r="DQ78" s="356">
        <v>0</v>
      </c>
      <c r="DR78" s="356">
        <v>1</v>
      </c>
      <c r="DS78" s="356">
        <v>1</v>
      </c>
      <c r="DT78" s="356">
        <v>0</v>
      </c>
      <c r="DU78" s="356">
        <v>0</v>
      </c>
      <c r="DV78" s="356">
        <v>0</v>
      </c>
      <c r="DW78" s="356">
        <v>0</v>
      </c>
      <c r="DX78" s="356">
        <v>0</v>
      </c>
      <c r="DY78" s="357">
        <v>0</v>
      </c>
      <c r="DZ78" s="358">
        <v>0</v>
      </c>
      <c r="EA78" s="359">
        <v>1</v>
      </c>
      <c r="EB78" s="359">
        <v>0</v>
      </c>
      <c r="EC78" s="359">
        <v>0</v>
      </c>
      <c r="ED78" s="359">
        <v>0</v>
      </c>
      <c r="EE78" s="359">
        <v>0</v>
      </c>
      <c r="EF78" s="359">
        <v>0</v>
      </c>
      <c r="EG78" s="360">
        <v>0</v>
      </c>
      <c r="EH78" s="353">
        <v>0</v>
      </c>
      <c r="EI78" s="353">
        <v>0</v>
      </c>
      <c r="EJ78" s="361">
        <v>0</v>
      </c>
      <c r="EK78" s="362">
        <v>1</v>
      </c>
      <c r="EL78" s="363">
        <v>0</v>
      </c>
      <c r="EM78" s="363">
        <v>0</v>
      </c>
      <c r="EN78" s="363">
        <v>0</v>
      </c>
      <c r="EO78" s="363">
        <v>0</v>
      </c>
      <c r="EP78" s="363">
        <v>0</v>
      </c>
      <c r="EQ78" s="364">
        <v>0</v>
      </c>
      <c r="ER78" s="294">
        <f>SUM(DP78:EQ78)</f>
        <v>4</v>
      </c>
      <c r="ES78" s="328">
        <v>3</v>
      </c>
      <c r="ET78" s="328">
        <v>1</v>
      </c>
      <c r="EU78" s="296">
        <f>SUM(ES78:ET78)</f>
        <v>4</v>
      </c>
      <c r="EV78" s="329">
        <v>0</v>
      </c>
      <c r="EW78" s="328">
        <v>0</v>
      </c>
      <c r="EX78" s="328">
        <v>0</v>
      </c>
      <c r="EY78" s="328">
        <v>0</v>
      </c>
      <c r="EZ78" s="328">
        <v>0</v>
      </c>
      <c r="FA78" s="328">
        <v>0</v>
      </c>
      <c r="FB78" s="328">
        <v>0</v>
      </c>
      <c r="FC78" s="328">
        <v>0</v>
      </c>
      <c r="FD78" s="328">
        <v>0</v>
      </c>
      <c r="FE78" s="328">
        <v>0</v>
      </c>
      <c r="FF78" s="299">
        <f t="shared" si="3"/>
        <v>0</v>
      </c>
      <c r="FG78" s="329">
        <v>0</v>
      </c>
      <c r="FH78" s="328">
        <v>0</v>
      </c>
      <c r="FI78" s="328">
        <v>0</v>
      </c>
      <c r="FJ78" s="328">
        <v>0</v>
      </c>
      <c r="FK78" s="330">
        <v>0</v>
      </c>
      <c r="FL78" s="301">
        <f t="shared" si="5"/>
        <v>0</v>
      </c>
    </row>
    <row r="79" spans="1:168" ht="20.25" customHeight="1" x14ac:dyDescent="0.25">
      <c r="A79" s="260">
        <v>70</v>
      </c>
      <c r="B79" s="302" t="s">
        <v>166</v>
      </c>
      <c r="C79" s="305" t="s">
        <v>344</v>
      </c>
      <c r="D79" s="305" t="s">
        <v>502</v>
      </c>
      <c r="E79" s="305" t="s">
        <v>503</v>
      </c>
      <c r="F79" s="389" t="s">
        <v>504</v>
      </c>
      <c r="G79" s="346" t="s">
        <v>398</v>
      </c>
      <c r="H79" s="305" t="s">
        <v>172</v>
      </c>
      <c r="I79" s="305" t="s">
        <v>173</v>
      </c>
      <c r="J79" s="305" t="s">
        <v>63</v>
      </c>
      <c r="K79" s="302" t="s">
        <v>482</v>
      </c>
      <c r="L79" s="302" t="s">
        <v>451</v>
      </c>
      <c r="M79" s="265" t="s">
        <v>176</v>
      </c>
      <c r="N79" s="302" t="s">
        <v>177</v>
      </c>
      <c r="O79" s="302" t="s">
        <v>178</v>
      </c>
      <c r="P79" s="302" t="s">
        <v>483</v>
      </c>
      <c r="Q79" s="302" t="s">
        <v>218</v>
      </c>
      <c r="R79" s="305" t="s">
        <v>442</v>
      </c>
      <c r="S79" s="302" t="s">
        <v>257</v>
      </c>
      <c r="T79" s="266">
        <v>1</v>
      </c>
      <c r="U79" s="267">
        <v>2</v>
      </c>
      <c r="V79" s="268">
        <v>1</v>
      </c>
      <c r="W79" s="266">
        <v>3</v>
      </c>
      <c r="X79" s="267">
        <v>0</v>
      </c>
      <c r="Y79" s="267">
        <v>0</v>
      </c>
      <c r="Z79" s="267">
        <v>0</v>
      </c>
      <c r="AA79" s="267">
        <v>0</v>
      </c>
      <c r="AB79" s="267">
        <v>0</v>
      </c>
      <c r="AC79" s="267">
        <v>0</v>
      </c>
      <c r="AD79" s="268">
        <v>0</v>
      </c>
      <c r="AE79" s="266">
        <v>0</v>
      </c>
      <c r="AF79" s="267">
        <v>0</v>
      </c>
      <c r="AG79" s="268">
        <v>0</v>
      </c>
      <c r="AH79" s="266">
        <v>0</v>
      </c>
      <c r="AI79" s="267">
        <v>0</v>
      </c>
      <c r="AJ79" s="267">
        <v>0</v>
      </c>
      <c r="AK79" s="267">
        <v>0</v>
      </c>
      <c r="AL79" s="267">
        <v>0</v>
      </c>
      <c r="AM79" s="267">
        <v>0</v>
      </c>
      <c r="AN79" s="268">
        <v>3</v>
      </c>
      <c r="AO79" s="266">
        <v>0</v>
      </c>
      <c r="AP79" s="267">
        <v>2</v>
      </c>
      <c r="AQ79" s="267">
        <v>0</v>
      </c>
      <c r="AR79" s="267">
        <v>0</v>
      </c>
      <c r="AS79" s="269">
        <v>0</v>
      </c>
      <c r="AT79" s="270" t="s">
        <v>46</v>
      </c>
      <c r="AU79" s="271">
        <v>1</v>
      </c>
      <c r="AV79" s="267">
        <v>1</v>
      </c>
      <c r="AW79" s="268">
        <v>0</v>
      </c>
      <c r="AX79" s="266">
        <v>0</v>
      </c>
      <c r="AY79" s="267">
        <v>0</v>
      </c>
      <c r="AZ79" s="267">
        <v>3</v>
      </c>
      <c r="BA79" s="267">
        <v>0</v>
      </c>
      <c r="BB79" s="267">
        <v>0</v>
      </c>
      <c r="BC79" s="268">
        <v>0</v>
      </c>
      <c r="BD79" s="308">
        <v>0</v>
      </c>
      <c r="BE79" s="400" t="s">
        <v>188</v>
      </c>
      <c r="BF79" s="310">
        <v>0</v>
      </c>
      <c r="BG79" s="267">
        <v>3</v>
      </c>
      <c r="BH79" s="260" t="s">
        <v>184</v>
      </c>
      <c r="BI79" s="275">
        <v>3</v>
      </c>
      <c r="BJ79" s="260" t="s">
        <v>186</v>
      </c>
      <c r="BK79" s="311">
        <v>3</v>
      </c>
      <c r="BL79" s="260" t="s">
        <v>186</v>
      </c>
      <c r="BM79" s="275">
        <v>3</v>
      </c>
      <c r="BN79" s="260" t="s">
        <v>234</v>
      </c>
      <c r="BO79" s="312">
        <v>1</v>
      </c>
      <c r="BP79" s="260" t="s">
        <v>188</v>
      </c>
      <c r="BQ79" s="275">
        <v>1</v>
      </c>
      <c r="BR79" s="260" t="s">
        <v>186</v>
      </c>
      <c r="BS79" s="311">
        <v>1</v>
      </c>
      <c r="BT79" s="260" t="s">
        <v>185</v>
      </c>
      <c r="BU79" s="260">
        <v>2</v>
      </c>
      <c r="BV79" s="260" t="s">
        <v>211</v>
      </c>
      <c r="BW79" s="313">
        <v>2</v>
      </c>
      <c r="BX79" s="314" t="s">
        <v>443</v>
      </c>
      <c r="BY79" s="260">
        <v>2</v>
      </c>
      <c r="BZ79" s="260" t="s">
        <v>185</v>
      </c>
      <c r="CA79" s="260">
        <v>2</v>
      </c>
      <c r="CB79" s="260" t="s">
        <v>211</v>
      </c>
      <c r="CC79" s="313">
        <v>2</v>
      </c>
      <c r="CD79" s="314" t="s">
        <v>192</v>
      </c>
      <c r="CE79" s="275">
        <v>3</v>
      </c>
      <c r="CF79" s="260" t="s">
        <v>186</v>
      </c>
      <c r="CG79" s="275">
        <v>3</v>
      </c>
      <c r="CH79" s="260" t="s">
        <v>193</v>
      </c>
      <c r="CI79" s="275">
        <v>3</v>
      </c>
      <c r="CJ79" s="260" t="s">
        <v>193</v>
      </c>
      <c r="CK79" s="277">
        <v>3</v>
      </c>
      <c r="CL79" s="260" t="s">
        <v>194</v>
      </c>
      <c r="CM79" s="280">
        <v>3</v>
      </c>
      <c r="CN79" s="314" t="s">
        <v>184</v>
      </c>
      <c r="CO79" s="260">
        <v>1</v>
      </c>
      <c r="CP79" s="260" t="s">
        <v>192</v>
      </c>
      <c r="CQ79" s="277">
        <v>3</v>
      </c>
      <c r="CR79" s="260" t="s">
        <v>184</v>
      </c>
      <c r="CS79" s="277">
        <v>3</v>
      </c>
      <c r="CT79" s="260" t="s">
        <v>184</v>
      </c>
      <c r="CU79" s="260">
        <v>1</v>
      </c>
      <c r="CV79" s="260" t="s">
        <v>235</v>
      </c>
      <c r="CW79" s="260">
        <v>1</v>
      </c>
      <c r="CX79" s="260" t="s">
        <v>200</v>
      </c>
      <c r="CY79" s="260">
        <v>0</v>
      </c>
      <c r="CZ79" s="260" t="s">
        <v>310</v>
      </c>
      <c r="DA79" s="316">
        <v>0</v>
      </c>
      <c r="DB79" s="314" t="s">
        <v>185</v>
      </c>
      <c r="DC79" s="277">
        <v>2</v>
      </c>
      <c r="DD79" s="260" t="s">
        <v>309</v>
      </c>
      <c r="DE79" s="260">
        <v>0</v>
      </c>
      <c r="DF79" s="260" t="s">
        <v>184</v>
      </c>
      <c r="DG79" s="260">
        <v>1</v>
      </c>
      <c r="DH79" s="260" t="s">
        <v>196</v>
      </c>
      <c r="DI79" s="275">
        <v>3</v>
      </c>
      <c r="DJ79" s="260" t="s">
        <v>193</v>
      </c>
      <c r="DK79" s="260">
        <v>1</v>
      </c>
      <c r="DL79" s="260" t="s">
        <v>65</v>
      </c>
      <c r="DM79" s="316">
        <v>1</v>
      </c>
      <c r="DN79" s="334" t="s">
        <v>309</v>
      </c>
      <c r="DO79" s="275">
        <f t="shared" si="4"/>
        <v>54</v>
      </c>
      <c r="DP79" s="356">
        <v>0</v>
      </c>
      <c r="DQ79" s="356">
        <v>0</v>
      </c>
      <c r="DR79" s="356">
        <v>1</v>
      </c>
      <c r="DS79" s="356">
        <v>1</v>
      </c>
      <c r="DT79" s="356">
        <v>0</v>
      </c>
      <c r="DU79" s="356">
        <v>0</v>
      </c>
      <c r="DV79" s="356">
        <v>0</v>
      </c>
      <c r="DW79" s="356">
        <v>0</v>
      </c>
      <c r="DX79" s="356">
        <v>1</v>
      </c>
      <c r="DY79" s="357">
        <v>0</v>
      </c>
      <c r="DZ79" s="358">
        <v>0</v>
      </c>
      <c r="EA79" s="359">
        <v>0</v>
      </c>
      <c r="EB79" s="359">
        <v>0</v>
      </c>
      <c r="EC79" s="359">
        <v>0</v>
      </c>
      <c r="ED79" s="359">
        <v>0</v>
      </c>
      <c r="EE79" s="359">
        <v>0</v>
      </c>
      <c r="EF79" s="359">
        <v>0</v>
      </c>
      <c r="EG79" s="360">
        <v>0</v>
      </c>
      <c r="EH79" s="353">
        <v>0</v>
      </c>
      <c r="EI79" s="353">
        <v>0</v>
      </c>
      <c r="EJ79" s="361">
        <v>0</v>
      </c>
      <c r="EK79" s="362">
        <v>1</v>
      </c>
      <c r="EL79" s="363">
        <v>0</v>
      </c>
      <c r="EM79" s="363">
        <v>0</v>
      </c>
      <c r="EN79" s="363">
        <v>0</v>
      </c>
      <c r="EO79" s="363">
        <v>1</v>
      </c>
      <c r="EP79" s="363">
        <v>0</v>
      </c>
      <c r="EQ79" s="364">
        <v>0</v>
      </c>
      <c r="ER79" s="294">
        <f>SUM(DP79:EQ79)</f>
        <v>5</v>
      </c>
      <c r="ES79" s="328">
        <v>2</v>
      </c>
      <c r="ET79" s="328">
        <v>2</v>
      </c>
      <c r="EU79" s="296">
        <f>SUM(ES79:ET79)</f>
        <v>4</v>
      </c>
      <c r="EV79" s="329">
        <v>3</v>
      </c>
      <c r="EW79" s="328">
        <v>1</v>
      </c>
      <c r="EX79" s="328">
        <v>1</v>
      </c>
      <c r="EY79" s="328">
        <v>0</v>
      </c>
      <c r="EZ79" s="328">
        <v>0</v>
      </c>
      <c r="FA79" s="328">
        <v>1</v>
      </c>
      <c r="FB79" s="328">
        <v>0</v>
      </c>
      <c r="FC79" s="328">
        <v>0</v>
      </c>
      <c r="FD79" s="328">
        <v>0</v>
      </c>
      <c r="FE79" s="328">
        <v>1</v>
      </c>
      <c r="FF79" s="299">
        <f t="shared" si="3"/>
        <v>7</v>
      </c>
      <c r="FG79" s="329">
        <v>1</v>
      </c>
      <c r="FH79" s="328">
        <v>0</v>
      </c>
      <c r="FI79" s="328">
        <v>1</v>
      </c>
      <c r="FJ79" s="328">
        <v>1</v>
      </c>
      <c r="FK79" s="330">
        <v>1</v>
      </c>
      <c r="FL79" s="301">
        <f t="shared" si="5"/>
        <v>4</v>
      </c>
    </row>
    <row r="80" spans="1:168" ht="20.25" customHeight="1" x14ac:dyDescent="0.25">
      <c r="A80" s="260">
        <v>71</v>
      </c>
      <c r="B80" s="302" t="s">
        <v>166</v>
      </c>
      <c r="C80" s="305" t="s">
        <v>167</v>
      </c>
      <c r="D80" s="305" t="s">
        <v>505</v>
      </c>
      <c r="E80" s="305" t="s">
        <v>506</v>
      </c>
      <c r="F80" s="389" t="s">
        <v>507</v>
      </c>
      <c r="G80" s="346" t="s">
        <v>398</v>
      </c>
      <c r="H80" s="305" t="s">
        <v>172</v>
      </c>
      <c r="I80" s="305" t="s">
        <v>173</v>
      </c>
      <c r="J80" s="305" t="s">
        <v>63</v>
      </c>
      <c r="K80" s="302" t="s">
        <v>482</v>
      </c>
      <c r="L80" s="302" t="s">
        <v>451</v>
      </c>
      <c r="M80" s="265" t="s">
        <v>176</v>
      </c>
      <c r="N80" s="302" t="s">
        <v>177</v>
      </c>
      <c r="O80" s="302" t="s">
        <v>178</v>
      </c>
      <c r="P80" s="302" t="s">
        <v>483</v>
      </c>
      <c r="Q80" s="302" t="s">
        <v>239</v>
      </c>
      <c r="R80" s="302" t="s">
        <v>181</v>
      </c>
      <c r="S80" s="302" t="s">
        <v>257</v>
      </c>
      <c r="T80" s="266">
        <v>1</v>
      </c>
      <c r="U80" s="267">
        <v>3</v>
      </c>
      <c r="V80" s="268">
        <v>1</v>
      </c>
      <c r="W80" s="266">
        <v>2</v>
      </c>
      <c r="X80" s="267">
        <v>0</v>
      </c>
      <c r="Y80" s="267">
        <v>0</v>
      </c>
      <c r="Z80" s="267">
        <v>0</v>
      </c>
      <c r="AA80" s="267">
        <v>0</v>
      </c>
      <c r="AB80" s="267">
        <v>0</v>
      </c>
      <c r="AC80" s="267">
        <v>0</v>
      </c>
      <c r="AD80" s="268">
        <v>0</v>
      </c>
      <c r="AE80" s="266">
        <v>2</v>
      </c>
      <c r="AF80" s="267">
        <v>0</v>
      </c>
      <c r="AG80" s="268">
        <v>0</v>
      </c>
      <c r="AH80" s="266">
        <v>0</v>
      </c>
      <c r="AI80" s="267">
        <v>0</v>
      </c>
      <c r="AJ80" s="267">
        <v>0</v>
      </c>
      <c r="AK80" s="267">
        <v>0</v>
      </c>
      <c r="AL80" s="267">
        <v>0</v>
      </c>
      <c r="AM80" s="267">
        <v>0</v>
      </c>
      <c r="AN80" s="268">
        <v>3</v>
      </c>
      <c r="AO80" s="266">
        <v>0</v>
      </c>
      <c r="AP80" s="267">
        <v>2</v>
      </c>
      <c r="AQ80" s="267">
        <v>1</v>
      </c>
      <c r="AR80" s="267">
        <v>0</v>
      </c>
      <c r="AS80" s="269">
        <v>0</v>
      </c>
      <c r="AT80" s="270" t="s">
        <v>46</v>
      </c>
      <c r="AU80" s="271">
        <v>1</v>
      </c>
      <c r="AV80" s="267">
        <v>0</v>
      </c>
      <c r="AW80" s="268">
        <v>0</v>
      </c>
      <c r="AX80" s="266">
        <v>0</v>
      </c>
      <c r="AY80" s="267">
        <v>0</v>
      </c>
      <c r="AZ80" s="267">
        <v>3</v>
      </c>
      <c r="BA80" s="267">
        <v>0</v>
      </c>
      <c r="BB80" s="267">
        <v>0</v>
      </c>
      <c r="BC80" s="268">
        <v>1</v>
      </c>
      <c r="BD80" s="308">
        <v>0</v>
      </c>
      <c r="BE80" s="400" t="s">
        <v>188</v>
      </c>
      <c r="BF80" s="310">
        <v>0</v>
      </c>
      <c r="BG80" s="267">
        <v>3</v>
      </c>
      <c r="BH80" s="260" t="s">
        <v>184</v>
      </c>
      <c r="BI80" s="275">
        <v>3</v>
      </c>
      <c r="BJ80" s="260" t="s">
        <v>185</v>
      </c>
      <c r="BK80" s="275">
        <v>2</v>
      </c>
      <c r="BL80" s="260" t="s">
        <v>186</v>
      </c>
      <c r="BM80" s="275">
        <v>3</v>
      </c>
      <c r="BN80" s="260" t="s">
        <v>187</v>
      </c>
      <c r="BO80" s="276">
        <v>2</v>
      </c>
      <c r="BP80" s="260" t="s">
        <v>188</v>
      </c>
      <c r="BQ80" s="275">
        <v>1</v>
      </c>
      <c r="BR80" s="260" t="s">
        <v>184</v>
      </c>
      <c r="BS80" s="275">
        <v>3</v>
      </c>
      <c r="BT80" s="260" t="s">
        <v>189</v>
      </c>
      <c r="BU80" s="277">
        <v>3</v>
      </c>
      <c r="BV80" s="260" t="s">
        <v>190</v>
      </c>
      <c r="BW80" s="278">
        <v>3</v>
      </c>
      <c r="BX80" s="314" t="s">
        <v>191</v>
      </c>
      <c r="BY80" s="275">
        <v>3</v>
      </c>
      <c r="BZ80" s="260" t="s">
        <v>184</v>
      </c>
      <c r="CA80" s="275">
        <v>3</v>
      </c>
      <c r="CB80" s="260" t="s">
        <v>190</v>
      </c>
      <c r="CC80" s="278">
        <v>3</v>
      </c>
      <c r="CD80" s="314" t="s">
        <v>192</v>
      </c>
      <c r="CE80" s="275">
        <v>3</v>
      </c>
      <c r="CF80" s="260" t="s">
        <v>186</v>
      </c>
      <c r="CG80" s="275">
        <v>3</v>
      </c>
      <c r="CH80" s="260" t="s">
        <v>193</v>
      </c>
      <c r="CI80" s="275">
        <v>3</v>
      </c>
      <c r="CJ80" s="260" t="s">
        <v>193</v>
      </c>
      <c r="CK80" s="277">
        <v>3</v>
      </c>
      <c r="CL80" s="260" t="s">
        <v>194</v>
      </c>
      <c r="CM80" s="280">
        <v>3</v>
      </c>
      <c r="CN80" s="314" t="s">
        <v>184</v>
      </c>
      <c r="CO80" s="260">
        <v>1</v>
      </c>
      <c r="CP80" s="260" t="s">
        <v>192</v>
      </c>
      <c r="CQ80" s="277">
        <v>3</v>
      </c>
      <c r="CR80" s="260" t="s">
        <v>184</v>
      </c>
      <c r="CS80" s="277">
        <v>3</v>
      </c>
      <c r="CT80" s="260" t="s">
        <v>184</v>
      </c>
      <c r="CU80" s="260">
        <v>1</v>
      </c>
      <c r="CV80" s="260" t="s">
        <v>235</v>
      </c>
      <c r="CW80" s="260">
        <v>1</v>
      </c>
      <c r="CX80" s="260" t="s">
        <v>200</v>
      </c>
      <c r="CY80" s="260">
        <v>0</v>
      </c>
      <c r="CZ80" s="260" t="s">
        <v>310</v>
      </c>
      <c r="DA80" s="316">
        <v>0</v>
      </c>
      <c r="DB80" s="314" t="s">
        <v>184</v>
      </c>
      <c r="DC80" s="260">
        <v>1</v>
      </c>
      <c r="DD80" s="260" t="s">
        <v>309</v>
      </c>
      <c r="DE80" s="260">
        <v>0</v>
      </c>
      <c r="DF80" s="260" t="s">
        <v>184</v>
      </c>
      <c r="DG80" s="260">
        <v>1</v>
      </c>
      <c r="DH80" s="260" t="s">
        <v>196</v>
      </c>
      <c r="DI80" s="275">
        <v>3</v>
      </c>
      <c r="DJ80" s="260" t="s">
        <v>193</v>
      </c>
      <c r="DK80" s="260">
        <v>1</v>
      </c>
      <c r="DL80" s="260" t="s">
        <v>65</v>
      </c>
      <c r="DM80" s="316">
        <v>1</v>
      </c>
      <c r="DN80" s="334" t="s">
        <v>309</v>
      </c>
      <c r="DO80" s="275">
        <f t="shared" si="4"/>
        <v>60</v>
      </c>
      <c r="DP80" s="356">
        <v>0</v>
      </c>
      <c r="DQ80" s="356">
        <v>0</v>
      </c>
      <c r="DR80" s="356">
        <v>1</v>
      </c>
      <c r="DS80" s="356">
        <v>1</v>
      </c>
      <c r="DT80" s="356">
        <v>0</v>
      </c>
      <c r="DU80" s="356">
        <v>0</v>
      </c>
      <c r="DV80" s="356">
        <v>0</v>
      </c>
      <c r="DW80" s="356">
        <v>0</v>
      </c>
      <c r="DX80" s="356">
        <v>0</v>
      </c>
      <c r="DY80" s="357">
        <v>0</v>
      </c>
      <c r="DZ80" s="358">
        <v>0</v>
      </c>
      <c r="EA80" s="359">
        <v>0</v>
      </c>
      <c r="EB80" s="359">
        <v>0</v>
      </c>
      <c r="EC80" s="359">
        <v>0</v>
      </c>
      <c r="ED80" s="359">
        <v>0</v>
      </c>
      <c r="EE80" s="359">
        <v>0</v>
      </c>
      <c r="EF80" s="359">
        <v>0</v>
      </c>
      <c r="EG80" s="360">
        <v>0</v>
      </c>
      <c r="EH80" s="353">
        <v>1</v>
      </c>
      <c r="EI80" s="353">
        <v>0</v>
      </c>
      <c r="EJ80" s="361">
        <v>0</v>
      </c>
      <c r="EK80" s="362">
        <v>1</v>
      </c>
      <c r="EL80" s="363">
        <v>0</v>
      </c>
      <c r="EM80" s="363">
        <v>0</v>
      </c>
      <c r="EN80" s="363">
        <v>0</v>
      </c>
      <c r="EO80" s="363">
        <v>0</v>
      </c>
      <c r="EP80" s="363">
        <v>0</v>
      </c>
      <c r="EQ80" s="364">
        <v>0</v>
      </c>
      <c r="ER80" s="294">
        <f>SUM(DP80:EQ80)</f>
        <v>4</v>
      </c>
      <c r="ES80" s="328">
        <v>3</v>
      </c>
      <c r="ET80" s="328">
        <v>2</v>
      </c>
      <c r="EU80" s="296">
        <f>SUM(ES80:ET80)</f>
        <v>5</v>
      </c>
      <c r="EV80" s="329">
        <v>3</v>
      </c>
      <c r="EW80" s="328">
        <v>1</v>
      </c>
      <c r="EX80" s="328">
        <v>1</v>
      </c>
      <c r="EY80" s="328">
        <v>0</v>
      </c>
      <c r="EZ80" s="328">
        <v>0</v>
      </c>
      <c r="FA80" s="328">
        <v>1</v>
      </c>
      <c r="FB80" s="328">
        <v>0</v>
      </c>
      <c r="FC80" s="328">
        <v>0</v>
      </c>
      <c r="FD80" s="328">
        <v>0</v>
      </c>
      <c r="FE80" s="328">
        <v>1</v>
      </c>
      <c r="FF80" s="299">
        <f t="shared" si="3"/>
        <v>7</v>
      </c>
      <c r="FG80" s="329">
        <v>1</v>
      </c>
      <c r="FH80" s="328">
        <v>0</v>
      </c>
      <c r="FI80" s="328">
        <v>1</v>
      </c>
      <c r="FJ80" s="328">
        <v>1</v>
      </c>
      <c r="FK80" s="330">
        <v>1</v>
      </c>
      <c r="FL80" s="301">
        <f t="shared" si="5"/>
        <v>4</v>
      </c>
    </row>
    <row r="81" spans="1:168" ht="20.25" customHeight="1" x14ac:dyDescent="0.25">
      <c r="A81" s="260">
        <v>72</v>
      </c>
      <c r="B81" s="302" t="s">
        <v>166</v>
      </c>
      <c r="C81" s="305" t="s">
        <v>214</v>
      </c>
      <c r="D81" s="305" t="s">
        <v>508</v>
      </c>
      <c r="E81" s="305" t="s">
        <v>509</v>
      </c>
      <c r="F81" s="389" t="s">
        <v>510</v>
      </c>
      <c r="G81" s="346" t="s">
        <v>398</v>
      </c>
      <c r="H81" s="305" t="s">
        <v>172</v>
      </c>
      <c r="I81" s="305" t="s">
        <v>173</v>
      </c>
      <c r="J81" s="305" t="s">
        <v>63</v>
      </c>
      <c r="K81" s="302" t="s">
        <v>482</v>
      </c>
      <c r="L81" s="302" t="s">
        <v>451</v>
      </c>
      <c r="M81" s="265" t="s">
        <v>176</v>
      </c>
      <c r="N81" s="302" t="s">
        <v>177</v>
      </c>
      <c r="O81" s="302" t="s">
        <v>178</v>
      </c>
      <c r="P81" s="302" t="s">
        <v>483</v>
      </c>
      <c r="Q81" s="262" t="s">
        <v>180</v>
      </c>
      <c r="R81" s="302" t="s">
        <v>511</v>
      </c>
      <c r="S81" s="302" t="s">
        <v>257</v>
      </c>
      <c r="T81" s="266">
        <v>2</v>
      </c>
      <c r="U81" s="267">
        <v>3</v>
      </c>
      <c r="V81" s="268">
        <v>1</v>
      </c>
      <c r="W81" s="266">
        <v>2</v>
      </c>
      <c r="X81" s="267">
        <v>0</v>
      </c>
      <c r="Y81" s="267">
        <v>1</v>
      </c>
      <c r="Z81" s="267">
        <v>1</v>
      </c>
      <c r="AA81" s="267">
        <v>0</v>
      </c>
      <c r="AB81" s="267">
        <v>0</v>
      </c>
      <c r="AC81" s="267">
        <v>0</v>
      </c>
      <c r="AD81" s="268">
        <v>0</v>
      </c>
      <c r="AE81" s="266">
        <v>3</v>
      </c>
      <c r="AF81" s="267">
        <v>0</v>
      </c>
      <c r="AG81" s="268">
        <v>0</v>
      </c>
      <c r="AH81" s="266">
        <v>0</v>
      </c>
      <c r="AI81" s="267">
        <v>0</v>
      </c>
      <c r="AJ81" s="267">
        <v>0</v>
      </c>
      <c r="AK81" s="267">
        <v>2</v>
      </c>
      <c r="AL81" s="267">
        <v>0</v>
      </c>
      <c r="AM81" s="267">
        <v>0</v>
      </c>
      <c r="AN81" s="268">
        <v>3</v>
      </c>
      <c r="AO81" s="266">
        <v>0</v>
      </c>
      <c r="AP81" s="267">
        <v>2</v>
      </c>
      <c r="AQ81" s="267">
        <v>1</v>
      </c>
      <c r="AR81" s="267">
        <v>0</v>
      </c>
      <c r="AS81" s="269">
        <v>0</v>
      </c>
      <c r="AT81" s="270" t="s">
        <v>46</v>
      </c>
      <c r="AU81" s="271">
        <v>1</v>
      </c>
      <c r="AV81" s="267">
        <v>0</v>
      </c>
      <c r="AW81" s="268">
        <v>0</v>
      </c>
      <c r="AX81" s="266">
        <v>0</v>
      </c>
      <c r="AY81" s="267">
        <v>0</v>
      </c>
      <c r="AZ81" s="267">
        <v>3</v>
      </c>
      <c r="BA81" s="267">
        <v>0</v>
      </c>
      <c r="BB81" s="267">
        <v>0</v>
      </c>
      <c r="BC81" s="268">
        <v>0</v>
      </c>
      <c r="BD81" s="308">
        <v>0</v>
      </c>
      <c r="BE81" s="400" t="s">
        <v>188</v>
      </c>
      <c r="BF81" s="310">
        <v>0</v>
      </c>
      <c r="BG81" s="267">
        <v>3</v>
      </c>
      <c r="BH81" s="260" t="s">
        <v>186</v>
      </c>
      <c r="BI81" s="260">
        <v>1</v>
      </c>
      <c r="BJ81" s="260" t="s">
        <v>186</v>
      </c>
      <c r="BK81" s="311">
        <v>3</v>
      </c>
      <c r="BL81" s="260" t="s">
        <v>184</v>
      </c>
      <c r="BM81" s="260">
        <v>1</v>
      </c>
      <c r="BN81" s="260" t="s">
        <v>187</v>
      </c>
      <c r="BO81" s="276">
        <v>2</v>
      </c>
      <c r="BP81" s="260" t="s">
        <v>210</v>
      </c>
      <c r="BQ81" s="311">
        <v>3</v>
      </c>
      <c r="BR81" s="260" t="s">
        <v>186</v>
      </c>
      <c r="BS81" s="311">
        <v>1</v>
      </c>
      <c r="BT81" s="260" t="s">
        <v>368</v>
      </c>
      <c r="BU81" s="260">
        <v>1</v>
      </c>
      <c r="BV81" s="260" t="s">
        <v>254</v>
      </c>
      <c r="BW81" s="316">
        <v>1</v>
      </c>
      <c r="BX81" s="314" t="s">
        <v>511</v>
      </c>
      <c r="BY81" s="260">
        <v>2</v>
      </c>
      <c r="BZ81" s="260" t="s">
        <v>186</v>
      </c>
      <c r="CA81" s="311">
        <v>1</v>
      </c>
      <c r="CB81" s="260" t="s">
        <v>254</v>
      </c>
      <c r="CC81" s="313">
        <v>1</v>
      </c>
      <c r="CD81" s="314" t="s">
        <v>192</v>
      </c>
      <c r="CE81" s="275">
        <v>3</v>
      </c>
      <c r="CF81" s="260" t="s">
        <v>186</v>
      </c>
      <c r="CG81" s="275">
        <v>3</v>
      </c>
      <c r="CH81" s="260" t="s">
        <v>193</v>
      </c>
      <c r="CI81" s="275">
        <v>3</v>
      </c>
      <c r="CJ81" s="260" t="s">
        <v>193</v>
      </c>
      <c r="CK81" s="277">
        <v>3</v>
      </c>
      <c r="CL81" s="260" t="s">
        <v>194</v>
      </c>
      <c r="CM81" s="280">
        <v>3</v>
      </c>
      <c r="CN81" s="314" t="s">
        <v>186</v>
      </c>
      <c r="CO81" s="260">
        <v>3</v>
      </c>
      <c r="CP81" s="260" t="s">
        <v>192</v>
      </c>
      <c r="CQ81" s="277">
        <v>3</v>
      </c>
      <c r="CR81" s="260" t="s">
        <v>184</v>
      </c>
      <c r="CS81" s="277">
        <v>3</v>
      </c>
      <c r="CT81" s="260" t="s">
        <v>186</v>
      </c>
      <c r="CU81" s="277">
        <v>3</v>
      </c>
      <c r="CV81" s="260" t="s">
        <v>235</v>
      </c>
      <c r="CW81" s="260">
        <v>1</v>
      </c>
      <c r="CX81" s="260" t="s">
        <v>196</v>
      </c>
      <c r="CY81" s="277">
        <v>3</v>
      </c>
      <c r="CZ81" s="260" t="s">
        <v>184</v>
      </c>
      <c r="DA81" s="316">
        <v>1</v>
      </c>
      <c r="DB81" s="314" t="s">
        <v>185</v>
      </c>
      <c r="DC81" s="277">
        <v>2</v>
      </c>
      <c r="DD81" s="260" t="s">
        <v>184</v>
      </c>
      <c r="DE81" s="260">
        <v>3</v>
      </c>
      <c r="DF81" s="260" t="s">
        <v>184</v>
      </c>
      <c r="DG81" s="260">
        <v>1</v>
      </c>
      <c r="DH81" s="260" t="s">
        <v>196</v>
      </c>
      <c r="DI81" s="275">
        <v>3</v>
      </c>
      <c r="DJ81" s="260" t="s">
        <v>193</v>
      </c>
      <c r="DK81" s="260">
        <v>1</v>
      </c>
      <c r="DL81" s="260" t="s">
        <v>65</v>
      </c>
      <c r="DM81" s="316">
        <v>1</v>
      </c>
      <c r="DN81" s="334" t="s">
        <v>309</v>
      </c>
      <c r="DO81" s="275">
        <f t="shared" si="4"/>
        <v>60</v>
      </c>
      <c r="DP81" s="356">
        <v>0</v>
      </c>
      <c r="DQ81" s="356">
        <v>0</v>
      </c>
      <c r="DR81" s="356">
        <v>1</v>
      </c>
      <c r="DS81" s="356">
        <v>1</v>
      </c>
      <c r="DT81" s="356">
        <v>0</v>
      </c>
      <c r="DU81" s="356">
        <v>0</v>
      </c>
      <c r="DV81" s="356">
        <v>0</v>
      </c>
      <c r="DW81" s="356">
        <v>0</v>
      </c>
      <c r="DX81" s="356">
        <v>0</v>
      </c>
      <c r="DY81" s="357">
        <v>0</v>
      </c>
      <c r="DZ81" s="358">
        <v>1</v>
      </c>
      <c r="EA81" s="359">
        <v>0</v>
      </c>
      <c r="EB81" s="359">
        <v>0</v>
      </c>
      <c r="EC81" s="359">
        <v>1</v>
      </c>
      <c r="ED81" s="359">
        <v>0</v>
      </c>
      <c r="EE81" s="359">
        <v>0</v>
      </c>
      <c r="EF81" s="359">
        <v>0</v>
      </c>
      <c r="EG81" s="360">
        <v>0</v>
      </c>
      <c r="EH81" s="353">
        <v>1</v>
      </c>
      <c r="EI81" s="353">
        <v>1</v>
      </c>
      <c r="EJ81" s="361">
        <v>1</v>
      </c>
      <c r="EK81" s="362">
        <v>1</v>
      </c>
      <c r="EL81" s="363">
        <v>0</v>
      </c>
      <c r="EM81" s="363">
        <v>0</v>
      </c>
      <c r="EN81" s="363">
        <v>0</v>
      </c>
      <c r="EO81" s="363">
        <v>1</v>
      </c>
      <c r="EP81" s="363">
        <v>0</v>
      </c>
      <c r="EQ81" s="364">
        <v>1</v>
      </c>
      <c r="ER81" s="294">
        <f>SUM(DP81:EQ81)</f>
        <v>10</v>
      </c>
      <c r="ES81" s="328">
        <v>2</v>
      </c>
      <c r="ET81" s="328">
        <v>2</v>
      </c>
      <c r="EU81" s="296">
        <f>SUM(ES81:ET81)</f>
        <v>4</v>
      </c>
      <c r="EV81" s="329">
        <v>3</v>
      </c>
      <c r="EW81" s="328">
        <v>1</v>
      </c>
      <c r="EX81" s="328">
        <v>1</v>
      </c>
      <c r="EY81" s="328">
        <v>0</v>
      </c>
      <c r="EZ81" s="328">
        <v>0</v>
      </c>
      <c r="FA81" s="328">
        <v>1</v>
      </c>
      <c r="FB81" s="328">
        <v>1</v>
      </c>
      <c r="FC81" s="328">
        <v>0</v>
      </c>
      <c r="FD81" s="328">
        <v>1</v>
      </c>
      <c r="FE81" s="328">
        <v>1</v>
      </c>
      <c r="FF81" s="299">
        <f t="shared" si="3"/>
        <v>9</v>
      </c>
      <c r="FG81" s="329">
        <v>1</v>
      </c>
      <c r="FH81" s="328">
        <v>0</v>
      </c>
      <c r="FI81" s="328">
        <v>1</v>
      </c>
      <c r="FJ81" s="328">
        <v>1</v>
      </c>
      <c r="FK81" s="330">
        <v>1</v>
      </c>
      <c r="FL81" s="301">
        <f t="shared" si="5"/>
        <v>4</v>
      </c>
    </row>
    <row r="82" spans="1:168" ht="20.25" customHeight="1" x14ac:dyDescent="0.25">
      <c r="A82" s="260">
        <v>73</v>
      </c>
      <c r="B82" s="302" t="s">
        <v>166</v>
      </c>
      <c r="C82" s="305" t="s">
        <v>167</v>
      </c>
      <c r="D82" s="305" t="s">
        <v>496</v>
      </c>
      <c r="E82" s="305" t="s">
        <v>512</v>
      </c>
      <c r="F82" s="389" t="s">
        <v>513</v>
      </c>
      <c r="G82" s="346" t="s">
        <v>398</v>
      </c>
      <c r="H82" s="305" t="s">
        <v>172</v>
      </c>
      <c r="I82" s="305" t="s">
        <v>173</v>
      </c>
      <c r="J82" s="305" t="s">
        <v>270</v>
      </c>
      <c r="K82" s="302" t="s">
        <v>482</v>
      </c>
      <c r="L82" s="302" t="s">
        <v>451</v>
      </c>
      <c r="M82" s="265" t="s">
        <v>176</v>
      </c>
      <c r="N82" s="302" t="s">
        <v>177</v>
      </c>
      <c r="O82" s="302" t="s">
        <v>178</v>
      </c>
      <c r="P82" s="302" t="s">
        <v>483</v>
      </c>
      <c r="Q82" s="302" t="s">
        <v>239</v>
      </c>
      <c r="R82" s="302" t="s">
        <v>181</v>
      </c>
      <c r="S82" s="302" t="s">
        <v>257</v>
      </c>
      <c r="T82" s="266">
        <v>2</v>
      </c>
      <c r="U82" s="267">
        <v>3</v>
      </c>
      <c r="V82" s="268">
        <v>1</v>
      </c>
      <c r="W82" s="266">
        <v>2</v>
      </c>
      <c r="X82" s="267">
        <v>2</v>
      </c>
      <c r="Y82" s="267">
        <v>0</v>
      </c>
      <c r="Z82" s="267">
        <v>0</v>
      </c>
      <c r="AA82" s="267">
        <v>0</v>
      </c>
      <c r="AB82" s="267">
        <v>0</v>
      </c>
      <c r="AC82" s="267">
        <v>0</v>
      </c>
      <c r="AD82" s="268">
        <v>0</v>
      </c>
      <c r="AE82" s="266">
        <v>3</v>
      </c>
      <c r="AF82" s="267">
        <v>0</v>
      </c>
      <c r="AG82" s="268">
        <v>0</v>
      </c>
      <c r="AH82" s="266">
        <v>0</v>
      </c>
      <c r="AI82" s="267">
        <v>0</v>
      </c>
      <c r="AJ82" s="267">
        <v>0</v>
      </c>
      <c r="AK82" s="267">
        <v>2</v>
      </c>
      <c r="AL82" s="267">
        <v>0</v>
      </c>
      <c r="AM82" s="267">
        <v>0</v>
      </c>
      <c r="AN82" s="268">
        <v>3</v>
      </c>
      <c r="AO82" s="266">
        <v>0</v>
      </c>
      <c r="AP82" s="267">
        <v>2</v>
      </c>
      <c r="AQ82" s="267">
        <v>1</v>
      </c>
      <c r="AR82" s="267">
        <v>0</v>
      </c>
      <c r="AS82" s="269">
        <v>0</v>
      </c>
      <c r="AT82" s="270" t="s">
        <v>46</v>
      </c>
      <c r="AU82" s="271">
        <v>1</v>
      </c>
      <c r="AV82" s="267">
        <v>0</v>
      </c>
      <c r="AW82" s="268">
        <v>0</v>
      </c>
      <c r="AX82" s="266">
        <v>0</v>
      </c>
      <c r="AY82" s="267">
        <v>0</v>
      </c>
      <c r="AZ82" s="267">
        <v>3</v>
      </c>
      <c r="BA82" s="267">
        <v>0</v>
      </c>
      <c r="BB82" s="267">
        <v>0</v>
      </c>
      <c r="BC82" s="268">
        <v>1</v>
      </c>
      <c r="BD82" s="308">
        <v>0</v>
      </c>
      <c r="BE82" s="400" t="s">
        <v>188</v>
      </c>
      <c r="BF82" s="310">
        <v>0</v>
      </c>
      <c r="BG82" s="267">
        <v>3</v>
      </c>
      <c r="BH82" s="260" t="s">
        <v>184</v>
      </c>
      <c r="BI82" s="275">
        <v>3</v>
      </c>
      <c r="BJ82" s="260" t="s">
        <v>185</v>
      </c>
      <c r="BK82" s="275">
        <v>2</v>
      </c>
      <c r="BL82" s="260" t="s">
        <v>186</v>
      </c>
      <c r="BM82" s="275">
        <v>3</v>
      </c>
      <c r="BN82" s="260" t="s">
        <v>187</v>
      </c>
      <c r="BO82" s="276">
        <v>2</v>
      </c>
      <c r="BP82" s="260" t="s">
        <v>188</v>
      </c>
      <c r="BQ82" s="275">
        <v>1</v>
      </c>
      <c r="BR82" s="260" t="s">
        <v>184</v>
      </c>
      <c r="BS82" s="275">
        <v>3</v>
      </c>
      <c r="BT82" s="260" t="s">
        <v>189</v>
      </c>
      <c r="BU82" s="277">
        <v>3</v>
      </c>
      <c r="BV82" s="260" t="s">
        <v>190</v>
      </c>
      <c r="BW82" s="278">
        <v>3</v>
      </c>
      <c r="BX82" s="314" t="s">
        <v>191</v>
      </c>
      <c r="BY82" s="275">
        <v>3</v>
      </c>
      <c r="BZ82" s="260" t="s">
        <v>184</v>
      </c>
      <c r="CA82" s="275">
        <v>3</v>
      </c>
      <c r="CB82" s="260" t="s">
        <v>190</v>
      </c>
      <c r="CC82" s="278">
        <v>3</v>
      </c>
      <c r="CD82" s="314" t="s">
        <v>192</v>
      </c>
      <c r="CE82" s="275">
        <v>3</v>
      </c>
      <c r="CF82" s="260" t="s">
        <v>186</v>
      </c>
      <c r="CG82" s="275">
        <v>3</v>
      </c>
      <c r="CH82" s="260" t="s">
        <v>193</v>
      </c>
      <c r="CI82" s="275">
        <v>3</v>
      </c>
      <c r="CJ82" s="260" t="s">
        <v>193</v>
      </c>
      <c r="CK82" s="277">
        <v>3</v>
      </c>
      <c r="CL82" s="260" t="s">
        <v>194</v>
      </c>
      <c r="CM82" s="280">
        <v>3</v>
      </c>
      <c r="CN82" s="314" t="s">
        <v>184</v>
      </c>
      <c r="CO82" s="260">
        <v>1</v>
      </c>
      <c r="CP82" s="260" t="s">
        <v>185</v>
      </c>
      <c r="CQ82" s="311">
        <v>2</v>
      </c>
      <c r="CR82" s="260" t="s">
        <v>184</v>
      </c>
      <c r="CS82" s="277">
        <v>3</v>
      </c>
      <c r="CT82" s="260" t="s">
        <v>184</v>
      </c>
      <c r="CU82" s="260">
        <v>1</v>
      </c>
      <c r="CV82" s="260" t="s">
        <v>235</v>
      </c>
      <c r="CW82" s="260">
        <v>1</v>
      </c>
      <c r="CX82" s="260" t="s">
        <v>200</v>
      </c>
      <c r="CY82" s="260">
        <v>0</v>
      </c>
      <c r="CZ82" s="260" t="s">
        <v>310</v>
      </c>
      <c r="DA82" s="316">
        <v>0</v>
      </c>
      <c r="DB82" s="314" t="s">
        <v>185</v>
      </c>
      <c r="DC82" s="277">
        <v>2</v>
      </c>
      <c r="DD82" s="260" t="s">
        <v>309</v>
      </c>
      <c r="DE82" s="260">
        <v>0</v>
      </c>
      <c r="DF82" s="260" t="s">
        <v>184</v>
      </c>
      <c r="DG82" s="260">
        <v>1</v>
      </c>
      <c r="DH82" s="260" t="s">
        <v>196</v>
      </c>
      <c r="DI82" s="275">
        <v>3</v>
      </c>
      <c r="DJ82" s="260" t="s">
        <v>193</v>
      </c>
      <c r="DK82" s="260">
        <v>1</v>
      </c>
      <c r="DL82" s="260" t="s">
        <v>65</v>
      </c>
      <c r="DM82" s="316">
        <v>1</v>
      </c>
      <c r="DN82" s="334" t="s">
        <v>309</v>
      </c>
      <c r="DO82" s="275">
        <f t="shared" si="4"/>
        <v>60</v>
      </c>
      <c r="DP82" s="356">
        <v>0</v>
      </c>
      <c r="DQ82" s="356">
        <v>0</v>
      </c>
      <c r="DR82" s="356">
        <v>0</v>
      </c>
      <c r="DS82" s="356">
        <v>1</v>
      </c>
      <c r="DT82" s="356">
        <v>0</v>
      </c>
      <c r="DU82" s="356">
        <v>0</v>
      </c>
      <c r="DV82" s="356">
        <v>1</v>
      </c>
      <c r="DW82" s="356">
        <v>0</v>
      </c>
      <c r="DX82" s="356">
        <v>1</v>
      </c>
      <c r="DY82" s="357">
        <v>0</v>
      </c>
      <c r="DZ82" s="358">
        <v>0</v>
      </c>
      <c r="EA82" s="359">
        <v>0</v>
      </c>
      <c r="EB82" s="359">
        <v>0</v>
      </c>
      <c r="EC82" s="359">
        <v>1</v>
      </c>
      <c r="ED82" s="359">
        <v>0</v>
      </c>
      <c r="EE82" s="359">
        <v>0</v>
      </c>
      <c r="EF82" s="359">
        <v>0</v>
      </c>
      <c r="EG82" s="360">
        <v>0</v>
      </c>
      <c r="EH82" s="353">
        <v>1</v>
      </c>
      <c r="EI82" s="353">
        <v>0</v>
      </c>
      <c r="EJ82" s="361">
        <v>0</v>
      </c>
      <c r="EK82" s="362">
        <v>1</v>
      </c>
      <c r="EL82" s="363">
        <v>0</v>
      </c>
      <c r="EM82" s="363">
        <v>0</v>
      </c>
      <c r="EN82" s="363">
        <v>0</v>
      </c>
      <c r="EO82" s="363">
        <v>0</v>
      </c>
      <c r="EP82" s="363">
        <v>0</v>
      </c>
      <c r="EQ82" s="364">
        <v>0</v>
      </c>
      <c r="ER82" s="294">
        <f>SUM(DP82:EQ82)</f>
        <v>6</v>
      </c>
      <c r="ES82" s="328">
        <v>2</v>
      </c>
      <c r="ET82" s="328">
        <v>2</v>
      </c>
      <c r="EU82" s="296">
        <f>SUM(ES82:ET82)</f>
        <v>4</v>
      </c>
      <c r="EV82" s="329">
        <v>3</v>
      </c>
      <c r="EW82" s="328">
        <v>1</v>
      </c>
      <c r="EX82" s="328">
        <v>1</v>
      </c>
      <c r="EY82" s="328">
        <v>0</v>
      </c>
      <c r="EZ82" s="328">
        <v>0</v>
      </c>
      <c r="FA82" s="328">
        <v>1</v>
      </c>
      <c r="FB82" s="328">
        <v>1</v>
      </c>
      <c r="FC82" s="328">
        <v>0</v>
      </c>
      <c r="FD82" s="328">
        <v>1</v>
      </c>
      <c r="FE82" s="328">
        <v>2</v>
      </c>
      <c r="FF82" s="299">
        <f t="shared" si="3"/>
        <v>10</v>
      </c>
      <c r="FG82" s="329">
        <v>1</v>
      </c>
      <c r="FH82" s="328">
        <v>0</v>
      </c>
      <c r="FI82" s="328">
        <v>1</v>
      </c>
      <c r="FJ82" s="328">
        <v>1</v>
      </c>
      <c r="FK82" s="330">
        <v>2</v>
      </c>
      <c r="FL82" s="301">
        <f t="shared" si="5"/>
        <v>5</v>
      </c>
    </row>
    <row r="83" spans="1:168" ht="20.25" customHeight="1" x14ac:dyDescent="0.25">
      <c r="A83" s="260">
        <v>74</v>
      </c>
      <c r="B83" s="302" t="s">
        <v>166</v>
      </c>
      <c r="C83" s="305" t="s">
        <v>167</v>
      </c>
      <c r="D83" s="305" t="s">
        <v>505</v>
      </c>
      <c r="E83" s="305" t="s">
        <v>514</v>
      </c>
      <c r="F83" s="389" t="s">
        <v>515</v>
      </c>
      <c r="G83" s="386" t="s">
        <v>516</v>
      </c>
      <c r="H83" s="305" t="s">
        <v>172</v>
      </c>
      <c r="I83" s="305" t="s">
        <v>173</v>
      </c>
      <c r="J83" s="305" t="s">
        <v>517</v>
      </c>
      <c r="K83" s="302" t="s">
        <v>482</v>
      </c>
      <c r="L83" s="302" t="s">
        <v>451</v>
      </c>
      <c r="M83" s="265" t="s">
        <v>176</v>
      </c>
      <c r="N83" s="302" t="s">
        <v>177</v>
      </c>
      <c r="O83" s="302" t="s">
        <v>178</v>
      </c>
      <c r="P83" s="302" t="s">
        <v>483</v>
      </c>
      <c r="Q83" s="302" t="s">
        <v>239</v>
      </c>
      <c r="R83" s="302" t="s">
        <v>181</v>
      </c>
      <c r="S83" s="302" t="s">
        <v>257</v>
      </c>
      <c r="T83" s="266">
        <v>2</v>
      </c>
      <c r="U83" s="267">
        <v>3</v>
      </c>
      <c r="V83" s="268">
        <v>2</v>
      </c>
      <c r="W83" s="266">
        <v>3</v>
      </c>
      <c r="X83" s="267">
        <v>3</v>
      </c>
      <c r="Y83" s="267">
        <v>0</v>
      </c>
      <c r="Z83" s="267">
        <v>0</v>
      </c>
      <c r="AA83" s="267">
        <v>0</v>
      </c>
      <c r="AB83" s="267">
        <v>0</v>
      </c>
      <c r="AC83" s="267">
        <v>0</v>
      </c>
      <c r="AD83" s="268">
        <v>0</v>
      </c>
      <c r="AE83" s="266">
        <v>2</v>
      </c>
      <c r="AF83" s="267">
        <v>2</v>
      </c>
      <c r="AG83" s="268">
        <v>3</v>
      </c>
      <c r="AH83" s="266">
        <v>2</v>
      </c>
      <c r="AI83" s="267">
        <v>1</v>
      </c>
      <c r="AJ83" s="267">
        <v>1</v>
      </c>
      <c r="AK83" s="267">
        <v>3</v>
      </c>
      <c r="AL83" s="267">
        <v>0</v>
      </c>
      <c r="AM83" s="267">
        <v>0</v>
      </c>
      <c r="AN83" s="268">
        <v>3</v>
      </c>
      <c r="AO83" s="266">
        <v>0</v>
      </c>
      <c r="AP83" s="267">
        <v>2</v>
      </c>
      <c r="AQ83" s="267">
        <v>2</v>
      </c>
      <c r="AR83" s="267">
        <v>3</v>
      </c>
      <c r="AS83" s="269">
        <v>3</v>
      </c>
      <c r="AT83" s="270" t="s">
        <v>46</v>
      </c>
      <c r="AU83" s="271">
        <v>3</v>
      </c>
      <c r="AV83" s="267">
        <v>2</v>
      </c>
      <c r="AW83" s="268">
        <v>2</v>
      </c>
      <c r="AX83" s="266">
        <v>2</v>
      </c>
      <c r="AY83" s="267">
        <v>3</v>
      </c>
      <c r="AZ83" s="267">
        <v>3</v>
      </c>
      <c r="BA83" s="267">
        <v>0</v>
      </c>
      <c r="BB83" s="267">
        <v>3</v>
      </c>
      <c r="BC83" s="268">
        <v>3</v>
      </c>
      <c r="BD83" s="308">
        <v>1</v>
      </c>
      <c r="BE83" s="352" t="s">
        <v>518</v>
      </c>
      <c r="BF83" s="310">
        <v>0</v>
      </c>
      <c r="BG83" s="267">
        <v>3</v>
      </c>
      <c r="BH83" s="260" t="s">
        <v>184</v>
      </c>
      <c r="BI83" s="275">
        <v>3</v>
      </c>
      <c r="BJ83" s="260" t="s">
        <v>185</v>
      </c>
      <c r="BK83" s="275">
        <v>2</v>
      </c>
      <c r="BL83" s="260" t="s">
        <v>186</v>
      </c>
      <c r="BM83" s="275">
        <v>3</v>
      </c>
      <c r="BN83" s="260" t="s">
        <v>187</v>
      </c>
      <c r="BO83" s="276">
        <v>2</v>
      </c>
      <c r="BP83" s="260" t="s">
        <v>188</v>
      </c>
      <c r="BQ83" s="275">
        <v>1</v>
      </c>
      <c r="BR83" s="260" t="s">
        <v>184</v>
      </c>
      <c r="BS83" s="275">
        <v>3</v>
      </c>
      <c r="BT83" s="260" t="s">
        <v>189</v>
      </c>
      <c r="BU83" s="277">
        <v>3</v>
      </c>
      <c r="BV83" s="260" t="s">
        <v>190</v>
      </c>
      <c r="BW83" s="278">
        <v>3</v>
      </c>
      <c r="BX83" s="314" t="s">
        <v>519</v>
      </c>
      <c r="BY83" s="260">
        <v>2</v>
      </c>
      <c r="BZ83" s="260" t="s">
        <v>184</v>
      </c>
      <c r="CA83" s="275">
        <v>3</v>
      </c>
      <c r="CB83" s="260" t="s">
        <v>190</v>
      </c>
      <c r="CC83" s="278">
        <v>3</v>
      </c>
      <c r="CD83" s="314" t="s">
        <v>192</v>
      </c>
      <c r="CE83" s="275">
        <v>3</v>
      </c>
      <c r="CF83" s="260" t="s">
        <v>186</v>
      </c>
      <c r="CG83" s="275">
        <v>3</v>
      </c>
      <c r="CH83" s="260" t="s">
        <v>193</v>
      </c>
      <c r="CI83" s="275">
        <v>3</v>
      </c>
      <c r="CJ83" s="260" t="s">
        <v>193</v>
      </c>
      <c r="CK83" s="277">
        <v>3</v>
      </c>
      <c r="CL83" s="260" t="s">
        <v>194</v>
      </c>
      <c r="CM83" s="280">
        <v>3</v>
      </c>
      <c r="CN83" s="314" t="s">
        <v>185</v>
      </c>
      <c r="CO83" s="275">
        <v>2</v>
      </c>
      <c r="CP83" s="260" t="s">
        <v>192</v>
      </c>
      <c r="CQ83" s="277">
        <v>3</v>
      </c>
      <c r="CR83" s="260" t="s">
        <v>184</v>
      </c>
      <c r="CS83" s="277">
        <v>3</v>
      </c>
      <c r="CT83" s="260" t="s">
        <v>185</v>
      </c>
      <c r="CU83" s="260">
        <v>2</v>
      </c>
      <c r="CV83" s="260" t="s">
        <v>235</v>
      </c>
      <c r="CW83" s="260">
        <v>1</v>
      </c>
      <c r="CX83" s="260" t="s">
        <v>200</v>
      </c>
      <c r="CY83" s="260">
        <v>0</v>
      </c>
      <c r="CZ83" s="260" t="s">
        <v>310</v>
      </c>
      <c r="DA83" s="316">
        <v>0</v>
      </c>
      <c r="DB83" s="314" t="s">
        <v>184</v>
      </c>
      <c r="DC83" s="260">
        <v>1</v>
      </c>
      <c r="DD83" s="260" t="s">
        <v>309</v>
      </c>
      <c r="DE83" s="260">
        <v>0</v>
      </c>
      <c r="DF83" s="260" t="s">
        <v>184</v>
      </c>
      <c r="DG83" s="260">
        <v>1</v>
      </c>
      <c r="DH83" s="260" t="s">
        <v>196</v>
      </c>
      <c r="DI83" s="275">
        <v>3</v>
      </c>
      <c r="DJ83" s="260" t="s">
        <v>193</v>
      </c>
      <c r="DK83" s="260">
        <v>1</v>
      </c>
      <c r="DL83" s="260" t="s">
        <v>65</v>
      </c>
      <c r="DM83" s="316">
        <v>1</v>
      </c>
      <c r="DN83" s="334" t="s">
        <v>309</v>
      </c>
      <c r="DO83" s="275">
        <f t="shared" si="4"/>
        <v>61</v>
      </c>
      <c r="DP83" s="356">
        <v>0</v>
      </c>
      <c r="DQ83" s="356">
        <v>0</v>
      </c>
      <c r="DR83" s="356">
        <v>0</v>
      </c>
      <c r="DS83" s="356">
        <v>1</v>
      </c>
      <c r="DT83" s="356">
        <v>0</v>
      </c>
      <c r="DU83" s="356">
        <v>0</v>
      </c>
      <c r="DV83" s="356">
        <v>0</v>
      </c>
      <c r="DW83" s="356">
        <v>0</v>
      </c>
      <c r="DX83" s="356">
        <v>0</v>
      </c>
      <c r="DY83" s="357">
        <v>0</v>
      </c>
      <c r="DZ83" s="358">
        <v>0</v>
      </c>
      <c r="EA83" s="359">
        <v>0</v>
      </c>
      <c r="EB83" s="359">
        <v>0</v>
      </c>
      <c r="EC83" s="359">
        <v>1</v>
      </c>
      <c r="ED83" s="359">
        <v>0</v>
      </c>
      <c r="EE83" s="359">
        <v>0</v>
      </c>
      <c r="EF83" s="359">
        <v>0</v>
      </c>
      <c r="EG83" s="360">
        <v>0</v>
      </c>
      <c r="EH83" s="353">
        <v>1</v>
      </c>
      <c r="EI83" s="353">
        <v>0</v>
      </c>
      <c r="EJ83" s="361">
        <v>0</v>
      </c>
      <c r="EK83" s="362">
        <v>1</v>
      </c>
      <c r="EL83" s="363">
        <v>0</v>
      </c>
      <c r="EM83" s="363">
        <v>0</v>
      </c>
      <c r="EN83" s="363">
        <v>0</v>
      </c>
      <c r="EO83" s="363">
        <v>0</v>
      </c>
      <c r="EP83" s="363">
        <v>0</v>
      </c>
      <c r="EQ83" s="364">
        <v>1</v>
      </c>
      <c r="ER83" s="294">
        <f>SUM(DP83:EQ83)</f>
        <v>5</v>
      </c>
      <c r="ES83" s="328">
        <v>2</v>
      </c>
      <c r="ET83" s="328">
        <v>2</v>
      </c>
      <c r="EU83" s="296">
        <f>SUM(ES83:ET83)</f>
        <v>4</v>
      </c>
      <c r="EV83" s="329">
        <v>3</v>
      </c>
      <c r="EW83" s="328">
        <v>3</v>
      </c>
      <c r="EX83" s="328">
        <v>3</v>
      </c>
      <c r="EY83" s="328">
        <v>0</v>
      </c>
      <c r="EZ83" s="328">
        <v>0</v>
      </c>
      <c r="FA83" s="328">
        <v>3</v>
      </c>
      <c r="FB83" s="328">
        <v>2</v>
      </c>
      <c r="FC83" s="328">
        <v>0</v>
      </c>
      <c r="FD83" s="328">
        <v>1</v>
      </c>
      <c r="FE83" s="328">
        <v>2</v>
      </c>
      <c r="FF83" s="299">
        <f t="shared" si="3"/>
        <v>17</v>
      </c>
      <c r="FG83" s="329">
        <v>2</v>
      </c>
      <c r="FH83" s="328">
        <v>2</v>
      </c>
      <c r="FI83" s="328">
        <v>2</v>
      </c>
      <c r="FJ83" s="328">
        <v>2</v>
      </c>
      <c r="FK83" s="330">
        <v>2</v>
      </c>
      <c r="FL83" s="301">
        <f t="shared" si="5"/>
        <v>10</v>
      </c>
    </row>
    <row r="84" spans="1:168" ht="20.25" customHeight="1" x14ac:dyDescent="0.25">
      <c r="A84" s="260">
        <v>75</v>
      </c>
      <c r="B84" s="302" t="s">
        <v>166</v>
      </c>
      <c r="C84" s="305" t="s">
        <v>222</v>
      </c>
      <c r="D84" s="305" t="s">
        <v>520</v>
      </c>
      <c r="E84" s="305" t="s">
        <v>521</v>
      </c>
      <c r="F84" s="389" t="s">
        <v>522</v>
      </c>
      <c r="G84" s="386" t="s">
        <v>341</v>
      </c>
      <c r="H84" s="305" t="s">
        <v>172</v>
      </c>
      <c r="I84" s="305" t="s">
        <v>173</v>
      </c>
      <c r="J84" s="305" t="s">
        <v>75</v>
      </c>
      <c r="K84" s="302" t="s">
        <v>174</v>
      </c>
      <c r="L84" s="302" t="s">
        <v>451</v>
      </c>
      <c r="M84" s="265" t="s">
        <v>305</v>
      </c>
      <c r="N84" s="302" t="s">
        <v>306</v>
      </c>
      <c r="O84" s="302" t="s">
        <v>307</v>
      </c>
      <c r="P84" s="302" t="s">
        <v>308</v>
      </c>
      <c r="Q84" s="302" t="s">
        <v>218</v>
      </c>
      <c r="R84" s="305" t="s">
        <v>523</v>
      </c>
      <c r="S84" s="302" t="s">
        <v>283</v>
      </c>
      <c r="T84" s="266">
        <v>1</v>
      </c>
      <c r="U84" s="267">
        <v>2</v>
      </c>
      <c r="V84" s="268">
        <v>1</v>
      </c>
      <c r="W84" s="266">
        <v>2</v>
      </c>
      <c r="X84" s="267">
        <v>0</v>
      </c>
      <c r="Y84" s="267">
        <v>0</v>
      </c>
      <c r="Z84" s="267">
        <v>0</v>
      </c>
      <c r="AA84" s="267">
        <v>0</v>
      </c>
      <c r="AB84" s="267">
        <v>0</v>
      </c>
      <c r="AC84" s="267">
        <v>0</v>
      </c>
      <c r="AD84" s="268">
        <v>0</v>
      </c>
      <c r="AE84" s="266">
        <v>2</v>
      </c>
      <c r="AF84" s="267">
        <v>2</v>
      </c>
      <c r="AG84" s="268">
        <v>0</v>
      </c>
      <c r="AH84" s="266">
        <v>0</v>
      </c>
      <c r="AI84" s="267">
        <v>0</v>
      </c>
      <c r="AJ84" s="267">
        <v>0</v>
      </c>
      <c r="AK84" s="267">
        <v>3</v>
      </c>
      <c r="AL84" s="267">
        <v>1</v>
      </c>
      <c r="AM84" s="267">
        <v>0</v>
      </c>
      <c r="AN84" s="268">
        <v>0</v>
      </c>
      <c r="AO84" s="266">
        <v>0</v>
      </c>
      <c r="AP84" s="267">
        <v>0</v>
      </c>
      <c r="AQ84" s="267">
        <v>1</v>
      </c>
      <c r="AR84" s="267">
        <v>0</v>
      </c>
      <c r="AS84" s="269">
        <v>0</v>
      </c>
      <c r="AT84" s="270" t="s">
        <v>46</v>
      </c>
      <c r="AU84" s="271">
        <v>0</v>
      </c>
      <c r="AV84" s="267">
        <v>0</v>
      </c>
      <c r="AW84" s="268">
        <v>0</v>
      </c>
      <c r="AX84" s="266">
        <v>0</v>
      </c>
      <c r="AY84" s="267">
        <v>0</v>
      </c>
      <c r="AZ84" s="267">
        <v>0</v>
      </c>
      <c r="BA84" s="267">
        <v>0</v>
      </c>
      <c r="BB84" s="267">
        <v>0</v>
      </c>
      <c r="BC84" s="268">
        <v>2</v>
      </c>
      <c r="BD84" s="308">
        <v>0</v>
      </c>
      <c r="BE84" s="400" t="s">
        <v>188</v>
      </c>
      <c r="BF84" s="310">
        <v>0</v>
      </c>
      <c r="BG84" s="267">
        <v>3</v>
      </c>
      <c r="BH84" s="260" t="s">
        <v>186</v>
      </c>
      <c r="BI84" s="260">
        <v>1</v>
      </c>
      <c r="BJ84" s="260" t="s">
        <v>186</v>
      </c>
      <c r="BK84" s="311">
        <v>3</v>
      </c>
      <c r="BL84" s="260" t="s">
        <v>185</v>
      </c>
      <c r="BM84" s="260">
        <v>2</v>
      </c>
      <c r="BN84" s="260" t="s">
        <v>234</v>
      </c>
      <c r="BO84" s="312">
        <v>1</v>
      </c>
      <c r="BP84" s="260" t="s">
        <v>188</v>
      </c>
      <c r="BQ84" s="275">
        <v>1</v>
      </c>
      <c r="BR84" s="260" t="s">
        <v>184</v>
      </c>
      <c r="BS84" s="275">
        <v>3</v>
      </c>
      <c r="BT84" s="260" t="s">
        <v>189</v>
      </c>
      <c r="BU84" s="277">
        <v>3</v>
      </c>
      <c r="BV84" s="260" t="s">
        <v>211</v>
      </c>
      <c r="BW84" s="313">
        <v>2</v>
      </c>
      <c r="BX84" s="314" t="s">
        <v>519</v>
      </c>
      <c r="BY84" s="260">
        <v>2</v>
      </c>
      <c r="BZ84" s="260" t="s">
        <v>184</v>
      </c>
      <c r="CA84" s="275">
        <v>3</v>
      </c>
      <c r="CB84" s="260" t="s">
        <v>211</v>
      </c>
      <c r="CC84" s="313">
        <v>2</v>
      </c>
      <c r="CD84" s="314" t="s">
        <v>192</v>
      </c>
      <c r="CE84" s="275">
        <v>3</v>
      </c>
      <c r="CF84" s="260" t="s">
        <v>186</v>
      </c>
      <c r="CG84" s="275">
        <v>3</v>
      </c>
      <c r="CH84" s="260" t="s">
        <v>193</v>
      </c>
      <c r="CI84" s="275">
        <v>3</v>
      </c>
      <c r="CJ84" s="260" t="s">
        <v>193</v>
      </c>
      <c r="CK84" s="277">
        <v>3</v>
      </c>
      <c r="CL84" s="260" t="s">
        <v>194</v>
      </c>
      <c r="CM84" s="280">
        <v>3</v>
      </c>
      <c r="CN84" s="314" t="s">
        <v>185</v>
      </c>
      <c r="CO84" s="275">
        <v>2</v>
      </c>
      <c r="CP84" s="260" t="s">
        <v>192</v>
      </c>
      <c r="CQ84" s="277">
        <v>3</v>
      </c>
      <c r="CR84" s="260" t="s">
        <v>184</v>
      </c>
      <c r="CS84" s="277">
        <v>3</v>
      </c>
      <c r="CT84" s="260" t="s">
        <v>185</v>
      </c>
      <c r="CU84" s="260">
        <v>2</v>
      </c>
      <c r="CV84" s="260" t="s">
        <v>235</v>
      </c>
      <c r="CW84" s="260">
        <v>1</v>
      </c>
      <c r="CX84" s="260" t="s">
        <v>200</v>
      </c>
      <c r="CY84" s="260">
        <v>0</v>
      </c>
      <c r="CZ84" s="260" t="s">
        <v>184</v>
      </c>
      <c r="DA84" s="316">
        <v>1</v>
      </c>
      <c r="DB84" s="314" t="s">
        <v>185</v>
      </c>
      <c r="DC84" s="277">
        <v>2</v>
      </c>
      <c r="DD84" s="260" t="s">
        <v>184</v>
      </c>
      <c r="DE84" s="260">
        <v>3</v>
      </c>
      <c r="DF84" s="260" t="s">
        <v>184</v>
      </c>
      <c r="DG84" s="260">
        <v>1</v>
      </c>
      <c r="DH84" s="260" t="s">
        <v>196</v>
      </c>
      <c r="DI84" s="275">
        <v>3</v>
      </c>
      <c r="DJ84" s="260" t="s">
        <v>185</v>
      </c>
      <c r="DK84" s="260">
        <v>2</v>
      </c>
      <c r="DL84" s="260" t="s">
        <v>199</v>
      </c>
      <c r="DM84" s="280">
        <v>2</v>
      </c>
      <c r="DN84" s="334" t="s">
        <v>309</v>
      </c>
      <c r="DO84" s="275">
        <f t="shared" si="4"/>
        <v>63</v>
      </c>
      <c r="DP84" s="356">
        <v>0</v>
      </c>
      <c r="DQ84" s="356">
        <v>0</v>
      </c>
      <c r="DR84" s="356">
        <v>1</v>
      </c>
      <c r="DS84" s="356">
        <v>1</v>
      </c>
      <c r="DT84" s="356">
        <v>0</v>
      </c>
      <c r="DU84" s="356">
        <v>0</v>
      </c>
      <c r="DV84" s="356">
        <v>0</v>
      </c>
      <c r="DW84" s="356">
        <v>0</v>
      </c>
      <c r="DX84" s="356">
        <v>0</v>
      </c>
      <c r="DY84" s="357">
        <v>0</v>
      </c>
      <c r="DZ84" s="358">
        <v>0</v>
      </c>
      <c r="EA84" s="359">
        <v>0</v>
      </c>
      <c r="EB84" s="359">
        <v>0</v>
      </c>
      <c r="EC84" s="359">
        <v>0</v>
      </c>
      <c r="ED84" s="359">
        <v>0</v>
      </c>
      <c r="EE84" s="359">
        <v>0</v>
      </c>
      <c r="EF84" s="359">
        <v>0</v>
      </c>
      <c r="EG84" s="360">
        <v>0</v>
      </c>
      <c r="EH84" s="353">
        <v>0</v>
      </c>
      <c r="EI84" s="353">
        <v>0</v>
      </c>
      <c r="EJ84" s="361">
        <v>0</v>
      </c>
      <c r="EK84" s="362">
        <v>1</v>
      </c>
      <c r="EL84" s="363">
        <v>0</v>
      </c>
      <c r="EM84" s="363">
        <v>0</v>
      </c>
      <c r="EN84" s="363">
        <v>0</v>
      </c>
      <c r="EO84" s="363">
        <v>0</v>
      </c>
      <c r="EP84" s="363">
        <v>0</v>
      </c>
      <c r="EQ84" s="364">
        <v>1</v>
      </c>
      <c r="ER84" s="294">
        <f>SUM(DP84:EQ84)</f>
        <v>4</v>
      </c>
      <c r="ES84" s="328">
        <v>2</v>
      </c>
      <c r="ET84" s="328">
        <v>2</v>
      </c>
      <c r="EU84" s="296">
        <f>SUM(ES84:ET84)</f>
        <v>4</v>
      </c>
      <c r="EV84" s="329">
        <v>3</v>
      </c>
      <c r="EW84" s="328">
        <v>1</v>
      </c>
      <c r="EX84" s="328">
        <v>1</v>
      </c>
      <c r="EY84" s="328">
        <v>0</v>
      </c>
      <c r="EZ84" s="328">
        <v>0</v>
      </c>
      <c r="FA84" s="328">
        <v>0</v>
      </c>
      <c r="FB84" s="328">
        <v>0</v>
      </c>
      <c r="FC84" s="328">
        <v>0</v>
      </c>
      <c r="FD84" s="328">
        <v>1</v>
      </c>
      <c r="FE84" s="328">
        <v>1</v>
      </c>
      <c r="FF84" s="299">
        <f t="shared" si="3"/>
        <v>7</v>
      </c>
      <c r="FG84" s="329">
        <v>1</v>
      </c>
      <c r="FH84" s="328">
        <v>0</v>
      </c>
      <c r="FI84" s="328">
        <v>1</v>
      </c>
      <c r="FJ84" s="328">
        <v>1</v>
      </c>
      <c r="FK84" s="330">
        <v>1</v>
      </c>
      <c r="FL84" s="301">
        <f t="shared" si="5"/>
        <v>4</v>
      </c>
    </row>
    <row r="85" spans="1:168" ht="20.25" customHeight="1" x14ac:dyDescent="0.25">
      <c r="A85" s="260">
        <v>76</v>
      </c>
      <c r="B85" s="302" t="s">
        <v>166</v>
      </c>
      <c r="C85" s="305" t="s">
        <v>167</v>
      </c>
      <c r="D85" s="305" t="s">
        <v>505</v>
      </c>
      <c r="E85" s="305" t="s">
        <v>524</v>
      </c>
      <c r="F85" s="389" t="s">
        <v>525</v>
      </c>
      <c r="G85" s="386" t="s">
        <v>341</v>
      </c>
      <c r="H85" s="305" t="s">
        <v>172</v>
      </c>
      <c r="I85" s="305" t="s">
        <v>173</v>
      </c>
      <c r="J85" s="305" t="s">
        <v>75</v>
      </c>
      <c r="K85" s="302" t="s">
        <v>174</v>
      </c>
      <c r="L85" s="305" t="s">
        <v>228</v>
      </c>
      <c r="M85" s="348" t="s">
        <v>274</v>
      </c>
      <c r="N85" s="302" t="s">
        <v>177</v>
      </c>
      <c r="O85" s="302" t="s">
        <v>526</v>
      </c>
      <c r="P85" s="302" t="s">
        <v>179</v>
      </c>
      <c r="Q85" s="302" t="s">
        <v>239</v>
      </c>
      <c r="R85" s="302" t="s">
        <v>181</v>
      </c>
      <c r="S85" s="302" t="s">
        <v>257</v>
      </c>
      <c r="T85" s="266">
        <v>2</v>
      </c>
      <c r="U85" s="267">
        <v>3</v>
      </c>
      <c r="V85" s="268">
        <v>1</v>
      </c>
      <c r="W85" s="266">
        <v>2</v>
      </c>
      <c r="X85" s="267">
        <v>0</v>
      </c>
      <c r="Y85" s="267">
        <v>0</v>
      </c>
      <c r="Z85" s="267">
        <v>0</v>
      </c>
      <c r="AA85" s="267">
        <v>0</v>
      </c>
      <c r="AB85" s="267">
        <v>0</v>
      </c>
      <c r="AC85" s="267">
        <v>0</v>
      </c>
      <c r="AD85" s="268">
        <v>0</v>
      </c>
      <c r="AE85" s="266">
        <v>2</v>
      </c>
      <c r="AF85" s="267">
        <v>0</v>
      </c>
      <c r="AG85" s="268">
        <v>0</v>
      </c>
      <c r="AH85" s="266">
        <v>0</v>
      </c>
      <c r="AI85" s="267">
        <v>0</v>
      </c>
      <c r="AJ85" s="267">
        <v>0</v>
      </c>
      <c r="AK85" s="267">
        <v>3</v>
      </c>
      <c r="AL85" s="267">
        <v>1</v>
      </c>
      <c r="AM85" s="267">
        <v>0</v>
      </c>
      <c r="AN85" s="268">
        <v>0</v>
      </c>
      <c r="AO85" s="266">
        <v>0</v>
      </c>
      <c r="AP85" s="267">
        <v>0</v>
      </c>
      <c r="AQ85" s="267">
        <v>1</v>
      </c>
      <c r="AR85" s="267">
        <v>0</v>
      </c>
      <c r="AS85" s="269">
        <v>0</v>
      </c>
      <c r="AT85" s="270" t="s">
        <v>46</v>
      </c>
      <c r="AU85" s="271">
        <v>1</v>
      </c>
      <c r="AV85" s="267">
        <v>0</v>
      </c>
      <c r="AW85" s="268">
        <v>0</v>
      </c>
      <c r="AX85" s="266">
        <v>0</v>
      </c>
      <c r="AY85" s="267">
        <v>0</v>
      </c>
      <c r="AZ85" s="267">
        <v>0</v>
      </c>
      <c r="BA85" s="267">
        <v>0</v>
      </c>
      <c r="BB85" s="267">
        <v>0</v>
      </c>
      <c r="BC85" s="268">
        <v>3</v>
      </c>
      <c r="BD85" s="308">
        <v>0</v>
      </c>
      <c r="BE85" s="400" t="s">
        <v>188</v>
      </c>
      <c r="BF85" s="310">
        <v>0</v>
      </c>
      <c r="BG85" s="267">
        <v>3</v>
      </c>
      <c r="BH85" s="260" t="s">
        <v>184</v>
      </c>
      <c r="BI85" s="275">
        <v>3</v>
      </c>
      <c r="BJ85" s="260" t="s">
        <v>185</v>
      </c>
      <c r="BK85" s="275">
        <v>2</v>
      </c>
      <c r="BL85" s="260" t="s">
        <v>186</v>
      </c>
      <c r="BM85" s="275">
        <v>3</v>
      </c>
      <c r="BN85" s="260" t="s">
        <v>187</v>
      </c>
      <c r="BO85" s="276">
        <v>2</v>
      </c>
      <c r="BP85" s="260" t="s">
        <v>188</v>
      </c>
      <c r="BQ85" s="275">
        <v>1</v>
      </c>
      <c r="BR85" s="260" t="s">
        <v>184</v>
      </c>
      <c r="BS85" s="275">
        <v>3</v>
      </c>
      <c r="BT85" s="260" t="s">
        <v>189</v>
      </c>
      <c r="BU85" s="277">
        <v>3</v>
      </c>
      <c r="BV85" s="260" t="s">
        <v>190</v>
      </c>
      <c r="BW85" s="278">
        <v>3</v>
      </c>
      <c r="BX85" s="314" t="s">
        <v>519</v>
      </c>
      <c r="BY85" s="260">
        <v>2</v>
      </c>
      <c r="BZ85" s="260" t="s">
        <v>184</v>
      </c>
      <c r="CA85" s="275">
        <v>3</v>
      </c>
      <c r="CB85" s="260" t="s">
        <v>190</v>
      </c>
      <c r="CC85" s="278">
        <v>3</v>
      </c>
      <c r="CD85" s="314" t="s">
        <v>192</v>
      </c>
      <c r="CE85" s="275">
        <v>3</v>
      </c>
      <c r="CF85" s="260" t="s">
        <v>186</v>
      </c>
      <c r="CG85" s="275">
        <v>3</v>
      </c>
      <c r="CH85" s="260" t="s">
        <v>193</v>
      </c>
      <c r="CI85" s="275">
        <v>3</v>
      </c>
      <c r="CJ85" s="260" t="s">
        <v>193</v>
      </c>
      <c r="CK85" s="277">
        <v>3</v>
      </c>
      <c r="CL85" s="260" t="s">
        <v>194</v>
      </c>
      <c r="CM85" s="280">
        <v>3</v>
      </c>
      <c r="CN85" s="314" t="s">
        <v>184</v>
      </c>
      <c r="CO85" s="260">
        <v>1</v>
      </c>
      <c r="CP85" s="260" t="s">
        <v>192</v>
      </c>
      <c r="CQ85" s="277">
        <v>3</v>
      </c>
      <c r="CR85" s="260" t="s">
        <v>184</v>
      </c>
      <c r="CS85" s="277">
        <v>3</v>
      </c>
      <c r="CT85" s="260" t="s">
        <v>184</v>
      </c>
      <c r="CU85" s="260">
        <v>1</v>
      </c>
      <c r="CV85" s="260" t="s">
        <v>235</v>
      </c>
      <c r="CW85" s="260">
        <v>1</v>
      </c>
      <c r="CX85" s="260" t="s">
        <v>200</v>
      </c>
      <c r="CY85" s="260">
        <v>0</v>
      </c>
      <c r="CZ85" s="260" t="s">
        <v>184</v>
      </c>
      <c r="DA85" s="316">
        <v>1</v>
      </c>
      <c r="DB85" s="314" t="s">
        <v>184</v>
      </c>
      <c r="DC85" s="260">
        <v>1</v>
      </c>
      <c r="DD85" s="260" t="s">
        <v>309</v>
      </c>
      <c r="DE85" s="260">
        <v>0</v>
      </c>
      <c r="DF85" s="260" t="s">
        <v>184</v>
      </c>
      <c r="DG85" s="260">
        <v>1</v>
      </c>
      <c r="DH85" s="260" t="s">
        <v>196</v>
      </c>
      <c r="DI85" s="275">
        <v>3</v>
      </c>
      <c r="DJ85" s="260" t="s">
        <v>193</v>
      </c>
      <c r="DK85" s="260">
        <v>1</v>
      </c>
      <c r="DL85" s="260" t="s">
        <v>65</v>
      </c>
      <c r="DM85" s="316">
        <v>1</v>
      </c>
      <c r="DN85" s="334" t="s">
        <v>309</v>
      </c>
      <c r="DO85" s="275">
        <f t="shared" si="4"/>
        <v>60</v>
      </c>
      <c r="DP85" s="356">
        <v>0</v>
      </c>
      <c r="DQ85" s="356">
        <v>0</v>
      </c>
      <c r="DR85" s="356">
        <v>1</v>
      </c>
      <c r="DS85" s="356">
        <v>1</v>
      </c>
      <c r="DT85" s="356">
        <v>0</v>
      </c>
      <c r="DU85" s="356">
        <v>0</v>
      </c>
      <c r="DV85" s="356">
        <v>0</v>
      </c>
      <c r="DW85" s="356">
        <v>0</v>
      </c>
      <c r="DX85" s="356">
        <v>0</v>
      </c>
      <c r="DY85" s="357">
        <v>0</v>
      </c>
      <c r="DZ85" s="358">
        <v>0</v>
      </c>
      <c r="EA85" s="359">
        <v>0</v>
      </c>
      <c r="EB85" s="359">
        <v>0</v>
      </c>
      <c r="EC85" s="359">
        <v>1</v>
      </c>
      <c r="ED85" s="359">
        <v>0</v>
      </c>
      <c r="EE85" s="359">
        <v>0</v>
      </c>
      <c r="EF85" s="359">
        <v>0</v>
      </c>
      <c r="EG85" s="360">
        <v>0</v>
      </c>
      <c r="EH85" s="353">
        <v>1</v>
      </c>
      <c r="EI85" s="353">
        <v>0</v>
      </c>
      <c r="EJ85" s="361">
        <v>0</v>
      </c>
      <c r="EK85" s="362">
        <v>1</v>
      </c>
      <c r="EL85" s="363">
        <v>0</v>
      </c>
      <c r="EM85" s="363">
        <v>0</v>
      </c>
      <c r="EN85" s="363">
        <v>0</v>
      </c>
      <c r="EO85" s="363">
        <v>0</v>
      </c>
      <c r="EP85" s="363">
        <v>0</v>
      </c>
      <c r="EQ85" s="364">
        <v>0</v>
      </c>
      <c r="ER85" s="294">
        <f>SUM(DP85:EQ85)</f>
        <v>5</v>
      </c>
      <c r="ES85" s="328">
        <v>2</v>
      </c>
      <c r="ET85" s="328">
        <v>2</v>
      </c>
      <c r="EU85" s="296">
        <f>SUM(ES85:ET85)</f>
        <v>4</v>
      </c>
      <c r="EV85" s="329">
        <v>3</v>
      </c>
      <c r="EW85" s="328">
        <v>1</v>
      </c>
      <c r="EX85" s="328">
        <v>1</v>
      </c>
      <c r="EY85" s="328">
        <v>0</v>
      </c>
      <c r="EZ85" s="328">
        <v>0</v>
      </c>
      <c r="FA85" s="328">
        <v>0</v>
      </c>
      <c r="FB85" s="328">
        <v>0</v>
      </c>
      <c r="FC85" s="328">
        <v>0</v>
      </c>
      <c r="FD85" s="328">
        <v>1</v>
      </c>
      <c r="FE85" s="328">
        <v>1</v>
      </c>
      <c r="FF85" s="299">
        <f t="shared" si="3"/>
        <v>7</v>
      </c>
      <c r="FG85" s="329">
        <v>1</v>
      </c>
      <c r="FH85" s="328">
        <v>0</v>
      </c>
      <c r="FI85" s="328">
        <v>1</v>
      </c>
      <c r="FJ85" s="328">
        <v>1</v>
      </c>
      <c r="FK85" s="330">
        <v>1</v>
      </c>
      <c r="FL85" s="301">
        <f t="shared" si="5"/>
        <v>4</v>
      </c>
    </row>
    <row r="86" spans="1:168" ht="20.25" customHeight="1" x14ac:dyDescent="0.25">
      <c r="A86" s="260">
        <v>77</v>
      </c>
      <c r="B86" s="302" t="s">
        <v>166</v>
      </c>
      <c r="C86" s="305" t="s">
        <v>242</v>
      </c>
      <c r="D86" s="305" t="s">
        <v>285</v>
      </c>
      <c r="E86" s="305" t="s">
        <v>527</v>
      </c>
      <c r="F86" s="389" t="s">
        <v>528</v>
      </c>
      <c r="G86" s="386" t="s">
        <v>341</v>
      </c>
      <c r="H86" s="305" t="s">
        <v>172</v>
      </c>
      <c r="I86" s="305" t="s">
        <v>173</v>
      </c>
      <c r="J86" s="305" t="s">
        <v>75</v>
      </c>
      <c r="K86" s="302" t="s">
        <v>174</v>
      </c>
      <c r="L86" s="305" t="s">
        <v>228</v>
      </c>
      <c r="M86" s="348" t="s">
        <v>274</v>
      </c>
      <c r="N86" s="302" t="s">
        <v>177</v>
      </c>
      <c r="O86" s="302" t="s">
        <v>526</v>
      </c>
      <c r="P86" s="302" t="s">
        <v>179</v>
      </c>
      <c r="Q86" s="302" t="s">
        <v>239</v>
      </c>
      <c r="R86" s="302" t="s">
        <v>208</v>
      </c>
      <c r="S86" s="302" t="s">
        <v>231</v>
      </c>
      <c r="T86" s="266">
        <v>3</v>
      </c>
      <c r="U86" s="267">
        <v>3</v>
      </c>
      <c r="V86" s="268">
        <v>1</v>
      </c>
      <c r="W86" s="266">
        <v>2</v>
      </c>
      <c r="X86" s="267">
        <v>1</v>
      </c>
      <c r="Y86" s="267">
        <v>0</v>
      </c>
      <c r="Z86" s="267">
        <v>0</v>
      </c>
      <c r="AA86" s="267">
        <v>0</v>
      </c>
      <c r="AB86" s="267">
        <v>0</v>
      </c>
      <c r="AC86" s="267">
        <v>0</v>
      </c>
      <c r="AD86" s="268">
        <v>0</v>
      </c>
      <c r="AE86" s="266">
        <v>3</v>
      </c>
      <c r="AF86" s="267">
        <v>1</v>
      </c>
      <c r="AG86" s="268">
        <v>0</v>
      </c>
      <c r="AH86" s="266">
        <v>0</v>
      </c>
      <c r="AI86" s="267">
        <v>0</v>
      </c>
      <c r="AJ86" s="267">
        <v>0</v>
      </c>
      <c r="AK86" s="267">
        <v>2</v>
      </c>
      <c r="AL86" s="267">
        <v>0</v>
      </c>
      <c r="AM86" s="267">
        <v>0</v>
      </c>
      <c r="AN86" s="268">
        <v>0</v>
      </c>
      <c r="AO86" s="266">
        <v>0</v>
      </c>
      <c r="AP86" s="267">
        <v>1</v>
      </c>
      <c r="AQ86" s="267">
        <v>1</v>
      </c>
      <c r="AR86" s="267">
        <v>0</v>
      </c>
      <c r="AS86" s="269">
        <v>0</v>
      </c>
      <c r="AT86" s="270" t="s">
        <v>46</v>
      </c>
      <c r="AU86" s="271">
        <v>2</v>
      </c>
      <c r="AV86" s="267">
        <v>1</v>
      </c>
      <c r="AW86" s="268">
        <v>0</v>
      </c>
      <c r="AX86" s="266">
        <v>0</v>
      </c>
      <c r="AY86" s="267">
        <v>0</v>
      </c>
      <c r="AZ86" s="267">
        <v>1</v>
      </c>
      <c r="BA86" s="267">
        <v>0</v>
      </c>
      <c r="BB86" s="267">
        <v>0</v>
      </c>
      <c r="BC86" s="268">
        <v>2</v>
      </c>
      <c r="BD86" s="308">
        <v>0</v>
      </c>
      <c r="BE86" s="400" t="s">
        <v>188</v>
      </c>
      <c r="BF86" s="310">
        <v>0</v>
      </c>
      <c r="BG86" s="267">
        <v>3</v>
      </c>
      <c r="BH86" s="260" t="s">
        <v>184</v>
      </c>
      <c r="BI86" s="275">
        <v>3</v>
      </c>
      <c r="BJ86" s="260" t="s">
        <v>186</v>
      </c>
      <c r="BK86" s="311">
        <v>3</v>
      </c>
      <c r="BL86" s="260" t="s">
        <v>184</v>
      </c>
      <c r="BM86" s="260">
        <v>1</v>
      </c>
      <c r="BN86" s="312" t="s">
        <v>234</v>
      </c>
      <c r="BO86" s="312">
        <v>1</v>
      </c>
      <c r="BP86" s="311" t="s">
        <v>188</v>
      </c>
      <c r="BQ86" s="275">
        <v>1</v>
      </c>
      <c r="BR86" s="260" t="s">
        <v>186</v>
      </c>
      <c r="BS86" s="311">
        <v>1</v>
      </c>
      <c r="BT86" s="260" t="s">
        <v>189</v>
      </c>
      <c r="BU86" s="277">
        <v>3</v>
      </c>
      <c r="BV86" s="260" t="s">
        <v>190</v>
      </c>
      <c r="BW86" s="278">
        <v>3</v>
      </c>
      <c r="BX86" s="314" t="s">
        <v>212</v>
      </c>
      <c r="BY86" s="260">
        <v>2</v>
      </c>
      <c r="BZ86" s="260" t="s">
        <v>185</v>
      </c>
      <c r="CA86" s="260">
        <v>2</v>
      </c>
      <c r="CB86" s="260" t="s">
        <v>211</v>
      </c>
      <c r="CC86" s="313">
        <v>2</v>
      </c>
      <c r="CD86" s="315" t="s">
        <v>247</v>
      </c>
      <c r="CE86" s="260">
        <v>1</v>
      </c>
      <c r="CF86" s="311" t="s">
        <v>186</v>
      </c>
      <c r="CG86" s="275">
        <v>3</v>
      </c>
      <c r="CH86" s="311" t="s">
        <v>193</v>
      </c>
      <c r="CI86" s="275">
        <v>3</v>
      </c>
      <c r="CJ86" s="260" t="s">
        <v>193</v>
      </c>
      <c r="CK86" s="277">
        <v>3</v>
      </c>
      <c r="CL86" s="260" t="s">
        <v>241</v>
      </c>
      <c r="CM86" s="316">
        <v>1</v>
      </c>
      <c r="CN86" s="314" t="s">
        <v>184</v>
      </c>
      <c r="CO86" s="260">
        <v>1</v>
      </c>
      <c r="CP86" s="260" t="s">
        <v>247</v>
      </c>
      <c r="CQ86" s="260">
        <v>1</v>
      </c>
      <c r="CR86" s="260" t="s">
        <v>185</v>
      </c>
      <c r="CS86" s="260">
        <v>2</v>
      </c>
      <c r="CT86" s="260" t="s">
        <v>186</v>
      </c>
      <c r="CU86" s="277">
        <v>3</v>
      </c>
      <c r="CV86" s="260" t="s">
        <v>235</v>
      </c>
      <c r="CW86" s="260">
        <v>1</v>
      </c>
      <c r="CX86" s="260" t="s">
        <v>200</v>
      </c>
      <c r="CY86" s="260">
        <v>0</v>
      </c>
      <c r="CZ86" s="260" t="s">
        <v>184</v>
      </c>
      <c r="DA86" s="316">
        <v>1</v>
      </c>
      <c r="DB86" s="314" t="s">
        <v>184</v>
      </c>
      <c r="DC86" s="260">
        <v>1</v>
      </c>
      <c r="DD86" s="260" t="s">
        <v>184</v>
      </c>
      <c r="DE86" s="260">
        <v>3</v>
      </c>
      <c r="DF86" s="260" t="s">
        <v>184</v>
      </c>
      <c r="DG86" s="260">
        <v>1</v>
      </c>
      <c r="DH86" s="260" t="s">
        <v>196</v>
      </c>
      <c r="DI86" s="275">
        <v>3</v>
      </c>
      <c r="DJ86" s="260" t="s">
        <v>193</v>
      </c>
      <c r="DK86" s="260">
        <v>1</v>
      </c>
      <c r="DL86" s="260" t="s">
        <v>65</v>
      </c>
      <c r="DM86" s="316">
        <v>1</v>
      </c>
      <c r="DN86" s="334" t="s">
        <v>200</v>
      </c>
      <c r="DO86" s="275">
        <f t="shared" si="4"/>
        <v>52</v>
      </c>
      <c r="DP86" s="318">
        <v>0</v>
      </c>
      <c r="DQ86" s="350">
        <v>0</v>
      </c>
      <c r="DR86" s="318">
        <v>1</v>
      </c>
      <c r="DS86" s="318">
        <v>1</v>
      </c>
      <c r="DT86" s="318">
        <v>0</v>
      </c>
      <c r="DU86" s="318">
        <v>0</v>
      </c>
      <c r="DV86" s="318">
        <v>0</v>
      </c>
      <c r="DW86" s="350">
        <v>0</v>
      </c>
      <c r="DX86" s="350">
        <v>1</v>
      </c>
      <c r="DY86" s="319">
        <v>0</v>
      </c>
      <c r="DZ86" s="320">
        <v>0</v>
      </c>
      <c r="EA86" s="321">
        <v>0</v>
      </c>
      <c r="EB86" s="321">
        <v>0</v>
      </c>
      <c r="EC86" s="321">
        <v>0</v>
      </c>
      <c r="ED86" s="321">
        <v>0</v>
      </c>
      <c r="EE86" s="321">
        <v>0</v>
      </c>
      <c r="EF86" s="321">
        <v>0</v>
      </c>
      <c r="EG86" s="322">
        <v>0</v>
      </c>
      <c r="EH86" s="323">
        <v>0</v>
      </c>
      <c r="EI86" s="323">
        <v>0</v>
      </c>
      <c r="EJ86" s="324">
        <v>0</v>
      </c>
      <c r="EK86" s="325">
        <v>1</v>
      </c>
      <c r="EL86" s="326">
        <v>0</v>
      </c>
      <c r="EM86" s="326">
        <v>0</v>
      </c>
      <c r="EN86" s="326">
        <v>0</v>
      </c>
      <c r="EO86" s="326">
        <v>0</v>
      </c>
      <c r="EP86" s="326">
        <v>0</v>
      </c>
      <c r="EQ86" s="327">
        <v>1</v>
      </c>
      <c r="ER86" s="294">
        <f>SUM(DP86:EQ86)</f>
        <v>5</v>
      </c>
      <c r="ES86" s="328">
        <v>2</v>
      </c>
      <c r="ET86" s="328">
        <v>2</v>
      </c>
      <c r="EU86" s="296">
        <f>SUM(ES86:ET86)</f>
        <v>4</v>
      </c>
      <c r="EV86" s="329">
        <v>3</v>
      </c>
      <c r="EW86" s="328">
        <v>1</v>
      </c>
      <c r="EX86" s="328">
        <v>1</v>
      </c>
      <c r="EY86" s="328">
        <v>0</v>
      </c>
      <c r="EZ86" s="328">
        <v>0</v>
      </c>
      <c r="FA86" s="328">
        <v>0</v>
      </c>
      <c r="FB86" s="328">
        <v>0</v>
      </c>
      <c r="FC86" s="328">
        <v>0</v>
      </c>
      <c r="FD86" s="328">
        <v>0</v>
      </c>
      <c r="FE86" s="328">
        <v>1</v>
      </c>
      <c r="FF86" s="299">
        <f t="shared" si="3"/>
        <v>6</v>
      </c>
      <c r="FG86" s="329">
        <v>1</v>
      </c>
      <c r="FH86" s="328">
        <v>0</v>
      </c>
      <c r="FI86" s="328">
        <v>1</v>
      </c>
      <c r="FJ86" s="328">
        <v>1</v>
      </c>
      <c r="FK86" s="330">
        <v>1</v>
      </c>
      <c r="FL86" s="301">
        <f t="shared" si="5"/>
        <v>4</v>
      </c>
    </row>
    <row r="87" spans="1:168" ht="20.25" customHeight="1" x14ac:dyDescent="0.25">
      <c r="A87" s="260">
        <v>78</v>
      </c>
      <c r="B87" s="302" t="s">
        <v>166</v>
      </c>
      <c r="C87" s="305" t="s">
        <v>344</v>
      </c>
      <c r="D87" s="305" t="s">
        <v>376</v>
      </c>
      <c r="E87" s="305" t="s">
        <v>529</v>
      </c>
      <c r="F87" s="389" t="s">
        <v>530</v>
      </c>
      <c r="G87" s="386" t="s">
        <v>268</v>
      </c>
      <c r="H87" s="305" t="s">
        <v>172</v>
      </c>
      <c r="I87" s="305" t="s">
        <v>173</v>
      </c>
      <c r="J87" s="305" t="s">
        <v>252</v>
      </c>
      <c r="K87" s="302" t="s">
        <v>482</v>
      </c>
      <c r="L87" s="302" t="s">
        <v>451</v>
      </c>
      <c r="M87" s="265" t="s">
        <v>176</v>
      </c>
      <c r="N87" s="302" t="s">
        <v>177</v>
      </c>
      <c r="O87" s="302" t="s">
        <v>178</v>
      </c>
      <c r="P87" s="302" t="s">
        <v>483</v>
      </c>
      <c r="Q87" s="302" t="s">
        <v>218</v>
      </c>
      <c r="R87" s="305" t="s">
        <v>442</v>
      </c>
      <c r="S87" s="302" t="s">
        <v>257</v>
      </c>
      <c r="T87" s="266">
        <v>1</v>
      </c>
      <c r="U87" s="267">
        <v>2</v>
      </c>
      <c r="V87" s="268">
        <v>1</v>
      </c>
      <c r="W87" s="266">
        <v>2</v>
      </c>
      <c r="X87" s="267">
        <v>0</v>
      </c>
      <c r="Y87" s="267">
        <v>0</v>
      </c>
      <c r="Z87" s="267">
        <v>0</v>
      </c>
      <c r="AA87" s="267">
        <v>0</v>
      </c>
      <c r="AB87" s="267">
        <v>0</v>
      </c>
      <c r="AC87" s="267">
        <v>0</v>
      </c>
      <c r="AD87" s="268">
        <v>0</v>
      </c>
      <c r="AE87" s="266">
        <v>3</v>
      </c>
      <c r="AF87" s="267">
        <v>1</v>
      </c>
      <c r="AG87" s="268">
        <v>0</v>
      </c>
      <c r="AH87" s="266">
        <v>0</v>
      </c>
      <c r="AI87" s="267">
        <v>0</v>
      </c>
      <c r="AJ87" s="267">
        <v>0</v>
      </c>
      <c r="AK87" s="267">
        <v>2</v>
      </c>
      <c r="AL87" s="267">
        <v>0</v>
      </c>
      <c r="AM87" s="267">
        <v>0</v>
      </c>
      <c r="AN87" s="268">
        <v>0</v>
      </c>
      <c r="AO87" s="266">
        <v>0</v>
      </c>
      <c r="AP87" s="267">
        <v>1</v>
      </c>
      <c r="AQ87" s="267">
        <v>1</v>
      </c>
      <c r="AR87" s="267">
        <v>0</v>
      </c>
      <c r="AS87" s="269">
        <v>0</v>
      </c>
      <c r="AT87" s="270" t="s">
        <v>46</v>
      </c>
      <c r="AU87" s="271">
        <v>2</v>
      </c>
      <c r="AV87" s="267">
        <v>1</v>
      </c>
      <c r="AW87" s="268">
        <v>0</v>
      </c>
      <c r="AX87" s="266">
        <v>0</v>
      </c>
      <c r="AY87" s="267">
        <v>0</v>
      </c>
      <c r="AZ87" s="267">
        <v>3</v>
      </c>
      <c r="BA87" s="267">
        <v>0</v>
      </c>
      <c r="BB87" s="267">
        <v>0</v>
      </c>
      <c r="BC87" s="268">
        <v>3</v>
      </c>
      <c r="BD87" s="308">
        <v>0</v>
      </c>
      <c r="BE87" s="400" t="s">
        <v>188</v>
      </c>
      <c r="BF87" s="310">
        <v>0</v>
      </c>
      <c r="BG87" s="267">
        <v>3</v>
      </c>
      <c r="BH87" s="260" t="s">
        <v>184</v>
      </c>
      <c r="BI87" s="275">
        <v>3</v>
      </c>
      <c r="BJ87" s="260" t="s">
        <v>186</v>
      </c>
      <c r="BK87" s="311">
        <v>3</v>
      </c>
      <c r="BL87" s="260" t="s">
        <v>186</v>
      </c>
      <c r="BM87" s="275">
        <v>3</v>
      </c>
      <c r="BN87" s="260" t="s">
        <v>234</v>
      </c>
      <c r="BO87" s="312">
        <v>1</v>
      </c>
      <c r="BP87" s="260" t="s">
        <v>188</v>
      </c>
      <c r="BQ87" s="275">
        <v>1</v>
      </c>
      <c r="BR87" s="260" t="s">
        <v>186</v>
      </c>
      <c r="BS87" s="311">
        <v>1</v>
      </c>
      <c r="BT87" s="260" t="s">
        <v>368</v>
      </c>
      <c r="BU87" s="260">
        <v>1</v>
      </c>
      <c r="BV87" s="260" t="s">
        <v>211</v>
      </c>
      <c r="BW87" s="313">
        <v>2</v>
      </c>
      <c r="BX87" s="314" t="s">
        <v>246</v>
      </c>
      <c r="BY87" s="260">
        <v>2</v>
      </c>
      <c r="BZ87" s="260" t="s">
        <v>186</v>
      </c>
      <c r="CA87" s="311">
        <v>1</v>
      </c>
      <c r="CB87" s="260" t="s">
        <v>211</v>
      </c>
      <c r="CC87" s="313">
        <v>2</v>
      </c>
      <c r="CD87" s="314" t="s">
        <v>192</v>
      </c>
      <c r="CE87" s="275">
        <v>3</v>
      </c>
      <c r="CF87" s="260" t="s">
        <v>186</v>
      </c>
      <c r="CG87" s="275">
        <v>3</v>
      </c>
      <c r="CH87" s="260" t="s">
        <v>193</v>
      </c>
      <c r="CI87" s="275">
        <v>3</v>
      </c>
      <c r="CJ87" s="260" t="s">
        <v>193</v>
      </c>
      <c r="CK87" s="277">
        <v>3</v>
      </c>
      <c r="CL87" s="260" t="s">
        <v>194</v>
      </c>
      <c r="CM87" s="280">
        <v>3</v>
      </c>
      <c r="CN87" s="314" t="s">
        <v>184</v>
      </c>
      <c r="CO87" s="260">
        <v>1</v>
      </c>
      <c r="CP87" s="260" t="s">
        <v>192</v>
      </c>
      <c r="CQ87" s="277">
        <v>3</v>
      </c>
      <c r="CR87" s="260" t="s">
        <v>184</v>
      </c>
      <c r="CS87" s="277">
        <v>3</v>
      </c>
      <c r="CT87" s="260" t="s">
        <v>184</v>
      </c>
      <c r="CU87" s="260">
        <v>1</v>
      </c>
      <c r="CV87" s="260" t="s">
        <v>235</v>
      </c>
      <c r="CW87" s="260">
        <v>1</v>
      </c>
      <c r="CX87" s="260" t="s">
        <v>200</v>
      </c>
      <c r="CY87" s="260">
        <v>0</v>
      </c>
      <c r="CZ87" s="260" t="s">
        <v>184</v>
      </c>
      <c r="DA87" s="316">
        <v>1</v>
      </c>
      <c r="DB87" s="314" t="s">
        <v>185</v>
      </c>
      <c r="DC87" s="277">
        <v>2</v>
      </c>
      <c r="DD87" s="260" t="s">
        <v>309</v>
      </c>
      <c r="DE87" s="260">
        <v>0</v>
      </c>
      <c r="DF87" s="260" t="s">
        <v>184</v>
      </c>
      <c r="DG87" s="260">
        <v>1</v>
      </c>
      <c r="DH87" s="260" t="s">
        <v>196</v>
      </c>
      <c r="DI87" s="275">
        <v>3</v>
      </c>
      <c r="DJ87" s="260" t="s">
        <v>193</v>
      </c>
      <c r="DK87" s="260">
        <v>1</v>
      </c>
      <c r="DL87" s="260" t="s">
        <v>65</v>
      </c>
      <c r="DM87" s="316">
        <v>1</v>
      </c>
      <c r="DN87" s="334" t="s">
        <v>309</v>
      </c>
      <c r="DO87" s="275">
        <f t="shared" si="4"/>
        <v>53</v>
      </c>
      <c r="DP87" s="356">
        <v>0</v>
      </c>
      <c r="DQ87" s="356">
        <v>0</v>
      </c>
      <c r="DR87" s="356">
        <v>0</v>
      </c>
      <c r="DS87" s="356">
        <v>1</v>
      </c>
      <c r="DT87" s="356">
        <v>0</v>
      </c>
      <c r="DU87" s="356">
        <v>0</v>
      </c>
      <c r="DV87" s="356">
        <v>0</v>
      </c>
      <c r="DW87" s="356">
        <v>0</v>
      </c>
      <c r="DX87" s="356">
        <v>0</v>
      </c>
      <c r="DY87" s="357">
        <v>0</v>
      </c>
      <c r="DZ87" s="358">
        <v>0</v>
      </c>
      <c r="EA87" s="359">
        <v>1</v>
      </c>
      <c r="EB87" s="359">
        <v>0</v>
      </c>
      <c r="EC87" s="359">
        <v>0</v>
      </c>
      <c r="ED87" s="359">
        <v>0</v>
      </c>
      <c r="EE87" s="359">
        <v>0</v>
      </c>
      <c r="EF87" s="359">
        <v>0</v>
      </c>
      <c r="EG87" s="360">
        <v>0</v>
      </c>
      <c r="EH87" s="353">
        <v>0</v>
      </c>
      <c r="EI87" s="353">
        <v>0</v>
      </c>
      <c r="EJ87" s="361">
        <v>0</v>
      </c>
      <c r="EK87" s="362">
        <v>1</v>
      </c>
      <c r="EL87" s="363">
        <v>0</v>
      </c>
      <c r="EM87" s="363">
        <v>0</v>
      </c>
      <c r="EN87" s="363">
        <v>0</v>
      </c>
      <c r="EO87" s="363">
        <v>0</v>
      </c>
      <c r="EP87" s="363">
        <v>0</v>
      </c>
      <c r="EQ87" s="364">
        <v>0</v>
      </c>
      <c r="ER87" s="294">
        <f>SUM(DP87:EQ87)</f>
        <v>3</v>
      </c>
      <c r="ES87" s="328">
        <v>2</v>
      </c>
      <c r="ET87" s="328">
        <v>2</v>
      </c>
      <c r="EU87" s="296">
        <f>SUM(ES87:ET87)</f>
        <v>4</v>
      </c>
      <c r="EV87" s="329">
        <v>2</v>
      </c>
      <c r="EW87" s="328">
        <v>1</v>
      </c>
      <c r="EX87" s="328">
        <v>1</v>
      </c>
      <c r="EY87" s="328">
        <v>0</v>
      </c>
      <c r="EZ87" s="328">
        <v>0</v>
      </c>
      <c r="FA87" s="328">
        <v>0</v>
      </c>
      <c r="FB87" s="328">
        <v>0</v>
      </c>
      <c r="FC87" s="328">
        <v>0</v>
      </c>
      <c r="FD87" s="328">
        <v>0</v>
      </c>
      <c r="FE87" s="328">
        <v>1</v>
      </c>
      <c r="FF87" s="299">
        <f t="shared" si="3"/>
        <v>5</v>
      </c>
      <c r="FG87" s="329">
        <v>1</v>
      </c>
      <c r="FH87" s="328">
        <v>0</v>
      </c>
      <c r="FI87" s="328">
        <v>1</v>
      </c>
      <c r="FJ87" s="328">
        <v>1</v>
      </c>
      <c r="FK87" s="330">
        <v>1</v>
      </c>
      <c r="FL87" s="301">
        <f t="shared" si="5"/>
        <v>4</v>
      </c>
    </row>
    <row r="88" spans="1:168" ht="20.25" customHeight="1" x14ac:dyDescent="0.25">
      <c r="A88" s="260">
        <v>79</v>
      </c>
      <c r="B88" s="302" t="s">
        <v>166</v>
      </c>
      <c r="C88" s="305" t="s">
        <v>242</v>
      </c>
      <c r="D88" s="305" t="s">
        <v>531</v>
      </c>
      <c r="E88" s="305" t="s">
        <v>532</v>
      </c>
      <c r="F88" s="389" t="s">
        <v>533</v>
      </c>
      <c r="G88" s="386" t="s">
        <v>171</v>
      </c>
      <c r="H88" s="305" t="s">
        <v>172</v>
      </c>
      <c r="I88" s="305" t="s">
        <v>173</v>
      </c>
      <c r="J88" s="305" t="s">
        <v>75</v>
      </c>
      <c r="K88" s="302" t="s">
        <v>174</v>
      </c>
      <c r="L88" s="302" t="s">
        <v>451</v>
      </c>
      <c r="M88" s="265" t="s">
        <v>305</v>
      </c>
      <c r="N88" s="302" t="s">
        <v>306</v>
      </c>
      <c r="O88" s="302" t="s">
        <v>307</v>
      </c>
      <c r="P88" s="302" t="s">
        <v>308</v>
      </c>
      <c r="Q88" s="302" t="s">
        <v>239</v>
      </c>
      <c r="R88" s="302" t="s">
        <v>534</v>
      </c>
      <c r="S88" s="302" t="s">
        <v>283</v>
      </c>
      <c r="T88" s="266">
        <v>1</v>
      </c>
      <c r="U88" s="267">
        <v>0</v>
      </c>
      <c r="V88" s="268">
        <v>2</v>
      </c>
      <c r="W88" s="266">
        <v>0</v>
      </c>
      <c r="X88" s="267">
        <v>0</v>
      </c>
      <c r="Y88" s="267">
        <v>0</v>
      </c>
      <c r="Z88" s="267">
        <v>3</v>
      </c>
      <c r="AA88" s="267">
        <v>0</v>
      </c>
      <c r="AB88" s="267">
        <v>0</v>
      </c>
      <c r="AC88" s="267">
        <v>0</v>
      </c>
      <c r="AD88" s="268">
        <v>0</v>
      </c>
      <c r="AE88" s="266">
        <v>3</v>
      </c>
      <c r="AF88" s="267">
        <v>2</v>
      </c>
      <c r="AG88" s="268">
        <v>1</v>
      </c>
      <c r="AH88" s="266">
        <v>3</v>
      </c>
      <c r="AI88" s="267">
        <v>3</v>
      </c>
      <c r="AJ88" s="267">
        <v>3</v>
      </c>
      <c r="AK88" s="267">
        <v>3</v>
      </c>
      <c r="AL88" s="267">
        <v>3</v>
      </c>
      <c r="AM88" s="267">
        <v>2</v>
      </c>
      <c r="AN88" s="268">
        <v>1</v>
      </c>
      <c r="AO88" s="266">
        <v>0</v>
      </c>
      <c r="AP88" s="267">
        <v>0</v>
      </c>
      <c r="AQ88" s="267">
        <v>0</v>
      </c>
      <c r="AR88" s="267">
        <v>0</v>
      </c>
      <c r="AS88" s="269">
        <v>3</v>
      </c>
      <c r="AT88" s="270" t="s">
        <v>49</v>
      </c>
      <c r="AU88" s="271">
        <v>1</v>
      </c>
      <c r="AV88" s="267">
        <v>2</v>
      </c>
      <c r="AW88" s="268">
        <v>1</v>
      </c>
      <c r="AX88" s="266">
        <v>3</v>
      </c>
      <c r="AY88" s="267">
        <v>3</v>
      </c>
      <c r="AZ88" s="267">
        <v>3</v>
      </c>
      <c r="BA88" s="267">
        <v>3</v>
      </c>
      <c r="BB88" s="267">
        <v>3</v>
      </c>
      <c r="BC88" s="268">
        <v>3</v>
      </c>
      <c r="BD88" s="308">
        <v>0</v>
      </c>
      <c r="BE88" s="400" t="s">
        <v>188</v>
      </c>
      <c r="BF88" s="310">
        <v>0</v>
      </c>
      <c r="BG88" s="267">
        <v>3</v>
      </c>
      <c r="BH88" s="260" t="s">
        <v>184</v>
      </c>
      <c r="BI88" s="275">
        <v>3</v>
      </c>
      <c r="BJ88" s="260" t="s">
        <v>186</v>
      </c>
      <c r="BK88" s="311">
        <v>3</v>
      </c>
      <c r="BL88" s="260" t="s">
        <v>185</v>
      </c>
      <c r="BM88" s="260">
        <v>2</v>
      </c>
      <c r="BN88" s="260" t="s">
        <v>234</v>
      </c>
      <c r="BO88" s="312">
        <v>1</v>
      </c>
      <c r="BP88" s="260" t="s">
        <v>188</v>
      </c>
      <c r="BQ88" s="275">
        <v>1</v>
      </c>
      <c r="BR88" s="260" t="s">
        <v>186</v>
      </c>
      <c r="BS88" s="311">
        <v>1</v>
      </c>
      <c r="BT88" s="260" t="s">
        <v>189</v>
      </c>
      <c r="BU88" s="277">
        <v>3</v>
      </c>
      <c r="BV88" s="260" t="s">
        <v>254</v>
      </c>
      <c r="BW88" s="316">
        <v>1</v>
      </c>
      <c r="BX88" s="314" t="s">
        <v>271</v>
      </c>
      <c r="BY88" s="260">
        <v>1</v>
      </c>
      <c r="BZ88" s="260" t="s">
        <v>185</v>
      </c>
      <c r="CA88" s="260">
        <v>2</v>
      </c>
      <c r="CB88" s="260" t="s">
        <v>254</v>
      </c>
      <c r="CC88" s="313">
        <v>1</v>
      </c>
      <c r="CD88" s="314" t="s">
        <v>192</v>
      </c>
      <c r="CE88" s="275">
        <v>3</v>
      </c>
      <c r="CF88" s="260" t="s">
        <v>186</v>
      </c>
      <c r="CG88" s="275">
        <v>3</v>
      </c>
      <c r="CH88" s="260" t="s">
        <v>193</v>
      </c>
      <c r="CI88" s="275">
        <v>3</v>
      </c>
      <c r="CJ88" s="260" t="s">
        <v>193</v>
      </c>
      <c r="CK88" s="277">
        <v>3</v>
      </c>
      <c r="CL88" s="260" t="s">
        <v>194</v>
      </c>
      <c r="CM88" s="280">
        <v>3</v>
      </c>
      <c r="CN88" s="314" t="s">
        <v>186</v>
      </c>
      <c r="CO88" s="260">
        <v>3</v>
      </c>
      <c r="CP88" s="260" t="s">
        <v>192</v>
      </c>
      <c r="CQ88" s="277">
        <v>3</v>
      </c>
      <c r="CR88" s="260" t="s">
        <v>184</v>
      </c>
      <c r="CS88" s="277">
        <v>3</v>
      </c>
      <c r="CT88" s="260" t="s">
        <v>186</v>
      </c>
      <c r="CU88" s="277">
        <v>3</v>
      </c>
      <c r="CV88" s="260" t="s">
        <v>213</v>
      </c>
      <c r="CW88" s="260">
        <v>2</v>
      </c>
      <c r="CX88" s="260" t="s">
        <v>200</v>
      </c>
      <c r="CY88" s="260">
        <v>0</v>
      </c>
      <c r="CZ88" s="260" t="s">
        <v>184</v>
      </c>
      <c r="DA88" s="316">
        <v>1</v>
      </c>
      <c r="DB88" s="314" t="s">
        <v>186</v>
      </c>
      <c r="DC88" s="260">
        <v>3</v>
      </c>
      <c r="DD88" s="260" t="s">
        <v>184</v>
      </c>
      <c r="DE88" s="260">
        <v>3</v>
      </c>
      <c r="DF88" s="260" t="s">
        <v>184</v>
      </c>
      <c r="DG88" s="260">
        <v>1</v>
      </c>
      <c r="DH88" s="260" t="s">
        <v>196</v>
      </c>
      <c r="DI88" s="275">
        <v>3</v>
      </c>
      <c r="DJ88" s="260" t="s">
        <v>193</v>
      </c>
      <c r="DK88" s="260">
        <v>1</v>
      </c>
      <c r="DL88" s="260" t="s">
        <v>199</v>
      </c>
      <c r="DM88" s="280">
        <v>2</v>
      </c>
      <c r="DN88" s="334" t="s">
        <v>200</v>
      </c>
      <c r="DO88" s="275">
        <f t="shared" si="4"/>
        <v>62</v>
      </c>
      <c r="DP88" s="356">
        <v>0</v>
      </c>
      <c r="DQ88" s="356">
        <v>0</v>
      </c>
      <c r="DR88" s="356">
        <v>1</v>
      </c>
      <c r="DS88" s="356">
        <v>1</v>
      </c>
      <c r="DT88" s="356">
        <v>0</v>
      </c>
      <c r="DU88" s="356">
        <v>0</v>
      </c>
      <c r="DV88" s="356">
        <v>0</v>
      </c>
      <c r="DW88" s="356">
        <v>0</v>
      </c>
      <c r="DX88" s="356">
        <v>0</v>
      </c>
      <c r="DY88" s="357">
        <v>0</v>
      </c>
      <c r="DZ88" s="358">
        <v>0</v>
      </c>
      <c r="EA88" s="359">
        <v>0</v>
      </c>
      <c r="EB88" s="359">
        <v>0</v>
      </c>
      <c r="EC88" s="359">
        <v>0</v>
      </c>
      <c r="ED88" s="359">
        <v>1</v>
      </c>
      <c r="EE88" s="359">
        <v>0</v>
      </c>
      <c r="EF88" s="359">
        <v>1</v>
      </c>
      <c r="EG88" s="360">
        <v>0</v>
      </c>
      <c r="EH88" s="353">
        <v>0</v>
      </c>
      <c r="EI88" s="353">
        <v>0</v>
      </c>
      <c r="EJ88" s="361">
        <v>1</v>
      </c>
      <c r="EK88" s="362">
        <v>0</v>
      </c>
      <c r="EL88" s="363">
        <v>0</v>
      </c>
      <c r="EM88" s="363">
        <v>0</v>
      </c>
      <c r="EN88" s="363">
        <v>0</v>
      </c>
      <c r="EO88" s="363">
        <v>0</v>
      </c>
      <c r="EP88" s="363">
        <v>0</v>
      </c>
      <c r="EQ88" s="364">
        <v>1</v>
      </c>
      <c r="ER88" s="294">
        <f>SUM(DP88:EQ88)</f>
        <v>6</v>
      </c>
      <c r="ES88" s="328">
        <v>3</v>
      </c>
      <c r="ET88" s="328">
        <v>3</v>
      </c>
      <c r="EU88" s="296">
        <f>SUM(ES88:ET88)</f>
        <v>6</v>
      </c>
      <c r="EV88" s="329">
        <v>3</v>
      </c>
      <c r="EW88" s="328">
        <v>0</v>
      </c>
      <c r="EX88" s="328">
        <v>0</v>
      </c>
      <c r="EY88" s="328">
        <v>0</v>
      </c>
      <c r="EZ88" s="328">
        <v>0</v>
      </c>
      <c r="FA88" s="328">
        <v>2</v>
      </c>
      <c r="FB88" s="328">
        <v>3</v>
      </c>
      <c r="FC88" s="328">
        <v>3</v>
      </c>
      <c r="FD88" s="328">
        <v>3</v>
      </c>
      <c r="FE88" s="328">
        <v>3</v>
      </c>
      <c r="FF88" s="299">
        <f t="shared" si="3"/>
        <v>17</v>
      </c>
      <c r="FG88" s="329">
        <v>1</v>
      </c>
      <c r="FH88" s="328">
        <v>0</v>
      </c>
      <c r="FI88" s="328">
        <v>1</v>
      </c>
      <c r="FJ88" s="328">
        <v>1</v>
      </c>
      <c r="FK88" s="330">
        <v>3</v>
      </c>
      <c r="FL88" s="301">
        <f t="shared" si="5"/>
        <v>6</v>
      </c>
    </row>
    <row r="89" spans="1:168" ht="20.25" customHeight="1" x14ac:dyDescent="0.25">
      <c r="A89" s="260">
        <v>80</v>
      </c>
      <c r="B89" s="302" t="s">
        <v>166</v>
      </c>
      <c r="C89" s="303" t="s">
        <v>202</v>
      </c>
      <c r="D89" s="305" t="s">
        <v>203</v>
      </c>
      <c r="E89" s="305" t="s">
        <v>535</v>
      </c>
      <c r="F89" s="389" t="s">
        <v>536</v>
      </c>
      <c r="G89" s="386" t="s">
        <v>171</v>
      </c>
      <c r="H89" s="305" t="s">
        <v>172</v>
      </c>
      <c r="I89" s="305" t="s">
        <v>537</v>
      </c>
      <c r="J89" s="305" t="s">
        <v>61</v>
      </c>
      <c r="K89" s="305" t="s">
        <v>227</v>
      </c>
      <c r="L89" s="305" t="s">
        <v>451</v>
      </c>
      <c r="M89" s="348" t="s">
        <v>274</v>
      </c>
      <c r="N89" s="305" t="s">
        <v>399</v>
      </c>
      <c r="O89" s="305" t="s">
        <v>276</v>
      </c>
      <c r="P89" s="302" t="s">
        <v>394</v>
      </c>
      <c r="Q89" s="303" t="s">
        <v>239</v>
      </c>
      <c r="R89" s="302" t="s">
        <v>181</v>
      </c>
      <c r="S89" s="305" t="s">
        <v>283</v>
      </c>
      <c r="T89" s="266">
        <v>1</v>
      </c>
      <c r="U89" s="267">
        <v>1</v>
      </c>
      <c r="V89" s="268">
        <v>1</v>
      </c>
      <c r="W89" s="266">
        <v>1</v>
      </c>
      <c r="X89" s="267">
        <v>0</v>
      </c>
      <c r="Y89" s="267">
        <v>0</v>
      </c>
      <c r="Z89" s="267">
        <v>0</v>
      </c>
      <c r="AA89" s="267">
        <v>0</v>
      </c>
      <c r="AB89" s="267">
        <v>0</v>
      </c>
      <c r="AC89" s="267">
        <v>0</v>
      </c>
      <c r="AD89" s="268">
        <v>0</v>
      </c>
      <c r="AE89" s="266">
        <v>1</v>
      </c>
      <c r="AF89" s="267">
        <v>0</v>
      </c>
      <c r="AG89" s="268">
        <v>0</v>
      </c>
      <c r="AH89" s="266">
        <v>0</v>
      </c>
      <c r="AI89" s="267">
        <v>0</v>
      </c>
      <c r="AJ89" s="267">
        <v>0</v>
      </c>
      <c r="AK89" s="267">
        <v>0</v>
      </c>
      <c r="AL89" s="267">
        <v>0</v>
      </c>
      <c r="AM89" s="267">
        <v>0</v>
      </c>
      <c r="AN89" s="268">
        <v>0</v>
      </c>
      <c r="AO89" s="266">
        <v>0</v>
      </c>
      <c r="AP89" s="267">
        <v>0</v>
      </c>
      <c r="AQ89" s="267">
        <v>0</v>
      </c>
      <c r="AR89" s="267">
        <v>0</v>
      </c>
      <c r="AS89" s="269">
        <v>0</v>
      </c>
      <c r="AT89" s="270" t="s">
        <v>219</v>
      </c>
      <c r="AU89" s="271">
        <v>0</v>
      </c>
      <c r="AV89" s="267">
        <v>0</v>
      </c>
      <c r="AW89" s="268">
        <v>0</v>
      </c>
      <c r="AX89" s="266">
        <v>0</v>
      </c>
      <c r="AY89" s="267">
        <v>0</v>
      </c>
      <c r="AZ89" s="267">
        <v>0</v>
      </c>
      <c r="BA89" s="267">
        <v>0</v>
      </c>
      <c r="BB89" s="267">
        <v>0</v>
      </c>
      <c r="BC89" s="268">
        <v>0</v>
      </c>
      <c r="BD89" s="308">
        <v>0</v>
      </c>
      <c r="BE89" s="400" t="s">
        <v>188</v>
      </c>
      <c r="BF89" s="310">
        <v>0</v>
      </c>
      <c r="BG89" s="267">
        <v>1</v>
      </c>
      <c r="BH89" s="260" t="s">
        <v>186</v>
      </c>
      <c r="BI89" s="260">
        <v>1</v>
      </c>
      <c r="BJ89" s="260" t="s">
        <v>184</v>
      </c>
      <c r="BK89" s="260">
        <v>1</v>
      </c>
      <c r="BL89" s="260" t="s">
        <v>186</v>
      </c>
      <c r="BM89" s="275">
        <v>3</v>
      </c>
      <c r="BN89" s="351" t="s">
        <v>291</v>
      </c>
      <c r="BO89" s="351">
        <v>3</v>
      </c>
      <c r="BP89" s="260" t="s">
        <v>210</v>
      </c>
      <c r="BQ89" s="311">
        <v>3</v>
      </c>
      <c r="BR89" s="260" t="s">
        <v>186</v>
      </c>
      <c r="BS89" s="311">
        <v>1</v>
      </c>
      <c r="BT89" s="260" t="s">
        <v>368</v>
      </c>
      <c r="BU89" s="260">
        <v>1</v>
      </c>
      <c r="BV89" s="260" t="s">
        <v>254</v>
      </c>
      <c r="BW89" s="316">
        <v>1</v>
      </c>
      <c r="BX89" s="314" t="s">
        <v>456</v>
      </c>
      <c r="BY89" s="275">
        <v>3</v>
      </c>
      <c r="BZ89" s="260" t="s">
        <v>184</v>
      </c>
      <c r="CA89" s="275">
        <v>3</v>
      </c>
      <c r="CB89" s="260" t="s">
        <v>211</v>
      </c>
      <c r="CC89" s="313">
        <v>2</v>
      </c>
      <c r="CD89" s="314" t="s">
        <v>192</v>
      </c>
      <c r="CE89" s="275">
        <v>3</v>
      </c>
      <c r="CF89" s="260" t="s">
        <v>186</v>
      </c>
      <c r="CG89" s="275">
        <v>3</v>
      </c>
      <c r="CH89" s="260" t="s">
        <v>193</v>
      </c>
      <c r="CI89" s="275">
        <v>3</v>
      </c>
      <c r="CJ89" s="260" t="s">
        <v>193</v>
      </c>
      <c r="CK89" s="277">
        <v>3</v>
      </c>
      <c r="CL89" s="260" t="s">
        <v>194</v>
      </c>
      <c r="CM89" s="280">
        <v>3</v>
      </c>
      <c r="CN89" s="314" t="s">
        <v>185</v>
      </c>
      <c r="CO89" s="275">
        <v>2</v>
      </c>
      <c r="CP89" s="260" t="s">
        <v>192</v>
      </c>
      <c r="CQ89" s="277">
        <v>3</v>
      </c>
      <c r="CR89" s="260" t="s">
        <v>184</v>
      </c>
      <c r="CS89" s="277">
        <v>3</v>
      </c>
      <c r="CT89" s="260" t="s">
        <v>184</v>
      </c>
      <c r="CU89" s="260">
        <v>1</v>
      </c>
      <c r="CV89" s="260" t="s">
        <v>213</v>
      </c>
      <c r="CW89" s="260">
        <v>2</v>
      </c>
      <c r="CX89" s="260" t="s">
        <v>200</v>
      </c>
      <c r="CY89" s="260">
        <v>0</v>
      </c>
      <c r="CZ89" s="260" t="s">
        <v>184</v>
      </c>
      <c r="DA89" s="316">
        <v>1</v>
      </c>
      <c r="DB89" s="314" t="s">
        <v>184</v>
      </c>
      <c r="DC89" s="260">
        <v>1</v>
      </c>
      <c r="DD89" s="260" t="s">
        <v>185</v>
      </c>
      <c r="DE89" s="277">
        <v>2</v>
      </c>
      <c r="DF89" s="260" t="s">
        <v>184</v>
      </c>
      <c r="DG89" s="260">
        <v>1</v>
      </c>
      <c r="DH89" s="260" t="s">
        <v>196</v>
      </c>
      <c r="DI89" s="275">
        <v>3</v>
      </c>
      <c r="DJ89" s="260" t="s">
        <v>193</v>
      </c>
      <c r="DK89" s="260">
        <v>1</v>
      </c>
      <c r="DL89" s="260" t="s">
        <v>199</v>
      </c>
      <c r="DM89" s="280">
        <v>2</v>
      </c>
      <c r="DN89" s="334" t="s">
        <v>309</v>
      </c>
      <c r="DO89" s="275">
        <f t="shared" si="4"/>
        <v>59</v>
      </c>
      <c r="DP89" s="356">
        <v>0</v>
      </c>
      <c r="DQ89" s="356">
        <v>0</v>
      </c>
      <c r="DR89" s="356">
        <v>1</v>
      </c>
      <c r="DS89" s="374">
        <v>1</v>
      </c>
      <c r="DT89" s="356">
        <v>0</v>
      </c>
      <c r="DU89" s="356">
        <v>0</v>
      </c>
      <c r="DV89" s="356">
        <v>0</v>
      </c>
      <c r="DW89" s="356">
        <v>0</v>
      </c>
      <c r="DX89" s="356">
        <v>0</v>
      </c>
      <c r="DY89" s="357">
        <v>0</v>
      </c>
      <c r="DZ89" s="358">
        <v>0</v>
      </c>
      <c r="EA89" s="359">
        <v>0</v>
      </c>
      <c r="EB89" s="359">
        <v>1</v>
      </c>
      <c r="EC89" s="359">
        <v>1</v>
      </c>
      <c r="ED89" s="359">
        <v>0</v>
      </c>
      <c r="EE89" s="359">
        <v>0</v>
      </c>
      <c r="EF89" s="359">
        <v>0</v>
      </c>
      <c r="EG89" s="391">
        <v>0</v>
      </c>
      <c r="EH89" s="353">
        <v>1</v>
      </c>
      <c r="EI89" s="353">
        <v>1</v>
      </c>
      <c r="EJ89" s="361">
        <v>0</v>
      </c>
      <c r="EK89" s="362">
        <v>0</v>
      </c>
      <c r="EL89" s="363">
        <v>0</v>
      </c>
      <c r="EM89" s="363">
        <v>0</v>
      </c>
      <c r="EN89" s="363">
        <v>0</v>
      </c>
      <c r="EO89" s="363">
        <v>1</v>
      </c>
      <c r="EP89" s="363">
        <v>0</v>
      </c>
      <c r="EQ89" s="364">
        <v>0</v>
      </c>
      <c r="ER89" s="294">
        <f>SUM(DP89:EQ89)</f>
        <v>7</v>
      </c>
      <c r="ES89" s="328">
        <v>2</v>
      </c>
      <c r="ET89" s="328">
        <v>3</v>
      </c>
      <c r="EU89" s="296">
        <f>SUM(ES89:ET89)</f>
        <v>5</v>
      </c>
      <c r="EV89" s="329">
        <v>2</v>
      </c>
      <c r="EW89" s="328">
        <v>1</v>
      </c>
      <c r="EX89" s="328">
        <v>1</v>
      </c>
      <c r="EY89" s="328">
        <v>0</v>
      </c>
      <c r="EZ89" s="328">
        <v>0</v>
      </c>
      <c r="FA89" s="328">
        <v>0</v>
      </c>
      <c r="FB89" s="328">
        <v>1</v>
      </c>
      <c r="FC89" s="328">
        <v>0</v>
      </c>
      <c r="FD89" s="328">
        <v>1</v>
      </c>
      <c r="FE89" s="328">
        <v>1</v>
      </c>
      <c r="FF89" s="299">
        <f t="shared" si="3"/>
        <v>7</v>
      </c>
      <c r="FG89" s="329">
        <v>1</v>
      </c>
      <c r="FH89" s="328">
        <v>0</v>
      </c>
      <c r="FI89" s="328">
        <v>1</v>
      </c>
      <c r="FJ89" s="328">
        <v>1</v>
      </c>
      <c r="FK89" s="330">
        <v>1</v>
      </c>
      <c r="FL89" s="301">
        <f t="shared" si="5"/>
        <v>4</v>
      </c>
    </row>
    <row r="90" spans="1:168" ht="20.25" customHeight="1" x14ac:dyDescent="0.25">
      <c r="A90" s="260">
        <v>81</v>
      </c>
      <c r="B90" s="302" t="s">
        <v>166</v>
      </c>
      <c r="C90" s="305" t="s">
        <v>242</v>
      </c>
      <c r="D90" s="305" t="s">
        <v>538</v>
      </c>
      <c r="E90" s="305" t="s">
        <v>539</v>
      </c>
      <c r="F90" s="389" t="s">
        <v>540</v>
      </c>
      <c r="G90" s="386" t="s">
        <v>171</v>
      </c>
      <c r="H90" s="305" t="s">
        <v>172</v>
      </c>
      <c r="I90" s="305" t="s">
        <v>173</v>
      </c>
      <c r="J90" s="305" t="s">
        <v>541</v>
      </c>
      <c r="K90" s="302" t="s">
        <v>304</v>
      </c>
      <c r="L90" s="262" t="s">
        <v>175</v>
      </c>
      <c r="M90" s="348" t="s">
        <v>274</v>
      </c>
      <c r="N90" s="302" t="s">
        <v>399</v>
      </c>
      <c r="O90" s="302" t="s">
        <v>276</v>
      </c>
      <c r="P90" s="302" t="s">
        <v>228</v>
      </c>
      <c r="Q90" s="302" t="s">
        <v>218</v>
      </c>
      <c r="R90" s="302" t="s">
        <v>542</v>
      </c>
      <c r="S90" s="305" t="s">
        <v>240</v>
      </c>
      <c r="T90" s="266">
        <v>0</v>
      </c>
      <c r="U90" s="267">
        <v>0</v>
      </c>
      <c r="V90" s="268">
        <v>0</v>
      </c>
      <c r="W90" s="266">
        <v>0</v>
      </c>
      <c r="X90" s="267">
        <v>0</v>
      </c>
      <c r="Y90" s="267">
        <v>0</v>
      </c>
      <c r="Z90" s="267">
        <v>0</v>
      </c>
      <c r="AA90" s="267">
        <v>0</v>
      </c>
      <c r="AB90" s="267">
        <v>0</v>
      </c>
      <c r="AC90" s="267">
        <v>0</v>
      </c>
      <c r="AD90" s="268">
        <v>0</v>
      </c>
      <c r="AE90" s="266">
        <v>0</v>
      </c>
      <c r="AF90" s="267">
        <v>0</v>
      </c>
      <c r="AG90" s="268">
        <v>0</v>
      </c>
      <c r="AH90" s="266">
        <v>0</v>
      </c>
      <c r="AI90" s="267">
        <v>0</v>
      </c>
      <c r="AJ90" s="267">
        <v>0</v>
      </c>
      <c r="AK90" s="267">
        <v>0</v>
      </c>
      <c r="AL90" s="267">
        <v>0</v>
      </c>
      <c r="AM90" s="267">
        <v>0</v>
      </c>
      <c r="AN90" s="268">
        <v>0</v>
      </c>
      <c r="AO90" s="266">
        <v>3</v>
      </c>
      <c r="AP90" s="267">
        <v>0</v>
      </c>
      <c r="AQ90" s="267">
        <v>0</v>
      </c>
      <c r="AR90" s="267">
        <v>0</v>
      </c>
      <c r="AS90" s="269">
        <v>0</v>
      </c>
      <c r="AT90" s="270" t="s">
        <v>219</v>
      </c>
      <c r="AU90" s="271">
        <v>0</v>
      </c>
      <c r="AV90" s="267">
        <v>0</v>
      </c>
      <c r="AW90" s="268">
        <v>0</v>
      </c>
      <c r="AX90" s="266">
        <v>0</v>
      </c>
      <c r="AY90" s="267">
        <v>0</v>
      </c>
      <c r="AZ90" s="267">
        <v>0</v>
      </c>
      <c r="BA90" s="267">
        <v>0</v>
      </c>
      <c r="BB90" s="267">
        <v>3</v>
      </c>
      <c r="BC90" s="268">
        <v>2</v>
      </c>
      <c r="BD90" s="308">
        <v>0</v>
      </c>
      <c r="BE90" s="400" t="s">
        <v>188</v>
      </c>
      <c r="BF90" s="310">
        <v>0</v>
      </c>
      <c r="BG90" s="267">
        <v>0</v>
      </c>
      <c r="BH90" s="260" t="s">
        <v>186</v>
      </c>
      <c r="BI90" s="260">
        <v>1</v>
      </c>
      <c r="BJ90" s="260" t="s">
        <v>184</v>
      </c>
      <c r="BK90" s="260">
        <v>1</v>
      </c>
      <c r="BL90" s="260" t="s">
        <v>184</v>
      </c>
      <c r="BM90" s="260">
        <v>1</v>
      </c>
      <c r="BN90" s="260" t="s">
        <v>187</v>
      </c>
      <c r="BO90" s="276">
        <v>2</v>
      </c>
      <c r="BP90" s="260" t="s">
        <v>188</v>
      </c>
      <c r="BQ90" s="275">
        <v>1</v>
      </c>
      <c r="BR90" s="260" t="s">
        <v>184</v>
      </c>
      <c r="BS90" s="275">
        <v>3</v>
      </c>
      <c r="BT90" s="260" t="s">
        <v>189</v>
      </c>
      <c r="BU90" s="277">
        <v>3</v>
      </c>
      <c r="BV90" s="260" t="s">
        <v>211</v>
      </c>
      <c r="BW90" s="313">
        <v>2</v>
      </c>
      <c r="BX90" s="314" t="s">
        <v>543</v>
      </c>
      <c r="BY90" s="260">
        <v>3</v>
      </c>
      <c r="BZ90" s="260" t="s">
        <v>185</v>
      </c>
      <c r="CA90" s="260">
        <v>2</v>
      </c>
      <c r="CB90" s="260" t="s">
        <v>211</v>
      </c>
      <c r="CC90" s="313">
        <v>2</v>
      </c>
      <c r="CD90" s="314" t="s">
        <v>247</v>
      </c>
      <c r="CE90" s="260">
        <v>1</v>
      </c>
      <c r="CF90" s="260" t="s">
        <v>186</v>
      </c>
      <c r="CG90" s="275">
        <v>3</v>
      </c>
      <c r="CH90" s="260" t="s">
        <v>193</v>
      </c>
      <c r="CI90" s="275">
        <v>3</v>
      </c>
      <c r="CJ90" s="260" t="s">
        <v>193</v>
      </c>
      <c r="CK90" s="277">
        <v>3</v>
      </c>
      <c r="CL90" s="260" t="s">
        <v>194</v>
      </c>
      <c r="CM90" s="280">
        <v>3</v>
      </c>
      <c r="CN90" s="314" t="s">
        <v>186</v>
      </c>
      <c r="CO90" s="260">
        <v>3</v>
      </c>
      <c r="CP90" s="260" t="s">
        <v>192</v>
      </c>
      <c r="CQ90" s="277">
        <v>3</v>
      </c>
      <c r="CR90" s="260" t="s">
        <v>184</v>
      </c>
      <c r="CS90" s="277">
        <v>3</v>
      </c>
      <c r="CT90" s="260" t="s">
        <v>186</v>
      </c>
      <c r="CU90" s="277">
        <v>3</v>
      </c>
      <c r="CV90" s="260" t="s">
        <v>235</v>
      </c>
      <c r="CW90" s="260">
        <v>1</v>
      </c>
      <c r="CX90" s="260" t="s">
        <v>200</v>
      </c>
      <c r="CY90" s="260">
        <v>0</v>
      </c>
      <c r="CZ90" s="260" t="s">
        <v>184</v>
      </c>
      <c r="DA90" s="316">
        <v>1</v>
      </c>
      <c r="DB90" s="314" t="s">
        <v>186</v>
      </c>
      <c r="DC90" s="260">
        <v>3</v>
      </c>
      <c r="DD90" s="260" t="s">
        <v>185</v>
      </c>
      <c r="DE90" s="277">
        <v>2</v>
      </c>
      <c r="DF90" s="260" t="s">
        <v>184</v>
      </c>
      <c r="DG90" s="260">
        <v>1</v>
      </c>
      <c r="DH90" s="260" t="s">
        <v>196</v>
      </c>
      <c r="DI90" s="275">
        <v>3</v>
      </c>
      <c r="DJ90" s="260" t="s">
        <v>193</v>
      </c>
      <c r="DK90" s="260">
        <v>1</v>
      </c>
      <c r="DL90" s="260" t="s">
        <v>68</v>
      </c>
      <c r="DM90" s="316">
        <v>3</v>
      </c>
      <c r="DN90" s="334" t="s">
        <v>200</v>
      </c>
      <c r="DO90" s="275">
        <f t="shared" si="4"/>
        <v>61</v>
      </c>
      <c r="DP90" s="356">
        <v>0</v>
      </c>
      <c r="DQ90" s="356">
        <v>0</v>
      </c>
      <c r="DR90" s="356">
        <v>1</v>
      </c>
      <c r="DS90" s="356">
        <v>1</v>
      </c>
      <c r="DT90" s="356">
        <v>0</v>
      </c>
      <c r="DU90" s="356">
        <v>0</v>
      </c>
      <c r="DV90" s="356">
        <v>0</v>
      </c>
      <c r="DW90" s="356">
        <v>0</v>
      </c>
      <c r="DX90" s="356">
        <v>0</v>
      </c>
      <c r="DY90" s="357">
        <v>0</v>
      </c>
      <c r="DZ90" s="358">
        <v>0</v>
      </c>
      <c r="EA90" s="359">
        <v>0</v>
      </c>
      <c r="EB90" s="359">
        <v>0</v>
      </c>
      <c r="EC90" s="359">
        <v>0</v>
      </c>
      <c r="ED90" s="359">
        <v>0</v>
      </c>
      <c r="EE90" s="359">
        <v>0</v>
      </c>
      <c r="EF90" s="359">
        <v>0</v>
      </c>
      <c r="EG90" s="360">
        <v>0</v>
      </c>
      <c r="EH90" s="353">
        <v>0</v>
      </c>
      <c r="EI90" s="353">
        <v>0</v>
      </c>
      <c r="EJ90" s="361">
        <v>0</v>
      </c>
      <c r="EK90" s="362">
        <v>0</v>
      </c>
      <c r="EL90" s="363">
        <v>0</v>
      </c>
      <c r="EM90" s="363">
        <v>0</v>
      </c>
      <c r="EN90" s="363">
        <v>0</v>
      </c>
      <c r="EO90" s="363">
        <v>0</v>
      </c>
      <c r="EP90" s="363">
        <v>0</v>
      </c>
      <c r="EQ90" s="364">
        <v>1</v>
      </c>
      <c r="ER90" s="294">
        <f>SUM(DP90:EQ90)</f>
        <v>3</v>
      </c>
      <c r="ES90" s="328">
        <v>3</v>
      </c>
      <c r="ET90" s="328">
        <v>3</v>
      </c>
      <c r="EU90" s="296">
        <f>SUM(ES90:ET90)</f>
        <v>6</v>
      </c>
      <c r="EV90" s="329">
        <v>3</v>
      </c>
      <c r="EW90" s="328">
        <v>0</v>
      </c>
      <c r="EX90" s="328">
        <v>0</v>
      </c>
      <c r="EY90" s="328">
        <v>0</v>
      </c>
      <c r="EZ90" s="328">
        <v>0</v>
      </c>
      <c r="FA90" s="328">
        <v>0</v>
      </c>
      <c r="FB90" s="328">
        <v>0</v>
      </c>
      <c r="FC90" s="328">
        <v>3</v>
      </c>
      <c r="FD90" s="328">
        <v>2</v>
      </c>
      <c r="FE90" s="328">
        <v>2</v>
      </c>
      <c r="FF90" s="299">
        <f t="shared" si="3"/>
        <v>10</v>
      </c>
      <c r="FG90" s="329">
        <v>0</v>
      </c>
      <c r="FH90" s="328">
        <v>0</v>
      </c>
      <c r="FI90" s="328">
        <v>0</v>
      </c>
      <c r="FJ90" s="328">
        <v>0</v>
      </c>
      <c r="FK90" s="330">
        <v>2</v>
      </c>
      <c r="FL90" s="301">
        <f t="shared" si="5"/>
        <v>2</v>
      </c>
    </row>
    <row r="91" spans="1:168" ht="20.25" customHeight="1" x14ac:dyDescent="0.25">
      <c r="A91" s="260">
        <v>82</v>
      </c>
      <c r="B91" s="302" t="s">
        <v>166</v>
      </c>
      <c r="C91" s="305" t="s">
        <v>222</v>
      </c>
      <c r="D91" s="305" t="s">
        <v>544</v>
      </c>
      <c r="E91" s="305" t="s">
        <v>545</v>
      </c>
      <c r="F91" s="392" t="s">
        <v>546</v>
      </c>
      <c r="G91" s="386" t="s">
        <v>547</v>
      </c>
      <c r="H91" s="305" t="s">
        <v>172</v>
      </c>
      <c r="I91" s="305" t="s">
        <v>343</v>
      </c>
      <c r="J91" s="305" t="s">
        <v>74</v>
      </c>
      <c r="K91" s="302" t="s">
        <v>174</v>
      </c>
      <c r="L91" s="305" t="s">
        <v>228</v>
      </c>
      <c r="M91" s="348" t="s">
        <v>274</v>
      </c>
      <c r="N91" s="302" t="s">
        <v>399</v>
      </c>
      <c r="O91" s="302" t="s">
        <v>276</v>
      </c>
      <c r="P91" s="305" t="s">
        <v>277</v>
      </c>
      <c r="Q91" s="302" t="s">
        <v>218</v>
      </c>
      <c r="R91" s="302" t="s">
        <v>181</v>
      </c>
      <c r="S91" s="305" t="s">
        <v>283</v>
      </c>
      <c r="T91" s="266">
        <v>1</v>
      </c>
      <c r="U91" s="267">
        <v>2</v>
      </c>
      <c r="V91" s="268">
        <v>1</v>
      </c>
      <c r="W91" s="266">
        <v>1</v>
      </c>
      <c r="X91" s="267">
        <v>0</v>
      </c>
      <c r="Y91" s="267">
        <v>0</v>
      </c>
      <c r="Z91" s="267">
        <v>0</v>
      </c>
      <c r="AA91" s="267">
        <v>0</v>
      </c>
      <c r="AB91" s="267">
        <v>0</v>
      </c>
      <c r="AC91" s="267">
        <v>0</v>
      </c>
      <c r="AD91" s="268">
        <v>0</v>
      </c>
      <c r="AE91" s="266">
        <v>2</v>
      </c>
      <c r="AF91" s="267">
        <v>0</v>
      </c>
      <c r="AG91" s="268">
        <v>0</v>
      </c>
      <c r="AH91" s="266">
        <v>0</v>
      </c>
      <c r="AI91" s="267">
        <v>0</v>
      </c>
      <c r="AJ91" s="267">
        <v>0</v>
      </c>
      <c r="AK91" s="267">
        <v>0</v>
      </c>
      <c r="AL91" s="267">
        <v>0</v>
      </c>
      <c r="AM91" s="267">
        <v>3</v>
      </c>
      <c r="AN91" s="268">
        <v>0</v>
      </c>
      <c r="AO91" s="266">
        <v>0</v>
      </c>
      <c r="AP91" s="267">
        <v>1</v>
      </c>
      <c r="AQ91" s="267">
        <v>0</v>
      </c>
      <c r="AR91" s="267">
        <v>0</v>
      </c>
      <c r="AS91" s="269">
        <v>0</v>
      </c>
      <c r="AT91" s="270" t="s">
        <v>46</v>
      </c>
      <c r="AU91" s="271">
        <v>0</v>
      </c>
      <c r="AV91" s="267">
        <v>0</v>
      </c>
      <c r="AW91" s="268">
        <v>0</v>
      </c>
      <c r="AX91" s="266">
        <v>0</v>
      </c>
      <c r="AY91" s="267">
        <v>0</v>
      </c>
      <c r="AZ91" s="267">
        <v>0</v>
      </c>
      <c r="BA91" s="267">
        <v>2</v>
      </c>
      <c r="BB91" s="267">
        <v>0</v>
      </c>
      <c r="BC91" s="268">
        <v>0</v>
      </c>
      <c r="BD91" s="308">
        <v>0</v>
      </c>
      <c r="BE91" s="400" t="s">
        <v>188</v>
      </c>
      <c r="BF91" s="310">
        <v>0</v>
      </c>
      <c r="BG91" s="267">
        <v>2</v>
      </c>
      <c r="BH91" s="339" t="s">
        <v>184</v>
      </c>
      <c r="BI91" s="275">
        <v>3</v>
      </c>
      <c r="BJ91" s="311" t="s">
        <v>185</v>
      </c>
      <c r="BK91" s="275">
        <v>2</v>
      </c>
      <c r="BL91" s="260" t="s">
        <v>186</v>
      </c>
      <c r="BM91" s="275">
        <v>3</v>
      </c>
      <c r="BN91" s="312" t="s">
        <v>234</v>
      </c>
      <c r="BO91" s="312">
        <v>1</v>
      </c>
      <c r="BP91" s="260" t="s">
        <v>188</v>
      </c>
      <c r="BQ91" s="275">
        <v>1</v>
      </c>
      <c r="BR91" s="311" t="s">
        <v>184</v>
      </c>
      <c r="BS91" s="275">
        <v>3</v>
      </c>
      <c r="BT91" s="260" t="s">
        <v>189</v>
      </c>
      <c r="BU91" s="277">
        <v>3</v>
      </c>
      <c r="BV91" s="260" t="s">
        <v>254</v>
      </c>
      <c r="BW91" s="316">
        <v>1</v>
      </c>
      <c r="BX91" s="314" t="s">
        <v>212</v>
      </c>
      <c r="BY91" s="260">
        <v>2</v>
      </c>
      <c r="BZ91" s="311" t="s">
        <v>184</v>
      </c>
      <c r="CA91" s="275">
        <v>3</v>
      </c>
      <c r="CB91" s="260" t="s">
        <v>211</v>
      </c>
      <c r="CC91" s="313">
        <v>2</v>
      </c>
      <c r="CD91" s="314" t="s">
        <v>185</v>
      </c>
      <c r="CE91" s="260">
        <v>2</v>
      </c>
      <c r="CF91" s="260" t="s">
        <v>185</v>
      </c>
      <c r="CG91" s="260">
        <v>2</v>
      </c>
      <c r="CH91" s="311" t="s">
        <v>193</v>
      </c>
      <c r="CI91" s="275">
        <v>3</v>
      </c>
      <c r="CJ91" s="260" t="s">
        <v>193</v>
      </c>
      <c r="CK91" s="277">
        <v>3</v>
      </c>
      <c r="CL91" s="260" t="s">
        <v>194</v>
      </c>
      <c r="CM91" s="280">
        <v>3</v>
      </c>
      <c r="CN91" s="314" t="s">
        <v>184</v>
      </c>
      <c r="CO91" s="260">
        <v>1</v>
      </c>
      <c r="CP91" s="260" t="s">
        <v>192</v>
      </c>
      <c r="CQ91" s="277">
        <v>3</v>
      </c>
      <c r="CR91" s="260" t="s">
        <v>184</v>
      </c>
      <c r="CS91" s="277">
        <v>3</v>
      </c>
      <c r="CT91" s="260" t="s">
        <v>184</v>
      </c>
      <c r="CU91" s="260">
        <v>1</v>
      </c>
      <c r="CV91" s="260" t="s">
        <v>235</v>
      </c>
      <c r="CW91" s="260">
        <v>1</v>
      </c>
      <c r="CX91" s="260" t="s">
        <v>200</v>
      </c>
      <c r="CY91" s="260">
        <v>0</v>
      </c>
      <c r="CZ91" s="260" t="s">
        <v>184</v>
      </c>
      <c r="DA91" s="316">
        <v>1</v>
      </c>
      <c r="DB91" s="314" t="s">
        <v>184</v>
      </c>
      <c r="DC91" s="260">
        <v>1</v>
      </c>
      <c r="DD91" s="260" t="s">
        <v>309</v>
      </c>
      <c r="DE91" s="260">
        <v>0</v>
      </c>
      <c r="DF91" s="260" t="s">
        <v>184</v>
      </c>
      <c r="DG91" s="260">
        <v>1</v>
      </c>
      <c r="DH91" s="260" t="s">
        <v>200</v>
      </c>
      <c r="DI91" s="311">
        <v>0</v>
      </c>
      <c r="DJ91" s="260" t="s">
        <v>310</v>
      </c>
      <c r="DK91" s="260">
        <v>0</v>
      </c>
      <c r="DL91" s="260" t="s">
        <v>309</v>
      </c>
      <c r="DM91" s="316">
        <v>0</v>
      </c>
      <c r="DN91" s="334" t="s">
        <v>309</v>
      </c>
      <c r="DO91" s="275">
        <f t="shared" si="4"/>
        <v>49</v>
      </c>
      <c r="DP91" s="356">
        <v>0</v>
      </c>
      <c r="DQ91" s="356">
        <v>0</v>
      </c>
      <c r="DR91" s="356">
        <v>0</v>
      </c>
      <c r="DS91" s="356">
        <v>1</v>
      </c>
      <c r="DT91" s="356">
        <v>0</v>
      </c>
      <c r="DU91" s="356">
        <v>0</v>
      </c>
      <c r="DV91" s="356">
        <v>0</v>
      </c>
      <c r="DW91" s="356">
        <v>0</v>
      </c>
      <c r="DX91" s="356">
        <v>0</v>
      </c>
      <c r="DY91" s="357">
        <v>0</v>
      </c>
      <c r="DZ91" s="358">
        <v>0</v>
      </c>
      <c r="EA91" s="359">
        <v>0</v>
      </c>
      <c r="EB91" s="359">
        <v>0</v>
      </c>
      <c r="EC91" s="359">
        <v>0</v>
      </c>
      <c r="ED91" s="359">
        <v>1</v>
      </c>
      <c r="EE91" s="359">
        <v>0</v>
      </c>
      <c r="EF91" s="359">
        <v>0</v>
      </c>
      <c r="EG91" s="360">
        <v>0</v>
      </c>
      <c r="EH91" s="353">
        <v>0</v>
      </c>
      <c r="EI91" s="353">
        <v>0</v>
      </c>
      <c r="EJ91" s="361">
        <v>1</v>
      </c>
      <c r="EK91" s="362">
        <v>1</v>
      </c>
      <c r="EL91" s="363">
        <v>0</v>
      </c>
      <c r="EM91" s="363">
        <v>0</v>
      </c>
      <c r="EN91" s="363">
        <v>0</v>
      </c>
      <c r="EO91" s="363">
        <v>0</v>
      </c>
      <c r="EP91" s="363">
        <v>0</v>
      </c>
      <c r="EQ91" s="364">
        <v>1</v>
      </c>
      <c r="ER91" s="294">
        <f>SUM(DP91:EQ91)</f>
        <v>5</v>
      </c>
      <c r="ES91" s="328">
        <v>2</v>
      </c>
      <c r="ET91" s="328">
        <v>2</v>
      </c>
      <c r="EU91" s="296">
        <f>SUM(ES91:ET91)</f>
        <v>4</v>
      </c>
      <c r="EV91" s="329">
        <v>3</v>
      </c>
      <c r="EW91" s="328">
        <v>1</v>
      </c>
      <c r="EX91" s="328">
        <v>1</v>
      </c>
      <c r="EY91" s="328">
        <v>0</v>
      </c>
      <c r="EZ91" s="328">
        <v>0</v>
      </c>
      <c r="FA91" s="328">
        <v>0</v>
      </c>
      <c r="FB91" s="328">
        <v>0</v>
      </c>
      <c r="FC91" s="328">
        <v>0</v>
      </c>
      <c r="FD91" s="328">
        <v>1</v>
      </c>
      <c r="FE91" s="328">
        <v>1</v>
      </c>
      <c r="FF91" s="299">
        <f t="shared" si="3"/>
        <v>7</v>
      </c>
      <c r="FG91" s="329">
        <v>1</v>
      </c>
      <c r="FH91" s="328">
        <v>0</v>
      </c>
      <c r="FI91" s="328">
        <v>1</v>
      </c>
      <c r="FJ91" s="328">
        <v>1</v>
      </c>
      <c r="FK91" s="330">
        <v>1</v>
      </c>
      <c r="FL91" s="301">
        <f t="shared" si="5"/>
        <v>4</v>
      </c>
    </row>
    <row r="92" spans="1:168" ht="20.25" customHeight="1" x14ac:dyDescent="0.25">
      <c r="A92" s="260">
        <v>83</v>
      </c>
      <c r="B92" s="302" t="s">
        <v>166</v>
      </c>
      <c r="C92" s="303" t="s">
        <v>202</v>
      </c>
      <c r="D92" s="305" t="s">
        <v>203</v>
      </c>
      <c r="E92" s="305" t="s">
        <v>548</v>
      </c>
      <c r="F92" s="389" t="s">
        <v>549</v>
      </c>
      <c r="G92" s="386" t="s">
        <v>550</v>
      </c>
      <c r="H92" s="305" t="s">
        <v>172</v>
      </c>
      <c r="I92" s="305" t="s">
        <v>173</v>
      </c>
      <c r="J92" s="305" t="s">
        <v>74</v>
      </c>
      <c r="K92" s="302" t="s">
        <v>349</v>
      </c>
      <c r="L92" s="305" t="s">
        <v>350</v>
      </c>
      <c r="M92" s="265" t="s">
        <v>176</v>
      </c>
      <c r="N92" s="302" t="s">
        <v>177</v>
      </c>
      <c r="O92" s="302" t="s">
        <v>178</v>
      </c>
      <c r="P92" s="302" t="s">
        <v>551</v>
      </c>
      <c r="Q92" s="302" t="s">
        <v>239</v>
      </c>
      <c r="R92" s="302" t="s">
        <v>181</v>
      </c>
      <c r="S92" s="302" t="s">
        <v>283</v>
      </c>
      <c r="T92" s="266">
        <v>1</v>
      </c>
      <c r="U92" s="267">
        <v>1</v>
      </c>
      <c r="V92" s="268">
        <v>1</v>
      </c>
      <c r="W92" s="266">
        <v>1</v>
      </c>
      <c r="X92" s="267">
        <v>0</v>
      </c>
      <c r="Y92" s="267">
        <v>0</v>
      </c>
      <c r="Z92" s="267">
        <v>0</v>
      </c>
      <c r="AA92" s="267">
        <v>0</v>
      </c>
      <c r="AB92" s="267">
        <v>0</v>
      </c>
      <c r="AC92" s="267">
        <v>0</v>
      </c>
      <c r="AD92" s="268">
        <v>0</v>
      </c>
      <c r="AE92" s="266">
        <v>1</v>
      </c>
      <c r="AF92" s="267">
        <v>0</v>
      </c>
      <c r="AG92" s="268">
        <v>1</v>
      </c>
      <c r="AH92" s="266">
        <v>0</v>
      </c>
      <c r="AI92" s="267">
        <v>0</v>
      </c>
      <c r="AJ92" s="267">
        <v>0</v>
      </c>
      <c r="AK92" s="267">
        <v>0</v>
      </c>
      <c r="AL92" s="267">
        <v>0</v>
      </c>
      <c r="AM92" s="267">
        <v>2</v>
      </c>
      <c r="AN92" s="268">
        <v>0</v>
      </c>
      <c r="AO92" s="266">
        <v>0</v>
      </c>
      <c r="AP92" s="267">
        <v>1</v>
      </c>
      <c r="AQ92" s="267">
        <v>0</v>
      </c>
      <c r="AR92" s="267">
        <v>0</v>
      </c>
      <c r="AS92" s="269">
        <v>0</v>
      </c>
      <c r="AT92" s="270" t="s">
        <v>46</v>
      </c>
      <c r="AU92" s="271">
        <v>1</v>
      </c>
      <c r="AV92" s="267">
        <v>0</v>
      </c>
      <c r="AW92" s="268">
        <v>0</v>
      </c>
      <c r="AX92" s="266">
        <v>0</v>
      </c>
      <c r="AY92" s="267">
        <v>0</v>
      </c>
      <c r="AZ92" s="267">
        <v>0</v>
      </c>
      <c r="BA92" s="267">
        <v>2</v>
      </c>
      <c r="BB92" s="267">
        <v>0</v>
      </c>
      <c r="BC92" s="268">
        <v>0</v>
      </c>
      <c r="BD92" s="308">
        <v>0</v>
      </c>
      <c r="BE92" s="400" t="s">
        <v>188</v>
      </c>
      <c r="BF92" s="310">
        <v>0</v>
      </c>
      <c r="BG92" s="267">
        <v>1</v>
      </c>
      <c r="BH92" s="260" t="s">
        <v>186</v>
      </c>
      <c r="BI92" s="260">
        <v>1</v>
      </c>
      <c r="BJ92" s="260" t="s">
        <v>185</v>
      </c>
      <c r="BK92" s="275">
        <v>2</v>
      </c>
      <c r="BL92" s="260" t="s">
        <v>186</v>
      </c>
      <c r="BM92" s="275">
        <v>3</v>
      </c>
      <c r="BN92" s="260" t="s">
        <v>291</v>
      </c>
      <c r="BO92" s="351">
        <v>3</v>
      </c>
      <c r="BP92" s="260" t="s">
        <v>210</v>
      </c>
      <c r="BQ92" s="311">
        <v>3</v>
      </c>
      <c r="BR92" s="260" t="s">
        <v>186</v>
      </c>
      <c r="BS92" s="311">
        <v>1</v>
      </c>
      <c r="BT92" s="260" t="s">
        <v>368</v>
      </c>
      <c r="BU92" s="260">
        <v>1</v>
      </c>
      <c r="BV92" s="260" t="s">
        <v>254</v>
      </c>
      <c r="BW92" s="316">
        <v>1</v>
      </c>
      <c r="BX92" s="314" t="s">
        <v>552</v>
      </c>
      <c r="BY92" s="260">
        <v>1</v>
      </c>
      <c r="BZ92" s="260" t="s">
        <v>186</v>
      </c>
      <c r="CA92" s="311">
        <v>1</v>
      </c>
      <c r="CB92" s="260" t="s">
        <v>254</v>
      </c>
      <c r="CC92" s="313">
        <v>1</v>
      </c>
      <c r="CD92" s="314" t="s">
        <v>192</v>
      </c>
      <c r="CE92" s="275">
        <v>3</v>
      </c>
      <c r="CF92" s="260" t="s">
        <v>186</v>
      </c>
      <c r="CG92" s="275">
        <v>3</v>
      </c>
      <c r="CH92" s="260" t="s">
        <v>193</v>
      </c>
      <c r="CI92" s="275">
        <v>3</v>
      </c>
      <c r="CJ92" s="260" t="s">
        <v>193</v>
      </c>
      <c r="CK92" s="277">
        <v>3</v>
      </c>
      <c r="CL92" s="260" t="s">
        <v>194</v>
      </c>
      <c r="CM92" s="280">
        <v>3</v>
      </c>
      <c r="CN92" s="314" t="s">
        <v>185</v>
      </c>
      <c r="CO92" s="275">
        <v>2</v>
      </c>
      <c r="CP92" s="260" t="s">
        <v>192</v>
      </c>
      <c r="CQ92" s="277">
        <v>3</v>
      </c>
      <c r="CR92" s="260" t="s">
        <v>184</v>
      </c>
      <c r="CS92" s="277">
        <v>3</v>
      </c>
      <c r="CT92" s="260" t="s">
        <v>184</v>
      </c>
      <c r="CU92" s="260">
        <v>1</v>
      </c>
      <c r="CV92" s="260" t="s">
        <v>235</v>
      </c>
      <c r="CW92" s="260">
        <v>1</v>
      </c>
      <c r="CX92" s="260" t="s">
        <v>200</v>
      </c>
      <c r="CY92" s="260">
        <v>0</v>
      </c>
      <c r="CZ92" s="260" t="s">
        <v>184</v>
      </c>
      <c r="DA92" s="316">
        <v>1</v>
      </c>
      <c r="DB92" s="314" t="s">
        <v>184</v>
      </c>
      <c r="DC92" s="260">
        <v>1</v>
      </c>
      <c r="DD92" s="260" t="s">
        <v>309</v>
      </c>
      <c r="DE92" s="260">
        <v>0</v>
      </c>
      <c r="DF92" s="260" t="s">
        <v>184</v>
      </c>
      <c r="DG92" s="260">
        <v>1</v>
      </c>
      <c r="DH92" s="260" t="s">
        <v>200</v>
      </c>
      <c r="DI92" s="311">
        <v>0</v>
      </c>
      <c r="DJ92" s="260" t="s">
        <v>310</v>
      </c>
      <c r="DK92" s="260">
        <v>0</v>
      </c>
      <c r="DL92" s="260" t="s">
        <v>309</v>
      </c>
      <c r="DM92" s="316">
        <v>0</v>
      </c>
      <c r="DN92" s="334" t="s">
        <v>309</v>
      </c>
      <c r="DO92" s="275">
        <f t="shared" si="4"/>
        <v>46</v>
      </c>
      <c r="DP92" s="356">
        <v>0</v>
      </c>
      <c r="DQ92" s="356">
        <v>0</v>
      </c>
      <c r="DR92" s="356">
        <v>1</v>
      </c>
      <c r="DS92" s="356">
        <v>1</v>
      </c>
      <c r="DT92" s="356">
        <v>0</v>
      </c>
      <c r="DU92" s="356">
        <v>0</v>
      </c>
      <c r="DV92" s="356">
        <v>0</v>
      </c>
      <c r="DW92" s="356">
        <v>0</v>
      </c>
      <c r="DX92" s="356">
        <v>1</v>
      </c>
      <c r="DY92" s="357">
        <v>0</v>
      </c>
      <c r="DZ92" s="358">
        <v>0</v>
      </c>
      <c r="EA92" s="359">
        <v>0</v>
      </c>
      <c r="EB92" s="359">
        <v>1</v>
      </c>
      <c r="EC92" s="359">
        <v>1</v>
      </c>
      <c r="ED92" s="359">
        <v>0</v>
      </c>
      <c r="EE92" s="359">
        <v>0</v>
      </c>
      <c r="EF92" s="359">
        <v>0</v>
      </c>
      <c r="EG92" s="360">
        <v>0</v>
      </c>
      <c r="EH92" s="353">
        <v>1</v>
      </c>
      <c r="EI92" s="353">
        <v>1</v>
      </c>
      <c r="EJ92" s="361">
        <v>0</v>
      </c>
      <c r="EK92" s="362">
        <v>1</v>
      </c>
      <c r="EL92" s="363">
        <v>0</v>
      </c>
      <c r="EM92" s="363">
        <v>0</v>
      </c>
      <c r="EN92" s="363">
        <v>0</v>
      </c>
      <c r="EO92" s="363">
        <v>1</v>
      </c>
      <c r="EP92" s="363">
        <v>1</v>
      </c>
      <c r="EQ92" s="364">
        <v>0</v>
      </c>
      <c r="ER92" s="294">
        <f>SUM(DP92:EQ92)</f>
        <v>10</v>
      </c>
      <c r="ES92" s="328">
        <v>2</v>
      </c>
      <c r="ET92" s="328">
        <v>3</v>
      </c>
      <c r="EU92" s="296">
        <f>SUM(ES92:ET92)</f>
        <v>5</v>
      </c>
      <c r="EV92" s="329">
        <v>0</v>
      </c>
      <c r="EW92" s="328">
        <v>0</v>
      </c>
      <c r="EX92" s="328">
        <v>0</v>
      </c>
      <c r="EY92" s="328">
        <v>0</v>
      </c>
      <c r="EZ92" s="328">
        <v>0</v>
      </c>
      <c r="FA92" s="328">
        <v>0</v>
      </c>
      <c r="FB92" s="328">
        <v>0</v>
      </c>
      <c r="FC92" s="328">
        <v>0</v>
      </c>
      <c r="FD92" s="328">
        <v>1</v>
      </c>
      <c r="FE92" s="328">
        <v>1</v>
      </c>
      <c r="FF92" s="299">
        <f t="shared" si="3"/>
        <v>2</v>
      </c>
      <c r="FG92" s="329">
        <v>1</v>
      </c>
      <c r="FH92" s="328">
        <v>0</v>
      </c>
      <c r="FI92" s="328">
        <v>0</v>
      </c>
      <c r="FJ92" s="328">
        <v>0</v>
      </c>
      <c r="FK92" s="330">
        <v>1</v>
      </c>
      <c r="FL92" s="301">
        <f t="shared" si="5"/>
        <v>2</v>
      </c>
    </row>
    <row r="93" spans="1:168" ht="20.25" customHeight="1" x14ac:dyDescent="0.25">
      <c r="A93" s="260">
        <v>84</v>
      </c>
      <c r="B93" s="302" t="s">
        <v>166</v>
      </c>
      <c r="C93" s="303" t="s">
        <v>202</v>
      </c>
      <c r="D93" s="305" t="s">
        <v>203</v>
      </c>
      <c r="E93" s="305" t="s">
        <v>553</v>
      </c>
      <c r="F93" s="389" t="s">
        <v>554</v>
      </c>
      <c r="G93" s="386" t="s">
        <v>550</v>
      </c>
      <c r="H93" s="305" t="s">
        <v>172</v>
      </c>
      <c r="I93" s="305" t="s">
        <v>173</v>
      </c>
      <c r="J93" s="305" t="s">
        <v>74</v>
      </c>
      <c r="K93" s="302" t="s">
        <v>349</v>
      </c>
      <c r="L93" s="305" t="s">
        <v>350</v>
      </c>
      <c r="M93" s="265" t="s">
        <v>176</v>
      </c>
      <c r="N93" s="302" t="s">
        <v>177</v>
      </c>
      <c r="O93" s="302" t="s">
        <v>178</v>
      </c>
      <c r="P93" s="302" t="s">
        <v>551</v>
      </c>
      <c r="Q93" s="302" t="s">
        <v>239</v>
      </c>
      <c r="R93" s="302" t="s">
        <v>181</v>
      </c>
      <c r="S93" s="302" t="s">
        <v>283</v>
      </c>
      <c r="T93" s="266">
        <v>1</v>
      </c>
      <c r="U93" s="267">
        <v>1</v>
      </c>
      <c r="V93" s="268">
        <v>1</v>
      </c>
      <c r="W93" s="266">
        <v>1</v>
      </c>
      <c r="X93" s="267">
        <v>0</v>
      </c>
      <c r="Y93" s="267">
        <v>0</v>
      </c>
      <c r="Z93" s="267">
        <v>0</v>
      </c>
      <c r="AA93" s="267">
        <v>0</v>
      </c>
      <c r="AB93" s="267">
        <v>0</v>
      </c>
      <c r="AC93" s="267">
        <v>0</v>
      </c>
      <c r="AD93" s="268">
        <v>0</v>
      </c>
      <c r="AE93" s="266">
        <v>1</v>
      </c>
      <c r="AF93" s="267">
        <v>0</v>
      </c>
      <c r="AG93" s="268">
        <v>1</v>
      </c>
      <c r="AH93" s="266">
        <v>0</v>
      </c>
      <c r="AI93" s="267">
        <v>0</v>
      </c>
      <c r="AJ93" s="267">
        <v>0</v>
      </c>
      <c r="AK93" s="267">
        <v>0</v>
      </c>
      <c r="AL93" s="267">
        <v>0</v>
      </c>
      <c r="AM93" s="267">
        <v>2</v>
      </c>
      <c r="AN93" s="268">
        <v>0</v>
      </c>
      <c r="AO93" s="266">
        <v>0</v>
      </c>
      <c r="AP93" s="267">
        <v>1</v>
      </c>
      <c r="AQ93" s="267">
        <v>0</v>
      </c>
      <c r="AR93" s="267">
        <v>0</v>
      </c>
      <c r="AS93" s="269">
        <v>0</v>
      </c>
      <c r="AT93" s="270" t="s">
        <v>46</v>
      </c>
      <c r="AU93" s="271">
        <v>1</v>
      </c>
      <c r="AV93" s="267">
        <v>0</v>
      </c>
      <c r="AW93" s="268">
        <v>0</v>
      </c>
      <c r="AX93" s="266">
        <v>0</v>
      </c>
      <c r="AY93" s="267">
        <v>0</v>
      </c>
      <c r="AZ93" s="267">
        <v>0</v>
      </c>
      <c r="BA93" s="267">
        <v>2</v>
      </c>
      <c r="BB93" s="267">
        <v>0</v>
      </c>
      <c r="BC93" s="268">
        <v>0</v>
      </c>
      <c r="BD93" s="308">
        <v>0</v>
      </c>
      <c r="BE93" s="400" t="s">
        <v>188</v>
      </c>
      <c r="BF93" s="310">
        <v>0</v>
      </c>
      <c r="BG93" s="267">
        <v>1</v>
      </c>
      <c r="BH93" s="260" t="s">
        <v>186</v>
      </c>
      <c r="BI93" s="260">
        <v>1</v>
      </c>
      <c r="BJ93" s="260" t="s">
        <v>184</v>
      </c>
      <c r="BK93" s="260">
        <v>1</v>
      </c>
      <c r="BL93" s="260" t="s">
        <v>186</v>
      </c>
      <c r="BM93" s="275">
        <v>3</v>
      </c>
      <c r="BN93" s="260" t="s">
        <v>291</v>
      </c>
      <c r="BO93" s="351">
        <v>3</v>
      </c>
      <c r="BP93" s="260" t="s">
        <v>210</v>
      </c>
      <c r="BQ93" s="311">
        <v>3</v>
      </c>
      <c r="BR93" s="260" t="s">
        <v>186</v>
      </c>
      <c r="BS93" s="311">
        <v>1</v>
      </c>
      <c r="BT93" s="260" t="s">
        <v>368</v>
      </c>
      <c r="BU93" s="260">
        <v>1</v>
      </c>
      <c r="BV93" s="260" t="s">
        <v>254</v>
      </c>
      <c r="BW93" s="316">
        <v>1</v>
      </c>
      <c r="BX93" s="314" t="s">
        <v>456</v>
      </c>
      <c r="BY93" s="275">
        <v>3</v>
      </c>
      <c r="BZ93" s="260" t="s">
        <v>186</v>
      </c>
      <c r="CA93" s="311">
        <v>1</v>
      </c>
      <c r="CB93" s="260" t="s">
        <v>211</v>
      </c>
      <c r="CC93" s="313">
        <v>2</v>
      </c>
      <c r="CD93" s="314" t="s">
        <v>192</v>
      </c>
      <c r="CE93" s="275">
        <v>3</v>
      </c>
      <c r="CF93" s="260" t="s">
        <v>186</v>
      </c>
      <c r="CG93" s="275">
        <v>3</v>
      </c>
      <c r="CH93" s="260" t="s">
        <v>193</v>
      </c>
      <c r="CI93" s="275">
        <v>3</v>
      </c>
      <c r="CJ93" s="260" t="s">
        <v>193</v>
      </c>
      <c r="CK93" s="277">
        <v>3</v>
      </c>
      <c r="CL93" s="260" t="s">
        <v>194</v>
      </c>
      <c r="CM93" s="280">
        <v>3</v>
      </c>
      <c r="CN93" s="314" t="s">
        <v>184</v>
      </c>
      <c r="CO93" s="260">
        <v>1</v>
      </c>
      <c r="CP93" s="260" t="s">
        <v>192</v>
      </c>
      <c r="CQ93" s="277">
        <v>3</v>
      </c>
      <c r="CR93" s="260" t="s">
        <v>184</v>
      </c>
      <c r="CS93" s="277">
        <v>3</v>
      </c>
      <c r="CT93" s="260" t="s">
        <v>184</v>
      </c>
      <c r="CU93" s="260">
        <v>1</v>
      </c>
      <c r="CV93" s="260" t="s">
        <v>235</v>
      </c>
      <c r="CW93" s="260">
        <v>1</v>
      </c>
      <c r="CX93" s="260" t="s">
        <v>200</v>
      </c>
      <c r="CY93" s="260">
        <v>0</v>
      </c>
      <c r="CZ93" s="260" t="s">
        <v>310</v>
      </c>
      <c r="DA93" s="316">
        <v>0</v>
      </c>
      <c r="DB93" s="314" t="s">
        <v>184</v>
      </c>
      <c r="DC93" s="260">
        <v>1</v>
      </c>
      <c r="DD93" s="260" t="s">
        <v>185</v>
      </c>
      <c r="DE93" s="277">
        <v>2</v>
      </c>
      <c r="DF93" s="260" t="s">
        <v>184</v>
      </c>
      <c r="DG93" s="260">
        <v>1</v>
      </c>
      <c r="DH93" s="260" t="s">
        <v>200</v>
      </c>
      <c r="DI93" s="311">
        <v>0</v>
      </c>
      <c r="DJ93" s="260" t="s">
        <v>310</v>
      </c>
      <c r="DK93" s="260">
        <v>0</v>
      </c>
      <c r="DL93" s="260" t="s">
        <v>309</v>
      </c>
      <c r="DM93" s="316">
        <v>0</v>
      </c>
      <c r="DN93" s="334" t="s">
        <v>309</v>
      </c>
      <c r="DO93" s="275">
        <f t="shared" si="4"/>
        <v>48</v>
      </c>
      <c r="DP93" s="356">
        <v>0</v>
      </c>
      <c r="DQ93" s="356">
        <v>0</v>
      </c>
      <c r="DR93" s="356">
        <v>1</v>
      </c>
      <c r="DS93" s="356">
        <v>1</v>
      </c>
      <c r="DT93" s="356">
        <v>0</v>
      </c>
      <c r="DU93" s="356">
        <v>0</v>
      </c>
      <c r="DV93" s="356">
        <v>0</v>
      </c>
      <c r="DW93" s="356">
        <v>0</v>
      </c>
      <c r="DX93" s="356">
        <v>0</v>
      </c>
      <c r="DY93" s="357">
        <v>1</v>
      </c>
      <c r="DZ93" s="358">
        <v>0</v>
      </c>
      <c r="EA93" s="359">
        <v>0</v>
      </c>
      <c r="EB93" s="359">
        <v>1</v>
      </c>
      <c r="EC93" s="359">
        <v>1</v>
      </c>
      <c r="ED93" s="359">
        <v>0</v>
      </c>
      <c r="EE93" s="359">
        <v>0</v>
      </c>
      <c r="EF93" s="359">
        <v>0</v>
      </c>
      <c r="EG93" s="360">
        <v>0</v>
      </c>
      <c r="EH93" s="353">
        <v>1</v>
      </c>
      <c r="EI93" s="353">
        <v>1</v>
      </c>
      <c r="EJ93" s="361">
        <v>0</v>
      </c>
      <c r="EK93" s="362">
        <v>0</v>
      </c>
      <c r="EL93" s="363">
        <v>0</v>
      </c>
      <c r="EM93" s="363">
        <v>0</v>
      </c>
      <c r="EN93" s="363">
        <v>0</v>
      </c>
      <c r="EO93" s="393">
        <v>0</v>
      </c>
      <c r="EP93" s="393">
        <v>0</v>
      </c>
      <c r="EQ93" s="364">
        <v>0</v>
      </c>
      <c r="ER93" s="294">
        <f>SUM(DP93:EQ93)</f>
        <v>7</v>
      </c>
      <c r="ES93" s="328">
        <v>2</v>
      </c>
      <c r="ET93" s="328">
        <v>3</v>
      </c>
      <c r="EU93" s="296">
        <f>SUM(ES93:ET93)</f>
        <v>5</v>
      </c>
      <c r="EV93" s="329">
        <v>0</v>
      </c>
      <c r="EW93" s="328">
        <v>0</v>
      </c>
      <c r="EX93" s="328">
        <v>0</v>
      </c>
      <c r="EY93" s="328">
        <v>0</v>
      </c>
      <c r="EZ93" s="328">
        <v>0</v>
      </c>
      <c r="FA93" s="328">
        <v>0</v>
      </c>
      <c r="FB93" s="328">
        <v>0</v>
      </c>
      <c r="FC93" s="328">
        <v>0</v>
      </c>
      <c r="FD93" s="328">
        <v>1</v>
      </c>
      <c r="FE93" s="328">
        <v>1</v>
      </c>
      <c r="FF93" s="299">
        <f t="shared" si="3"/>
        <v>2</v>
      </c>
      <c r="FG93" s="329">
        <v>1</v>
      </c>
      <c r="FH93" s="328">
        <v>0</v>
      </c>
      <c r="FI93" s="328">
        <v>0</v>
      </c>
      <c r="FJ93" s="328">
        <v>0</v>
      </c>
      <c r="FK93" s="330">
        <v>1</v>
      </c>
      <c r="FL93" s="301">
        <f t="shared" si="5"/>
        <v>2</v>
      </c>
    </row>
    <row r="94" spans="1:168" ht="20.25" customHeight="1" x14ac:dyDescent="0.25">
      <c r="A94" s="260">
        <v>85</v>
      </c>
      <c r="B94" s="302" t="s">
        <v>166</v>
      </c>
      <c r="C94" s="305" t="s">
        <v>222</v>
      </c>
      <c r="D94" s="305" t="s">
        <v>325</v>
      </c>
      <c r="E94" s="305" t="s">
        <v>555</v>
      </c>
      <c r="F94" s="392" t="s">
        <v>556</v>
      </c>
      <c r="G94" s="386" t="s">
        <v>557</v>
      </c>
      <c r="H94" s="305" t="s">
        <v>172</v>
      </c>
      <c r="I94" s="305" t="s">
        <v>173</v>
      </c>
      <c r="J94" s="305" t="s">
        <v>404</v>
      </c>
      <c r="K94" s="302" t="s">
        <v>349</v>
      </c>
      <c r="L94" s="305" t="s">
        <v>350</v>
      </c>
      <c r="M94" s="265" t="s">
        <v>176</v>
      </c>
      <c r="N94" s="302" t="s">
        <v>177</v>
      </c>
      <c r="O94" s="302" t="s">
        <v>178</v>
      </c>
      <c r="P94" s="302" t="s">
        <v>551</v>
      </c>
      <c r="Q94" s="302" t="s">
        <v>218</v>
      </c>
      <c r="R94" s="302" t="s">
        <v>181</v>
      </c>
      <c r="S94" s="302" t="s">
        <v>283</v>
      </c>
      <c r="T94" s="266">
        <v>0</v>
      </c>
      <c r="U94" s="267">
        <v>0</v>
      </c>
      <c r="V94" s="268">
        <v>0</v>
      </c>
      <c r="W94" s="266">
        <v>0</v>
      </c>
      <c r="X94" s="267">
        <v>0</v>
      </c>
      <c r="Y94" s="267">
        <v>0</v>
      </c>
      <c r="Z94" s="267">
        <v>0</v>
      </c>
      <c r="AA94" s="267">
        <v>0</v>
      </c>
      <c r="AB94" s="267">
        <v>1</v>
      </c>
      <c r="AC94" s="267">
        <v>1</v>
      </c>
      <c r="AD94" s="268">
        <v>0</v>
      </c>
      <c r="AE94" s="266">
        <v>1</v>
      </c>
      <c r="AF94" s="267">
        <v>0</v>
      </c>
      <c r="AG94" s="268">
        <v>0</v>
      </c>
      <c r="AH94" s="266">
        <v>0</v>
      </c>
      <c r="AI94" s="267">
        <v>0</v>
      </c>
      <c r="AJ94" s="267">
        <v>0</v>
      </c>
      <c r="AK94" s="267">
        <v>0</v>
      </c>
      <c r="AL94" s="267">
        <v>0</v>
      </c>
      <c r="AM94" s="267">
        <v>0</v>
      </c>
      <c r="AN94" s="268">
        <v>0</v>
      </c>
      <c r="AO94" s="266">
        <v>3</v>
      </c>
      <c r="AP94" s="267">
        <v>0</v>
      </c>
      <c r="AQ94" s="267">
        <v>0</v>
      </c>
      <c r="AR94" s="267">
        <v>0</v>
      </c>
      <c r="AS94" s="269">
        <v>0</v>
      </c>
      <c r="AT94" s="270" t="s">
        <v>219</v>
      </c>
      <c r="AU94" s="271">
        <v>0</v>
      </c>
      <c r="AV94" s="267">
        <v>0</v>
      </c>
      <c r="AW94" s="268">
        <v>0</v>
      </c>
      <c r="AX94" s="266">
        <v>0</v>
      </c>
      <c r="AY94" s="267">
        <v>0</v>
      </c>
      <c r="AZ94" s="267">
        <v>0</v>
      </c>
      <c r="BA94" s="267">
        <v>3</v>
      </c>
      <c r="BB94" s="267">
        <v>0</v>
      </c>
      <c r="BC94" s="268">
        <v>0</v>
      </c>
      <c r="BD94" s="308">
        <v>0</v>
      </c>
      <c r="BE94" s="400" t="s">
        <v>188</v>
      </c>
      <c r="BF94" s="310">
        <v>0</v>
      </c>
      <c r="BG94" s="267">
        <v>1</v>
      </c>
      <c r="BH94" s="260" t="s">
        <v>186</v>
      </c>
      <c r="BI94" s="260">
        <v>1</v>
      </c>
      <c r="BJ94" s="260" t="s">
        <v>184</v>
      </c>
      <c r="BK94" s="260">
        <v>1</v>
      </c>
      <c r="BL94" s="260" t="s">
        <v>186</v>
      </c>
      <c r="BM94" s="275">
        <v>3</v>
      </c>
      <c r="BN94" s="260" t="s">
        <v>234</v>
      </c>
      <c r="BO94" s="312">
        <v>1</v>
      </c>
      <c r="BP94" s="260" t="s">
        <v>188</v>
      </c>
      <c r="BQ94" s="275">
        <v>1</v>
      </c>
      <c r="BR94" s="260" t="s">
        <v>184</v>
      </c>
      <c r="BS94" s="275">
        <v>3</v>
      </c>
      <c r="BT94" s="260" t="s">
        <v>185</v>
      </c>
      <c r="BU94" s="260">
        <v>2</v>
      </c>
      <c r="BV94" s="260" t="s">
        <v>211</v>
      </c>
      <c r="BW94" s="313">
        <v>2</v>
      </c>
      <c r="BX94" s="314" t="s">
        <v>519</v>
      </c>
      <c r="BY94" s="260">
        <v>2</v>
      </c>
      <c r="BZ94" s="260" t="s">
        <v>186</v>
      </c>
      <c r="CA94" s="311">
        <v>1</v>
      </c>
      <c r="CB94" s="260" t="s">
        <v>254</v>
      </c>
      <c r="CC94" s="313">
        <v>1</v>
      </c>
      <c r="CD94" s="314" t="s">
        <v>192</v>
      </c>
      <c r="CE94" s="275">
        <v>3</v>
      </c>
      <c r="CF94" s="260" t="s">
        <v>186</v>
      </c>
      <c r="CG94" s="275">
        <v>3</v>
      </c>
      <c r="CH94" s="260" t="s">
        <v>193</v>
      </c>
      <c r="CI94" s="275">
        <v>3</v>
      </c>
      <c r="CJ94" s="260" t="s">
        <v>193</v>
      </c>
      <c r="CK94" s="277">
        <v>3</v>
      </c>
      <c r="CL94" s="260" t="s">
        <v>194</v>
      </c>
      <c r="CM94" s="280">
        <v>3</v>
      </c>
      <c r="CN94" s="314" t="s">
        <v>184</v>
      </c>
      <c r="CO94" s="260">
        <v>1</v>
      </c>
      <c r="CP94" s="260" t="s">
        <v>247</v>
      </c>
      <c r="CQ94" s="260">
        <v>1</v>
      </c>
      <c r="CR94" s="260" t="s">
        <v>185</v>
      </c>
      <c r="CS94" s="260">
        <v>2</v>
      </c>
      <c r="CT94" s="260" t="s">
        <v>184</v>
      </c>
      <c r="CU94" s="260">
        <v>1</v>
      </c>
      <c r="CV94" s="260" t="s">
        <v>235</v>
      </c>
      <c r="CW94" s="260">
        <v>1</v>
      </c>
      <c r="CX94" s="260" t="s">
        <v>200</v>
      </c>
      <c r="CY94" s="260">
        <v>0</v>
      </c>
      <c r="CZ94" s="260" t="s">
        <v>310</v>
      </c>
      <c r="DA94" s="316">
        <v>0</v>
      </c>
      <c r="DB94" s="314" t="s">
        <v>184</v>
      </c>
      <c r="DC94" s="260">
        <v>1</v>
      </c>
      <c r="DD94" s="260" t="s">
        <v>309</v>
      </c>
      <c r="DE94" s="260">
        <v>0</v>
      </c>
      <c r="DF94" s="260" t="s">
        <v>184</v>
      </c>
      <c r="DG94" s="260">
        <v>1</v>
      </c>
      <c r="DH94" s="260" t="s">
        <v>200</v>
      </c>
      <c r="DI94" s="311">
        <v>0</v>
      </c>
      <c r="DJ94" s="260" t="s">
        <v>310</v>
      </c>
      <c r="DK94" s="260">
        <v>0</v>
      </c>
      <c r="DL94" s="260" t="s">
        <v>309</v>
      </c>
      <c r="DM94" s="316">
        <v>0</v>
      </c>
      <c r="DN94" s="334" t="s">
        <v>309</v>
      </c>
      <c r="DO94" s="275">
        <f t="shared" si="4"/>
        <v>41</v>
      </c>
      <c r="DP94" s="394">
        <v>0</v>
      </c>
      <c r="DQ94" s="356">
        <v>0</v>
      </c>
      <c r="DR94" s="356">
        <v>1</v>
      </c>
      <c r="DS94" s="356">
        <v>1</v>
      </c>
      <c r="DT94" s="356">
        <v>0</v>
      </c>
      <c r="DU94" s="356">
        <v>0</v>
      </c>
      <c r="DV94" s="356">
        <v>0</v>
      </c>
      <c r="DW94" s="356">
        <v>0</v>
      </c>
      <c r="DX94" s="356">
        <v>0</v>
      </c>
      <c r="DY94" s="357">
        <v>0</v>
      </c>
      <c r="DZ94" s="358">
        <v>0</v>
      </c>
      <c r="EA94" s="359">
        <v>0</v>
      </c>
      <c r="EB94" s="359">
        <v>0</v>
      </c>
      <c r="EC94" s="359">
        <v>1</v>
      </c>
      <c r="ED94" s="359">
        <v>0</v>
      </c>
      <c r="EE94" s="359">
        <v>0</v>
      </c>
      <c r="EF94" s="359">
        <v>0</v>
      </c>
      <c r="EG94" s="360">
        <v>0</v>
      </c>
      <c r="EH94" s="353">
        <v>0</v>
      </c>
      <c r="EI94" s="353">
        <v>0</v>
      </c>
      <c r="EJ94" s="361">
        <v>0</v>
      </c>
      <c r="EK94" s="362">
        <v>0</v>
      </c>
      <c r="EL94" s="363">
        <v>0</v>
      </c>
      <c r="EM94" s="363">
        <v>0</v>
      </c>
      <c r="EN94" s="363">
        <v>1</v>
      </c>
      <c r="EO94" s="363">
        <v>0</v>
      </c>
      <c r="EP94" s="363">
        <v>0</v>
      </c>
      <c r="EQ94" s="364">
        <v>1</v>
      </c>
      <c r="ER94" s="294">
        <f>SUM(DP94:EQ94)</f>
        <v>5</v>
      </c>
      <c r="ES94" s="328">
        <v>2</v>
      </c>
      <c r="ET94" s="328">
        <v>2</v>
      </c>
      <c r="EU94" s="296">
        <f>SUM(ES94:ET94)</f>
        <v>4</v>
      </c>
      <c r="EV94" s="329">
        <v>3</v>
      </c>
      <c r="EW94" s="328">
        <v>0</v>
      </c>
      <c r="EX94" s="328">
        <v>0</v>
      </c>
      <c r="EY94" s="328">
        <v>0</v>
      </c>
      <c r="EZ94" s="328">
        <v>0</v>
      </c>
      <c r="FA94" s="328">
        <v>0</v>
      </c>
      <c r="FB94" s="328">
        <v>0</v>
      </c>
      <c r="FC94" s="328">
        <v>0</v>
      </c>
      <c r="FD94" s="328">
        <v>2</v>
      </c>
      <c r="FE94" s="328">
        <v>2</v>
      </c>
      <c r="FF94" s="299">
        <f t="shared" si="3"/>
        <v>7</v>
      </c>
      <c r="FG94" s="329">
        <v>0</v>
      </c>
      <c r="FH94" s="328">
        <v>0</v>
      </c>
      <c r="FI94" s="328">
        <v>0</v>
      </c>
      <c r="FJ94" s="328">
        <v>0</v>
      </c>
      <c r="FK94" s="330">
        <v>0</v>
      </c>
      <c r="FL94" s="301">
        <f t="shared" si="5"/>
        <v>0</v>
      </c>
    </row>
    <row r="95" spans="1:168" ht="20.25" customHeight="1" x14ac:dyDescent="0.25">
      <c r="A95" s="260">
        <v>86</v>
      </c>
      <c r="B95" s="302" t="s">
        <v>166</v>
      </c>
      <c r="C95" s="305" t="s">
        <v>167</v>
      </c>
      <c r="D95" s="302" t="s">
        <v>558</v>
      </c>
      <c r="E95" s="305" t="s">
        <v>559</v>
      </c>
      <c r="F95" s="389" t="s">
        <v>560</v>
      </c>
      <c r="G95" s="386" t="s">
        <v>561</v>
      </c>
      <c r="H95" s="305" t="s">
        <v>172</v>
      </c>
      <c r="I95" s="305" t="s">
        <v>173</v>
      </c>
      <c r="J95" s="305" t="s">
        <v>74</v>
      </c>
      <c r="K95" s="302" t="s">
        <v>174</v>
      </c>
      <c r="L95" s="305" t="s">
        <v>228</v>
      </c>
      <c r="M95" s="348" t="s">
        <v>274</v>
      </c>
      <c r="N95" s="302" t="s">
        <v>399</v>
      </c>
      <c r="O95" s="302" t="s">
        <v>276</v>
      </c>
      <c r="P95" s="305" t="s">
        <v>277</v>
      </c>
      <c r="Q95" s="302" t="s">
        <v>218</v>
      </c>
      <c r="R95" s="302" t="s">
        <v>208</v>
      </c>
      <c r="S95" s="302" t="s">
        <v>257</v>
      </c>
      <c r="T95" s="266">
        <v>1</v>
      </c>
      <c r="U95" s="267">
        <v>2</v>
      </c>
      <c r="V95" s="268">
        <v>1</v>
      </c>
      <c r="W95" s="266">
        <v>2</v>
      </c>
      <c r="X95" s="267">
        <v>0</v>
      </c>
      <c r="Y95" s="267">
        <v>0</v>
      </c>
      <c r="Z95" s="267">
        <v>0</v>
      </c>
      <c r="AA95" s="267">
        <v>0</v>
      </c>
      <c r="AB95" s="267">
        <v>0</v>
      </c>
      <c r="AC95" s="267">
        <v>0</v>
      </c>
      <c r="AD95" s="268">
        <v>0</v>
      </c>
      <c r="AE95" s="266">
        <v>1</v>
      </c>
      <c r="AF95" s="267">
        <v>0</v>
      </c>
      <c r="AG95" s="268">
        <v>0</v>
      </c>
      <c r="AH95" s="266">
        <v>0</v>
      </c>
      <c r="AI95" s="267">
        <v>0</v>
      </c>
      <c r="AJ95" s="267">
        <v>0</v>
      </c>
      <c r="AK95" s="267">
        <v>0</v>
      </c>
      <c r="AL95" s="267">
        <v>0</v>
      </c>
      <c r="AM95" s="267">
        <v>3</v>
      </c>
      <c r="AN95" s="268">
        <v>0</v>
      </c>
      <c r="AO95" s="266">
        <v>0</v>
      </c>
      <c r="AP95" s="267">
        <v>1</v>
      </c>
      <c r="AQ95" s="267">
        <v>1</v>
      </c>
      <c r="AR95" s="267">
        <v>0</v>
      </c>
      <c r="AS95" s="269">
        <v>0</v>
      </c>
      <c r="AT95" s="270" t="s">
        <v>46</v>
      </c>
      <c r="AU95" s="271">
        <v>1</v>
      </c>
      <c r="AV95" s="267">
        <v>0</v>
      </c>
      <c r="AW95" s="268">
        <v>0</v>
      </c>
      <c r="AX95" s="266">
        <v>0</v>
      </c>
      <c r="AY95" s="267">
        <v>0</v>
      </c>
      <c r="AZ95" s="267">
        <v>0</v>
      </c>
      <c r="BA95" s="267">
        <v>3</v>
      </c>
      <c r="BB95" s="267">
        <v>0</v>
      </c>
      <c r="BC95" s="268">
        <v>0</v>
      </c>
      <c r="BD95" s="308">
        <v>0</v>
      </c>
      <c r="BE95" s="400" t="s">
        <v>188</v>
      </c>
      <c r="BF95" s="310">
        <v>0</v>
      </c>
      <c r="BG95" s="267">
        <v>3</v>
      </c>
      <c r="BH95" s="260" t="s">
        <v>185</v>
      </c>
      <c r="BI95" s="260">
        <v>2</v>
      </c>
      <c r="BJ95" s="260" t="s">
        <v>185</v>
      </c>
      <c r="BK95" s="275">
        <v>2</v>
      </c>
      <c r="BL95" s="260" t="s">
        <v>184</v>
      </c>
      <c r="BM95" s="260">
        <v>1</v>
      </c>
      <c r="BN95" s="260" t="s">
        <v>234</v>
      </c>
      <c r="BO95" s="312">
        <v>1</v>
      </c>
      <c r="BP95" s="260" t="s">
        <v>188</v>
      </c>
      <c r="BQ95" s="275">
        <v>1</v>
      </c>
      <c r="BR95" s="260" t="s">
        <v>186</v>
      </c>
      <c r="BS95" s="311">
        <v>1</v>
      </c>
      <c r="BT95" s="260" t="s">
        <v>189</v>
      </c>
      <c r="BU95" s="277">
        <v>3</v>
      </c>
      <c r="BV95" s="260" t="s">
        <v>190</v>
      </c>
      <c r="BW95" s="278">
        <v>3</v>
      </c>
      <c r="BX95" s="314" t="s">
        <v>191</v>
      </c>
      <c r="BY95" s="275">
        <v>3</v>
      </c>
      <c r="BZ95" s="260" t="s">
        <v>186</v>
      </c>
      <c r="CA95" s="311">
        <v>1</v>
      </c>
      <c r="CB95" s="260" t="s">
        <v>211</v>
      </c>
      <c r="CC95" s="313">
        <v>2</v>
      </c>
      <c r="CD95" s="314" t="s">
        <v>192</v>
      </c>
      <c r="CE95" s="275">
        <v>3</v>
      </c>
      <c r="CF95" s="260" t="s">
        <v>186</v>
      </c>
      <c r="CG95" s="275">
        <v>3</v>
      </c>
      <c r="CH95" s="260" t="s">
        <v>193</v>
      </c>
      <c r="CI95" s="275">
        <v>3</v>
      </c>
      <c r="CJ95" s="260" t="s">
        <v>193</v>
      </c>
      <c r="CK95" s="277">
        <v>3</v>
      </c>
      <c r="CL95" s="260" t="s">
        <v>194</v>
      </c>
      <c r="CM95" s="280">
        <v>3</v>
      </c>
      <c r="CN95" s="314" t="s">
        <v>184</v>
      </c>
      <c r="CO95" s="260">
        <v>1</v>
      </c>
      <c r="CP95" s="260" t="s">
        <v>192</v>
      </c>
      <c r="CQ95" s="277">
        <v>3</v>
      </c>
      <c r="CR95" s="260" t="s">
        <v>184</v>
      </c>
      <c r="CS95" s="277">
        <v>3</v>
      </c>
      <c r="CT95" s="260" t="s">
        <v>184</v>
      </c>
      <c r="CU95" s="260">
        <v>1</v>
      </c>
      <c r="CV95" s="260" t="s">
        <v>235</v>
      </c>
      <c r="CW95" s="260">
        <v>1</v>
      </c>
      <c r="CX95" s="260" t="s">
        <v>200</v>
      </c>
      <c r="CY95" s="260">
        <v>0</v>
      </c>
      <c r="CZ95" s="260" t="s">
        <v>310</v>
      </c>
      <c r="DA95" s="316">
        <v>0</v>
      </c>
      <c r="DB95" s="314" t="s">
        <v>184</v>
      </c>
      <c r="DC95" s="260">
        <v>1</v>
      </c>
      <c r="DD95" s="260" t="s">
        <v>309</v>
      </c>
      <c r="DE95" s="260">
        <v>0</v>
      </c>
      <c r="DF95" s="260" t="s">
        <v>184</v>
      </c>
      <c r="DG95" s="260">
        <v>1</v>
      </c>
      <c r="DH95" s="260" t="s">
        <v>200</v>
      </c>
      <c r="DI95" s="311">
        <v>0</v>
      </c>
      <c r="DJ95" s="260" t="s">
        <v>310</v>
      </c>
      <c r="DK95" s="260">
        <v>0</v>
      </c>
      <c r="DL95" s="260" t="s">
        <v>309</v>
      </c>
      <c r="DM95" s="316">
        <v>0</v>
      </c>
      <c r="DN95" s="334" t="s">
        <v>309</v>
      </c>
      <c r="DO95" s="275">
        <f t="shared" si="4"/>
        <v>46</v>
      </c>
      <c r="DP95" s="356">
        <v>0</v>
      </c>
      <c r="DQ95" s="356">
        <v>0</v>
      </c>
      <c r="DR95" s="356">
        <v>1</v>
      </c>
      <c r="DS95" s="356">
        <v>1</v>
      </c>
      <c r="DT95" s="356">
        <v>0</v>
      </c>
      <c r="DU95" s="356">
        <v>0</v>
      </c>
      <c r="DV95" s="356">
        <v>0</v>
      </c>
      <c r="DW95" s="356">
        <v>1</v>
      </c>
      <c r="DX95" s="356">
        <v>0</v>
      </c>
      <c r="DY95" s="357">
        <v>0</v>
      </c>
      <c r="DZ95" s="358">
        <v>0</v>
      </c>
      <c r="EA95" s="359">
        <v>0</v>
      </c>
      <c r="EB95" s="359">
        <v>0</v>
      </c>
      <c r="EC95" s="359">
        <v>1</v>
      </c>
      <c r="ED95" s="359">
        <v>0</v>
      </c>
      <c r="EE95" s="359">
        <v>0</v>
      </c>
      <c r="EF95" s="359">
        <v>0</v>
      </c>
      <c r="EG95" s="360">
        <v>0</v>
      </c>
      <c r="EH95" s="353">
        <v>1</v>
      </c>
      <c r="EI95" s="353">
        <v>0</v>
      </c>
      <c r="EJ95" s="361">
        <v>0</v>
      </c>
      <c r="EK95" s="362">
        <v>1</v>
      </c>
      <c r="EL95" s="363">
        <v>0</v>
      </c>
      <c r="EM95" s="363">
        <v>0</v>
      </c>
      <c r="EN95" s="363">
        <v>0</v>
      </c>
      <c r="EO95" s="363">
        <v>0</v>
      </c>
      <c r="EP95" s="363">
        <v>0</v>
      </c>
      <c r="EQ95" s="364">
        <v>0</v>
      </c>
      <c r="ER95" s="294">
        <f>SUM(DP95:EQ95)</f>
        <v>6</v>
      </c>
      <c r="ES95" s="328">
        <v>2</v>
      </c>
      <c r="ET95" s="328">
        <v>3</v>
      </c>
      <c r="EU95" s="296">
        <f>SUM(ES95:ET95)</f>
        <v>5</v>
      </c>
      <c r="EV95" s="329">
        <v>3</v>
      </c>
      <c r="EW95" s="328">
        <v>1</v>
      </c>
      <c r="EX95" s="328">
        <v>1</v>
      </c>
      <c r="EY95" s="328">
        <v>0</v>
      </c>
      <c r="EZ95" s="328">
        <v>0</v>
      </c>
      <c r="FA95" s="328">
        <v>1</v>
      </c>
      <c r="FB95" s="328">
        <v>1</v>
      </c>
      <c r="FC95" s="328">
        <v>0</v>
      </c>
      <c r="FD95" s="328">
        <v>1</v>
      </c>
      <c r="FE95" s="328">
        <v>2</v>
      </c>
      <c r="FF95" s="299">
        <f t="shared" si="3"/>
        <v>10</v>
      </c>
      <c r="FG95" s="329">
        <v>1</v>
      </c>
      <c r="FH95" s="328">
        <v>0</v>
      </c>
      <c r="FI95" s="328">
        <v>0</v>
      </c>
      <c r="FJ95" s="328">
        <v>1</v>
      </c>
      <c r="FK95" s="330">
        <v>1</v>
      </c>
      <c r="FL95" s="301">
        <f t="shared" si="5"/>
        <v>3</v>
      </c>
    </row>
    <row r="96" spans="1:168" ht="20.25" customHeight="1" x14ac:dyDescent="0.25">
      <c r="A96" s="260">
        <v>87</v>
      </c>
      <c r="B96" s="302" t="s">
        <v>166</v>
      </c>
      <c r="C96" s="305" t="s">
        <v>242</v>
      </c>
      <c r="D96" s="305" t="s">
        <v>562</v>
      </c>
      <c r="E96" s="305" t="s">
        <v>563</v>
      </c>
      <c r="F96" s="392" t="s">
        <v>564</v>
      </c>
      <c r="G96" s="386" t="s">
        <v>373</v>
      </c>
      <c r="H96" s="305" t="s">
        <v>172</v>
      </c>
      <c r="I96" s="305" t="s">
        <v>173</v>
      </c>
      <c r="J96" s="305" t="s">
        <v>434</v>
      </c>
      <c r="K96" s="302" t="s">
        <v>174</v>
      </c>
      <c r="L96" s="305" t="s">
        <v>228</v>
      </c>
      <c r="M96" s="348" t="s">
        <v>274</v>
      </c>
      <c r="N96" s="302" t="s">
        <v>399</v>
      </c>
      <c r="O96" s="302" t="s">
        <v>276</v>
      </c>
      <c r="P96" s="305" t="s">
        <v>277</v>
      </c>
      <c r="Q96" s="302" t="s">
        <v>218</v>
      </c>
      <c r="R96" s="302" t="s">
        <v>565</v>
      </c>
      <c r="S96" s="302" t="s">
        <v>283</v>
      </c>
      <c r="T96" s="266">
        <v>0</v>
      </c>
      <c r="U96" s="267">
        <v>0</v>
      </c>
      <c r="V96" s="268">
        <v>0</v>
      </c>
      <c r="W96" s="266">
        <v>0</v>
      </c>
      <c r="X96" s="267">
        <v>0</v>
      </c>
      <c r="Y96" s="267">
        <v>0</v>
      </c>
      <c r="Z96" s="267">
        <v>0</v>
      </c>
      <c r="AA96" s="267">
        <v>0</v>
      </c>
      <c r="AB96" s="267">
        <v>0</v>
      </c>
      <c r="AC96" s="267">
        <v>0</v>
      </c>
      <c r="AD96" s="268">
        <v>0</v>
      </c>
      <c r="AE96" s="266">
        <v>0</v>
      </c>
      <c r="AF96" s="267">
        <v>0</v>
      </c>
      <c r="AG96" s="268">
        <v>0</v>
      </c>
      <c r="AH96" s="266">
        <v>0</v>
      </c>
      <c r="AI96" s="267">
        <v>0</v>
      </c>
      <c r="AJ96" s="267">
        <v>0</v>
      </c>
      <c r="AK96" s="267">
        <v>0</v>
      </c>
      <c r="AL96" s="267">
        <v>0</v>
      </c>
      <c r="AM96" s="267">
        <v>0</v>
      </c>
      <c r="AN96" s="268">
        <v>0</v>
      </c>
      <c r="AO96" s="266">
        <v>3</v>
      </c>
      <c r="AP96" s="267">
        <v>0</v>
      </c>
      <c r="AQ96" s="267">
        <v>0</v>
      </c>
      <c r="AR96" s="267">
        <v>0</v>
      </c>
      <c r="AS96" s="269">
        <v>0</v>
      </c>
      <c r="AT96" s="270" t="s">
        <v>219</v>
      </c>
      <c r="AU96" s="271">
        <v>0</v>
      </c>
      <c r="AV96" s="267">
        <v>0</v>
      </c>
      <c r="AW96" s="268">
        <v>0</v>
      </c>
      <c r="AX96" s="266">
        <v>2</v>
      </c>
      <c r="AY96" s="267">
        <v>0</v>
      </c>
      <c r="AZ96" s="267">
        <v>0</v>
      </c>
      <c r="BA96" s="267">
        <v>0</v>
      </c>
      <c r="BB96" s="267">
        <v>0</v>
      </c>
      <c r="BC96" s="268">
        <v>0</v>
      </c>
      <c r="BD96" s="308">
        <v>0</v>
      </c>
      <c r="BE96" s="400" t="s">
        <v>188</v>
      </c>
      <c r="BF96" s="310">
        <v>0</v>
      </c>
      <c r="BG96" s="267">
        <v>0</v>
      </c>
      <c r="BH96" s="260" t="s">
        <v>186</v>
      </c>
      <c r="BI96" s="260">
        <v>1</v>
      </c>
      <c r="BJ96" s="260" t="s">
        <v>184</v>
      </c>
      <c r="BK96" s="260">
        <v>1</v>
      </c>
      <c r="BL96" s="260" t="s">
        <v>184</v>
      </c>
      <c r="BM96" s="260">
        <v>1</v>
      </c>
      <c r="BN96" s="260" t="s">
        <v>234</v>
      </c>
      <c r="BO96" s="312">
        <v>1</v>
      </c>
      <c r="BP96" s="260" t="s">
        <v>188</v>
      </c>
      <c r="BQ96" s="275">
        <v>1</v>
      </c>
      <c r="BR96" s="260" t="s">
        <v>186</v>
      </c>
      <c r="BS96" s="311">
        <v>1</v>
      </c>
      <c r="BT96" s="260" t="s">
        <v>189</v>
      </c>
      <c r="BU96" s="277">
        <v>3</v>
      </c>
      <c r="BV96" s="260" t="s">
        <v>254</v>
      </c>
      <c r="BW96" s="316">
        <v>1</v>
      </c>
      <c r="BX96" s="314" t="s">
        <v>246</v>
      </c>
      <c r="BY96" s="260">
        <v>2</v>
      </c>
      <c r="BZ96" s="260" t="s">
        <v>186</v>
      </c>
      <c r="CA96" s="311">
        <v>1</v>
      </c>
      <c r="CB96" s="260" t="s">
        <v>254</v>
      </c>
      <c r="CC96" s="313">
        <v>1</v>
      </c>
      <c r="CD96" s="314" t="s">
        <v>247</v>
      </c>
      <c r="CE96" s="260">
        <v>1</v>
      </c>
      <c r="CF96" s="260" t="s">
        <v>186</v>
      </c>
      <c r="CG96" s="275">
        <v>3</v>
      </c>
      <c r="CH96" s="260" t="s">
        <v>193</v>
      </c>
      <c r="CI96" s="275">
        <v>3</v>
      </c>
      <c r="CJ96" s="260" t="s">
        <v>193</v>
      </c>
      <c r="CK96" s="277">
        <v>3</v>
      </c>
      <c r="CL96" s="260" t="s">
        <v>194</v>
      </c>
      <c r="CM96" s="280">
        <v>3</v>
      </c>
      <c r="CN96" s="314" t="s">
        <v>184</v>
      </c>
      <c r="CO96" s="260">
        <v>1</v>
      </c>
      <c r="CP96" s="260" t="s">
        <v>185</v>
      </c>
      <c r="CQ96" s="311">
        <v>2</v>
      </c>
      <c r="CR96" s="260" t="s">
        <v>185</v>
      </c>
      <c r="CS96" s="260">
        <v>2</v>
      </c>
      <c r="CT96" s="260" t="s">
        <v>184</v>
      </c>
      <c r="CU96" s="260">
        <v>1</v>
      </c>
      <c r="CV96" s="260" t="s">
        <v>235</v>
      </c>
      <c r="CW96" s="260">
        <v>1</v>
      </c>
      <c r="CX96" s="260" t="s">
        <v>200</v>
      </c>
      <c r="CY96" s="260">
        <v>0</v>
      </c>
      <c r="CZ96" s="260" t="s">
        <v>310</v>
      </c>
      <c r="DA96" s="316">
        <v>0</v>
      </c>
      <c r="DB96" s="314" t="s">
        <v>184</v>
      </c>
      <c r="DC96" s="260">
        <v>1</v>
      </c>
      <c r="DD96" s="260" t="s">
        <v>309</v>
      </c>
      <c r="DE96" s="260">
        <v>0</v>
      </c>
      <c r="DF96" s="260" t="s">
        <v>184</v>
      </c>
      <c r="DG96" s="260">
        <v>1</v>
      </c>
      <c r="DH96" s="260" t="s">
        <v>200</v>
      </c>
      <c r="DI96" s="311">
        <v>0</v>
      </c>
      <c r="DJ96" s="260" t="s">
        <v>310</v>
      </c>
      <c r="DK96" s="260">
        <v>0</v>
      </c>
      <c r="DL96" s="260" t="s">
        <v>309</v>
      </c>
      <c r="DM96" s="316">
        <v>0</v>
      </c>
      <c r="DN96" s="334" t="s">
        <v>200</v>
      </c>
      <c r="DO96" s="275">
        <f t="shared" si="4"/>
        <v>36</v>
      </c>
      <c r="DP96" s="356">
        <v>0</v>
      </c>
      <c r="DQ96" s="356">
        <v>0</v>
      </c>
      <c r="DR96" s="356">
        <v>0</v>
      </c>
      <c r="DS96" s="356">
        <v>1</v>
      </c>
      <c r="DT96" s="356">
        <v>0</v>
      </c>
      <c r="DU96" s="356">
        <v>0</v>
      </c>
      <c r="DV96" s="356">
        <v>0</v>
      </c>
      <c r="DW96" s="356">
        <v>1</v>
      </c>
      <c r="DX96" s="356">
        <v>0</v>
      </c>
      <c r="DY96" s="357">
        <v>0</v>
      </c>
      <c r="DZ96" s="358">
        <v>0</v>
      </c>
      <c r="EA96" s="359">
        <v>0</v>
      </c>
      <c r="EB96" s="359">
        <v>0</v>
      </c>
      <c r="EC96" s="359">
        <v>1</v>
      </c>
      <c r="ED96" s="359">
        <v>0</v>
      </c>
      <c r="EE96" s="359">
        <v>0</v>
      </c>
      <c r="EF96" s="359">
        <v>0</v>
      </c>
      <c r="EG96" s="360">
        <v>0</v>
      </c>
      <c r="EH96" s="353">
        <v>1</v>
      </c>
      <c r="EI96" s="353">
        <v>1</v>
      </c>
      <c r="EJ96" s="361">
        <v>0</v>
      </c>
      <c r="EK96" s="362">
        <v>1</v>
      </c>
      <c r="EL96" s="363">
        <v>0</v>
      </c>
      <c r="EM96" s="363">
        <v>0</v>
      </c>
      <c r="EN96" s="363">
        <v>0</v>
      </c>
      <c r="EO96" s="363">
        <v>0</v>
      </c>
      <c r="EP96" s="363">
        <v>0</v>
      </c>
      <c r="EQ96" s="364">
        <v>0</v>
      </c>
      <c r="ER96" s="294">
        <f>SUM(DP96:EQ96)</f>
        <v>6</v>
      </c>
      <c r="ES96" s="328">
        <v>3</v>
      </c>
      <c r="ET96" s="328">
        <v>3</v>
      </c>
      <c r="EU96" s="296">
        <f>SUM(ES96:ET96)</f>
        <v>6</v>
      </c>
      <c r="EV96" s="329">
        <v>0</v>
      </c>
      <c r="EW96" s="328">
        <v>0</v>
      </c>
      <c r="EX96" s="328">
        <v>0</v>
      </c>
      <c r="EY96" s="328">
        <v>0</v>
      </c>
      <c r="EZ96" s="328">
        <v>0</v>
      </c>
      <c r="FA96" s="328">
        <v>0</v>
      </c>
      <c r="FB96" s="328">
        <v>0</v>
      </c>
      <c r="FC96" s="328">
        <v>3</v>
      </c>
      <c r="FD96" s="328">
        <v>0</v>
      </c>
      <c r="FE96" s="328">
        <v>1</v>
      </c>
      <c r="FF96" s="299">
        <f t="shared" si="3"/>
        <v>4</v>
      </c>
      <c r="FG96" s="329">
        <v>0</v>
      </c>
      <c r="FH96" s="328">
        <v>0</v>
      </c>
      <c r="FI96" s="328">
        <v>0</v>
      </c>
      <c r="FJ96" s="328">
        <v>0</v>
      </c>
      <c r="FK96" s="330">
        <v>0</v>
      </c>
      <c r="FL96" s="301">
        <f t="shared" si="5"/>
        <v>0</v>
      </c>
    </row>
    <row r="97" spans="1:168" ht="20.25" customHeight="1" x14ac:dyDescent="0.25">
      <c r="A97" s="260">
        <v>88</v>
      </c>
      <c r="B97" s="302" t="s">
        <v>166</v>
      </c>
      <c r="C97" s="305" t="s">
        <v>214</v>
      </c>
      <c r="D97" s="305" t="s">
        <v>215</v>
      </c>
      <c r="E97" s="305" t="s">
        <v>566</v>
      </c>
      <c r="F97" s="389" t="s">
        <v>567</v>
      </c>
      <c r="G97" s="386" t="s">
        <v>373</v>
      </c>
      <c r="H97" s="305" t="s">
        <v>172</v>
      </c>
      <c r="I97" s="305" t="s">
        <v>173</v>
      </c>
      <c r="J97" s="305" t="s">
        <v>434</v>
      </c>
      <c r="K97" s="302" t="s">
        <v>482</v>
      </c>
      <c r="L97" s="302" t="s">
        <v>451</v>
      </c>
      <c r="M97" s="265" t="s">
        <v>176</v>
      </c>
      <c r="N97" s="302" t="s">
        <v>177</v>
      </c>
      <c r="O97" s="302" t="s">
        <v>178</v>
      </c>
      <c r="P97" s="302" t="s">
        <v>483</v>
      </c>
      <c r="Q97" s="302" t="s">
        <v>218</v>
      </c>
      <c r="R97" s="302" t="s">
        <v>208</v>
      </c>
      <c r="S97" s="305" t="s">
        <v>257</v>
      </c>
      <c r="T97" s="266">
        <v>0</v>
      </c>
      <c r="U97" s="267">
        <v>0</v>
      </c>
      <c r="V97" s="268">
        <v>0</v>
      </c>
      <c r="W97" s="266">
        <v>0</v>
      </c>
      <c r="X97" s="267">
        <v>0</v>
      </c>
      <c r="Y97" s="267">
        <v>0</v>
      </c>
      <c r="Z97" s="267">
        <v>0</v>
      </c>
      <c r="AA97" s="267">
        <v>0</v>
      </c>
      <c r="AB97" s="267">
        <v>0</v>
      </c>
      <c r="AC97" s="267">
        <v>0</v>
      </c>
      <c r="AD97" s="268">
        <v>0</v>
      </c>
      <c r="AE97" s="266">
        <v>0</v>
      </c>
      <c r="AF97" s="267">
        <v>0</v>
      </c>
      <c r="AG97" s="268">
        <v>0</v>
      </c>
      <c r="AH97" s="266">
        <v>0</v>
      </c>
      <c r="AI97" s="267">
        <v>0</v>
      </c>
      <c r="AJ97" s="267">
        <v>0</v>
      </c>
      <c r="AK97" s="267">
        <v>0</v>
      </c>
      <c r="AL97" s="267">
        <v>0</v>
      </c>
      <c r="AM97" s="267">
        <v>0</v>
      </c>
      <c r="AN97" s="268">
        <v>0</v>
      </c>
      <c r="AO97" s="266">
        <v>3</v>
      </c>
      <c r="AP97" s="267">
        <v>0</v>
      </c>
      <c r="AQ97" s="267">
        <v>0</v>
      </c>
      <c r="AR97" s="267">
        <v>0</v>
      </c>
      <c r="AS97" s="269">
        <v>0</v>
      </c>
      <c r="AT97" s="270" t="s">
        <v>219</v>
      </c>
      <c r="AU97" s="271">
        <v>0</v>
      </c>
      <c r="AV97" s="267">
        <v>0</v>
      </c>
      <c r="AW97" s="268">
        <v>0</v>
      </c>
      <c r="AX97" s="266">
        <v>0</v>
      </c>
      <c r="AY97" s="267">
        <v>0</v>
      </c>
      <c r="AZ97" s="267">
        <v>0</v>
      </c>
      <c r="BA97" s="267">
        <v>0</v>
      </c>
      <c r="BB97" s="267">
        <v>0</v>
      </c>
      <c r="BC97" s="268">
        <v>0</v>
      </c>
      <c r="BD97" s="308">
        <v>0</v>
      </c>
      <c r="BE97" s="400" t="s">
        <v>188</v>
      </c>
      <c r="BF97" s="310">
        <v>1</v>
      </c>
      <c r="BG97" s="267">
        <v>1</v>
      </c>
      <c r="BH97" s="260" t="s">
        <v>184</v>
      </c>
      <c r="BI97" s="275">
        <v>3</v>
      </c>
      <c r="BJ97" s="260" t="s">
        <v>185</v>
      </c>
      <c r="BK97" s="275">
        <v>2</v>
      </c>
      <c r="BL97" s="260" t="s">
        <v>186</v>
      </c>
      <c r="BM97" s="275">
        <v>3</v>
      </c>
      <c r="BN97" s="351" t="s">
        <v>187</v>
      </c>
      <c r="BO97" s="276">
        <v>2</v>
      </c>
      <c r="BP97" s="260" t="s">
        <v>188</v>
      </c>
      <c r="BQ97" s="275">
        <v>1</v>
      </c>
      <c r="BR97" s="311" t="s">
        <v>184</v>
      </c>
      <c r="BS97" s="275">
        <v>3</v>
      </c>
      <c r="BT97" s="260" t="s">
        <v>189</v>
      </c>
      <c r="BU97" s="277">
        <v>3</v>
      </c>
      <c r="BV97" s="260" t="s">
        <v>190</v>
      </c>
      <c r="BW97" s="278">
        <v>3</v>
      </c>
      <c r="BX97" s="349" t="s">
        <v>381</v>
      </c>
      <c r="BY97" s="275">
        <v>3</v>
      </c>
      <c r="BZ97" s="311" t="s">
        <v>184</v>
      </c>
      <c r="CA97" s="275">
        <v>3</v>
      </c>
      <c r="CB97" s="260" t="s">
        <v>190</v>
      </c>
      <c r="CC97" s="278">
        <v>3</v>
      </c>
      <c r="CD97" s="315" t="s">
        <v>192</v>
      </c>
      <c r="CE97" s="275">
        <v>3</v>
      </c>
      <c r="CF97" s="260" t="s">
        <v>185</v>
      </c>
      <c r="CG97" s="260">
        <v>2</v>
      </c>
      <c r="CH97" s="311" t="s">
        <v>193</v>
      </c>
      <c r="CI97" s="275">
        <v>3</v>
      </c>
      <c r="CJ97" s="260" t="s">
        <v>193</v>
      </c>
      <c r="CK97" s="277">
        <v>3</v>
      </c>
      <c r="CL97" s="260" t="s">
        <v>194</v>
      </c>
      <c r="CM97" s="280">
        <v>3</v>
      </c>
      <c r="CN97" s="314" t="s">
        <v>184</v>
      </c>
      <c r="CO97" s="260">
        <v>1</v>
      </c>
      <c r="CP97" s="260" t="s">
        <v>192</v>
      </c>
      <c r="CQ97" s="277">
        <v>3</v>
      </c>
      <c r="CR97" s="260" t="s">
        <v>184</v>
      </c>
      <c r="CS97" s="277">
        <v>3</v>
      </c>
      <c r="CT97" s="260" t="s">
        <v>184</v>
      </c>
      <c r="CU97" s="260">
        <v>1</v>
      </c>
      <c r="CV97" s="260" t="s">
        <v>195</v>
      </c>
      <c r="CW97" s="277">
        <v>3</v>
      </c>
      <c r="CX97" s="260" t="s">
        <v>200</v>
      </c>
      <c r="CY97" s="260">
        <v>0</v>
      </c>
      <c r="CZ97" s="260" t="s">
        <v>310</v>
      </c>
      <c r="DA97" s="316">
        <v>0</v>
      </c>
      <c r="DB97" s="314" t="s">
        <v>184</v>
      </c>
      <c r="DC97" s="260">
        <v>1</v>
      </c>
      <c r="DD97" s="260" t="s">
        <v>309</v>
      </c>
      <c r="DE97" s="260">
        <v>0</v>
      </c>
      <c r="DF97" s="260" t="s">
        <v>184</v>
      </c>
      <c r="DG97" s="260">
        <v>1</v>
      </c>
      <c r="DH97" s="260" t="s">
        <v>200</v>
      </c>
      <c r="DI97" s="311">
        <v>0</v>
      </c>
      <c r="DJ97" s="260" t="s">
        <v>310</v>
      </c>
      <c r="DK97" s="260">
        <v>0</v>
      </c>
      <c r="DL97" s="260" t="s">
        <v>309</v>
      </c>
      <c r="DM97" s="316">
        <v>0</v>
      </c>
      <c r="DN97" s="334" t="s">
        <v>309</v>
      </c>
      <c r="DO97" s="275">
        <f t="shared" si="4"/>
        <v>56</v>
      </c>
      <c r="DP97" s="356">
        <v>0</v>
      </c>
      <c r="DQ97" s="356">
        <v>0</v>
      </c>
      <c r="DR97" s="356">
        <v>1</v>
      </c>
      <c r="DS97" s="356">
        <v>1</v>
      </c>
      <c r="DT97" s="356">
        <v>0</v>
      </c>
      <c r="DU97" s="356">
        <v>0</v>
      </c>
      <c r="DV97" s="356">
        <v>0</v>
      </c>
      <c r="DW97" s="356">
        <v>0</v>
      </c>
      <c r="DX97" s="356">
        <v>0</v>
      </c>
      <c r="DY97" s="357">
        <v>0</v>
      </c>
      <c r="DZ97" s="358">
        <v>0</v>
      </c>
      <c r="EA97" s="359">
        <v>0</v>
      </c>
      <c r="EB97" s="359">
        <v>0</v>
      </c>
      <c r="EC97" s="359">
        <v>1</v>
      </c>
      <c r="ED97" s="359">
        <v>0</v>
      </c>
      <c r="EE97" s="359">
        <v>0</v>
      </c>
      <c r="EF97" s="359">
        <v>0</v>
      </c>
      <c r="EG97" s="360">
        <v>0</v>
      </c>
      <c r="EH97" s="323">
        <v>1</v>
      </c>
      <c r="EI97" s="353">
        <v>1</v>
      </c>
      <c r="EJ97" s="361">
        <v>0</v>
      </c>
      <c r="EK97" s="325">
        <v>1</v>
      </c>
      <c r="EL97" s="363">
        <v>0</v>
      </c>
      <c r="EM97" s="363">
        <v>0</v>
      </c>
      <c r="EN97" s="363">
        <v>0</v>
      </c>
      <c r="EO97" s="363">
        <v>0</v>
      </c>
      <c r="EP97" s="363">
        <v>0</v>
      </c>
      <c r="EQ97" s="364">
        <v>1</v>
      </c>
      <c r="ER97" s="294">
        <f>SUM(DP97:EQ97)</f>
        <v>7</v>
      </c>
      <c r="ES97" s="328">
        <v>3</v>
      </c>
      <c r="ET97" s="328">
        <v>3</v>
      </c>
      <c r="EU97" s="296">
        <f>SUM(ES97:ET97)</f>
        <v>6</v>
      </c>
      <c r="EV97" s="329">
        <v>0</v>
      </c>
      <c r="EW97" s="328">
        <v>0</v>
      </c>
      <c r="EX97" s="328">
        <v>0</v>
      </c>
      <c r="EY97" s="328">
        <v>0</v>
      </c>
      <c r="EZ97" s="328">
        <v>0</v>
      </c>
      <c r="FA97" s="328">
        <v>0</v>
      </c>
      <c r="FB97" s="328">
        <v>0</v>
      </c>
      <c r="FC97" s="328">
        <v>2</v>
      </c>
      <c r="FD97" s="328">
        <v>0</v>
      </c>
      <c r="FE97" s="328">
        <v>1</v>
      </c>
      <c r="FF97" s="299">
        <f t="shared" si="3"/>
        <v>3</v>
      </c>
      <c r="FG97" s="329">
        <v>0</v>
      </c>
      <c r="FH97" s="328">
        <v>0</v>
      </c>
      <c r="FI97" s="328">
        <v>0</v>
      </c>
      <c r="FJ97" s="328">
        <v>0</v>
      </c>
      <c r="FK97" s="330">
        <v>0</v>
      </c>
      <c r="FL97" s="301">
        <f t="shared" si="5"/>
        <v>0</v>
      </c>
    </row>
    <row r="98" spans="1:168" ht="20.25" customHeight="1" x14ac:dyDescent="0.25">
      <c r="A98" s="260">
        <v>89</v>
      </c>
      <c r="B98" s="302" t="s">
        <v>166</v>
      </c>
      <c r="C98" s="305" t="s">
        <v>242</v>
      </c>
      <c r="D98" s="305" t="s">
        <v>243</v>
      </c>
      <c r="E98" s="305" t="s">
        <v>568</v>
      </c>
      <c r="F98" s="392" t="s">
        <v>569</v>
      </c>
      <c r="G98" s="386" t="s">
        <v>570</v>
      </c>
      <c r="H98" s="305" t="s">
        <v>172</v>
      </c>
      <c r="I98" s="305" t="s">
        <v>173</v>
      </c>
      <c r="J98" s="305" t="s">
        <v>57</v>
      </c>
      <c r="K98" s="302" t="s">
        <v>227</v>
      </c>
      <c r="L98" s="305" t="s">
        <v>228</v>
      </c>
      <c r="M98" s="265" t="s">
        <v>176</v>
      </c>
      <c r="N98" s="302" t="s">
        <v>177</v>
      </c>
      <c r="O98" s="302" t="s">
        <v>526</v>
      </c>
      <c r="P98" s="333" t="s">
        <v>229</v>
      </c>
      <c r="Q98" s="302" t="s">
        <v>218</v>
      </c>
      <c r="R98" s="302" t="s">
        <v>571</v>
      </c>
      <c r="S98" s="302" t="s">
        <v>231</v>
      </c>
      <c r="T98" s="266">
        <v>0</v>
      </c>
      <c r="U98" s="267">
        <v>0</v>
      </c>
      <c r="V98" s="268">
        <v>0</v>
      </c>
      <c r="W98" s="266">
        <v>0</v>
      </c>
      <c r="X98" s="267">
        <v>0</v>
      </c>
      <c r="Y98" s="267">
        <v>0</v>
      </c>
      <c r="Z98" s="267">
        <v>0</v>
      </c>
      <c r="AA98" s="267">
        <v>0</v>
      </c>
      <c r="AB98" s="267">
        <v>0</v>
      </c>
      <c r="AC98" s="267">
        <v>0</v>
      </c>
      <c r="AD98" s="268">
        <v>0</v>
      </c>
      <c r="AE98" s="266">
        <v>0</v>
      </c>
      <c r="AF98" s="267">
        <v>0</v>
      </c>
      <c r="AG98" s="268">
        <v>0</v>
      </c>
      <c r="AH98" s="266">
        <v>0</v>
      </c>
      <c r="AI98" s="267">
        <v>0</v>
      </c>
      <c r="AJ98" s="267">
        <v>0</v>
      </c>
      <c r="AK98" s="267">
        <v>0</v>
      </c>
      <c r="AL98" s="267">
        <v>0</v>
      </c>
      <c r="AM98" s="267">
        <v>0</v>
      </c>
      <c r="AN98" s="268">
        <v>0</v>
      </c>
      <c r="AO98" s="266">
        <v>3</v>
      </c>
      <c r="AP98" s="267">
        <v>0</v>
      </c>
      <c r="AQ98" s="267">
        <v>0</v>
      </c>
      <c r="AR98" s="267">
        <v>0</v>
      </c>
      <c r="AS98" s="269">
        <v>0</v>
      </c>
      <c r="AT98" s="270" t="s">
        <v>219</v>
      </c>
      <c r="AU98" s="271">
        <v>0</v>
      </c>
      <c r="AV98" s="267">
        <v>0</v>
      </c>
      <c r="AW98" s="268">
        <v>0</v>
      </c>
      <c r="AX98" s="266">
        <v>2</v>
      </c>
      <c r="AY98" s="267">
        <v>2</v>
      </c>
      <c r="AZ98" s="267">
        <v>0</v>
      </c>
      <c r="BA98" s="267">
        <v>0</v>
      </c>
      <c r="BB98" s="267">
        <v>0</v>
      </c>
      <c r="BC98" s="268">
        <v>0</v>
      </c>
      <c r="BD98" s="308">
        <v>0</v>
      </c>
      <c r="BE98" s="400" t="s">
        <v>188</v>
      </c>
      <c r="BF98" s="310">
        <v>0</v>
      </c>
      <c r="BG98" s="267">
        <v>1</v>
      </c>
      <c r="BH98" s="260" t="s">
        <v>186</v>
      </c>
      <c r="BI98" s="260">
        <v>1</v>
      </c>
      <c r="BJ98" s="260" t="s">
        <v>184</v>
      </c>
      <c r="BK98" s="260">
        <v>1</v>
      </c>
      <c r="BL98" s="260" t="s">
        <v>184</v>
      </c>
      <c r="BM98" s="260">
        <v>1</v>
      </c>
      <c r="BN98" s="260" t="s">
        <v>234</v>
      </c>
      <c r="BO98" s="312">
        <v>1</v>
      </c>
      <c r="BP98" s="260" t="s">
        <v>188</v>
      </c>
      <c r="BQ98" s="275">
        <v>1</v>
      </c>
      <c r="BR98" s="260" t="s">
        <v>184</v>
      </c>
      <c r="BS98" s="275">
        <v>3</v>
      </c>
      <c r="BT98" s="260" t="s">
        <v>189</v>
      </c>
      <c r="BU98" s="277">
        <v>3</v>
      </c>
      <c r="BV98" s="260" t="s">
        <v>211</v>
      </c>
      <c r="BW98" s="313">
        <v>2</v>
      </c>
      <c r="BX98" s="314" t="s">
        <v>572</v>
      </c>
      <c r="BY98" s="260">
        <v>3</v>
      </c>
      <c r="BZ98" s="260" t="s">
        <v>186</v>
      </c>
      <c r="CA98" s="311">
        <v>1</v>
      </c>
      <c r="CB98" s="260" t="s">
        <v>211</v>
      </c>
      <c r="CC98" s="313">
        <v>2</v>
      </c>
      <c r="CD98" s="314" t="s">
        <v>247</v>
      </c>
      <c r="CE98" s="260">
        <v>1</v>
      </c>
      <c r="CF98" s="260" t="s">
        <v>186</v>
      </c>
      <c r="CG98" s="275">
        <v>3</v>
      </c>
      <c r="CH98" s="260" t="s">
        <v>193</v>
      </c>
      <c r="CI98" s="275">
        <v>3</v>
      </c>
      <c r="CJ98" s="260" t="s">
        <v>193</v>
      </c>
      <c r="CK98" s="277">
        <v>3</v>
      </c>
      <c r="CL98" s="260" t="s">
        <v>194</v>
      </c>
      <c r="CM98" s="280">
        <v>3</v>
      </c>
      <c r="CN98" s="314" t="s">
        <v>184</v>
      </c>
      <c r="CO98" s="260">
        <v>1</v>
      </c>
      <c r="CP98" s="260" t="s">
        <v>247</v>
      </c>
      <c r="CQ98" s="260">
        <v>1</v>
      </c>
      <c r="CR98" s="260" t="s">
        <v>184</v>
      </c>
      <c r="CS98" s="277">
        <v>3</v>
      </c>
      <c r="CT98" s="260" t="s">
        <v>184</v>
      </c>
      <c r="CU98" s="260">
        <v>1</v>
      </c>
      <c r="CV98" s="260" t="s">
        <v>235</v>
      </c>
      <c r="CW98" s="260">
        <v>1</v>
      </c>
      <c r="CX98" s="260" t="s">
        <v>200</v>
      </c>
      <c r="CY98" s="260">
        <v>0</v>
      </c>
      <c r="CZ98" s="260" t="s">
        <v>184</v>
      </c>
      <c r="DA98" s="316">
        <v>1</v>
      </c>
      <c r="DB98" s="314" t="s">
        <v>184</v>
      </c>
      <c r="DC98" s="260">
        <v>1</v>
      </c>
      <c r="DD98" s="260" t="s">
        <v>186</v>
      </c>
      <c r="DE98" s="260">
        <v>1</v>
      </c>
      <c r="DF98" s="260" t="s">
        <v>184</v>
      </c>
      <c r="DG98" s="260">
        <v>1</v>
      </c>
      <c r="DH98" s="260" t="s">
        <v>200</v>
      </c>
      <c r="DI98" s="311">
        <v>0</v>
      </c>
      <c r="DJ98" s="260" t="s">
        <v>193</v>
      </c>
      <c r="DK98" s="260">
        <v>1</v>
      </c>
      <c r="DL98" s="260" t="s">
        <v>68</v>
      </c>
      <c r="DM98" s="316">
        <v>3</v>
      </c>
      <c r="DN98" s="334" t="s">
        <v>200</v>
      </c>
      <c r="DO98" s="275">
        <f t="shared" si="4"/>
        <v>47</v>
      </c>
      <c r="DP98" s="356">
        <v>0</v>
      </c>
      <c r="DQ98" s="356">
        <v>0</v>
      </c>
      <c r="DR98" s="356">
        <v>0</v>
      </c>
      <c r="DS98" s="356">
        <v>1</v>
      </c>
      <c r="DT98" s="356">
        <v>0</v>
      </c>
      <c r="DU98" s="356">
        <v>0</v>
      </c>
      <c r="DV98" s="356">
        <v>0</v>
      </c>
      <c r="DW98" s="356">
        <v>0</v>
      </c>
      <c r="DX98" s="356">
        <v>0</v>
      </c>
      <c r="DY98" s="357">
        <v>0</v>
      </c>
      <c r="DZ98" s="358">
        <v>0</v>
      </c>
      <c r="EA98" s="359">
        <v>0</v>
      </c>
      <c r="EB98" s="359">
        <v>0</v>
      </c>
      <c r="EC98" s="359">
        <v>1</v>
      </c>
      <c r="ED98" s="359">
        <v>0</v>
      </c>
      <c r="EE98" s="359">
        <v>0</v>
      </c>
      <c r="EF98" s="359">
        <v>0</v>
      </c>
      <c r="EG98" s="360">
        <v>0</v>
      </c>
      <c r="EH98" s="353">
        <v>0</v>
      </c>
      <c r="EI98" s="353">
        <v>0</v>
      </c>
      <c r="EJ98" s="361">
        <v>0</v>
      </c>
      <c r="EK98" s="362">
        <v>0</v>
      </c>
      <c r="EL98" s="363">
        <v>0</v>
      </c>
      <c r="EM98" s="363">
        <v>0</v>
      </c>
      <c r="EN98" s="363">
        <v>0</v>
      </c>
      <c r="EO98" s="363">
        <v>0</v>
      </c>
      <c r="EP98" s="363">
        <v>0</v>
      </c>
      <c r="EQ98" s="364">
        <v>0</v>
      </c>
      <c r="ER98" s="294">
        <f>SUM(DP98:EQ98)</f>
        <v>2</v>
      </c>
      <c r="ES98" s="328">
        <v>3</v>
      </c>
      <c r="ET98" s="328">
        <v>2</v>
      </c>
      <c r="EU98" s="296">
        <f>SUM(ES98:ET98)</f>
        <v>5</v>
      </c>
      <c r="EV98" s="329">
        <v>3</v>
      </c>
      <c r="EW98" s="328">
        <v>0</v>
      </c>
      <c r="EX98" s="328">
        <v>0</v>
      </c>
      <c r="EY98" s="328">
        <v>0</v>
      </c>
      <c r="EZ98" s="328">
        <v>0</v>
      </c>
      <c r="FA98" s="328">
        <v>0</v>
      </c>
      <c r="FB98" s="328">
        <v>0</v>
      </c>
      <c r="FC98" s="328">
        <v>3</v>
      </c>
      <c r="FD98" s="328">
        <v>0</v>
      </c>
      <c r="FE98" s="328">
        <v>1</v>
      </c>
      <c r="FF98" s="299">
        <f t="shared" si="3"/>
        <v>7</v>
      </c>
      <c r="FG98" s="329">
        <v>0</v>
      </c>
      <c r="FH98" s="328">
        <v>0</v>
      </c>
      <c r="FI98" s="328">
        <v>0</v>
      </c>
      <c r="FJ98" s="328">
        <v>0</v>
      </c>
      <c r="FK98" s="330">
        <v>0</v>
      </c>
      <c r="FL98" s="301">
        <f t="shared" si="5"/>
        <v>0</v>
      </c>
    </row>
    <row r="99" spans="1:168" ht="20.25" customHeight="1" x14ac:dyDescent="0.25">
      <c r="A99" s="260">
        <v>90</v>
      </c>
      <c r="B99" s="302" t="s">
        <v>166</v>
      </c>
      <c r="C99" s="305" t="s">
        <v>573</v>
      </c>
      <c r="D99" s="305" t="s">
        <v>574</v>
      </c>
      <c r="E99" s="305" t="s">
        <v>575</v>
      </c>
      <c r="F99" s="392" t="s">
        <v>576</v>
      </c>
      <c r="G99" s="386" t="s">
        <v>570</v>
      </c>
      <c r="H99" s="305" t="s">
        <v>172</v>
      </c>
      <c r="I99" s="305" t="s">
        <v>173</v>
      </c>
      <c r="J99" s="305" t="s">
        <v>57</v>
      </c>
      <c r="K99" s="302" t="s">
        <v>174</v>
      </c>
      <c r="L99" s="305" t="s">
        <v>228</v>
      </c>
      <c r="M99" s="348" t="s">
        <v>274</v>
      </c>
      <c r="N99" s="302" t="s">
        <v>399</v>
      </c>
      <c r="O99" s="302" t="s">
        <v>276</v>
      </c>
      <c r="P99" s="305" t="s">
        <v>277</v>
      </c>
      <c r="Q99" s="262" t="s">
        <v>180</v>
      </c>
      <c r="R99" s="302" t="s">
        <v>419</v>
      </c>
      <c r="S99" s="302" t="s">
        <v>283</v>
      </c>
      <c r="T99" s="266">
        <v>0</v>
      </c>
      <c r="U99" s="267">
        <v>0</v>
      </c>
      <c r="V99" s="268">
        <v>0</v>
      </c>
      <c r="W99" s="266">
        <v>0</v>
      </c>
      <c r="X99" s="267">
        <v>0</v>
      </c>
      <c r="Y99" s="267">
        <v>0</v>
      </c>
      <c r="Z99" s="267">
        <v>0</v>
      </c>
      <c r="AA99" s="267">
        <v>0</v>
      </c>
      <c r="AB99" s="267">
        <v>0</v>
      </c>
      <c r="AC99" s="267">
        <v>0</v>
      </c>
      <c r="AD99" s="268">
        <v>0</v>
      </c>
      <c r="AE99" s="266">
        <v>0</v>
      </c>
      <c r="AF99" s="267">
        <v>0</v>
      </c>
      <c r="AG99" s="268">
        <v>0</v>
      </c>
      <c r="AH99" s="266">
        <v>0</v>
      </c>
      <c r="AI99" s="267">
        <v>0</v>
      </c>
      <c r="AJ99" s="267">
        <v>0</v>
      </c>
      <c r="AK99" s="267">
        <v>0</v>
      </c>
      <c r="AL99" s="267">
        <v>0</v>
      </c>
      <c r="AM99" s="267">
        <v>0</v>
      </c>
      <c r="AN99" s="268">
        <v>0</v>
      </c>
      <c r="AO99" s="266">
        <v>3</v>
      </c>
      <c r="AP99" s="267">
        <v>0</v>
      </c>
      <c r="AQ99" s="267">
        <v>0</v>
      </c>
      <c r="AR99" s="267">
        <v>0</v>
      </c>
      <c r="AS99" s="269">
        <v>0</v>
      </c>
      <c r="AT99" s="270" t="s">
        <v>219</v>
      </c>
      <c r="AU99" s="271">
        <v>0</v>
      </c>
      <c r="AV99" s="267">
        <v>0</v>
      </c>
      <c r="AW99" s="268">
        <v>0</v>
      </c>
      <c r="AX99" s="266">
        <v>0</v>
      </c>
      <c r="AY99" s="267">
        <v>0</v>
      </c>
      <c r="AZ99" s="267">
        <v>0</v>
      </c>
      <c r="BA99" s="267">
        <v>0</v>
      </c>
      <c r="BB99" s="267">
        <v>0</v>
      </c>
      <c r="BC99" s="268">
        <v>0</v>
      </c>
      <c r="BD99" s="308">
        <v>0</v>
      </c>
      <c r="BE99" s="400" t="s">
        <v>188</v>
      </c>
      <c r="BF99" s="310">
        <v>0</v>
      </c>
      <c r="BG99" s="267">
        <v>2</v>
      </c>
      <c r="BH99" s="260" t="s">
        <v>186</v>
      </c>
      <c r="BI99" s="260">
        <v>1</v>
      </c>
      <c r="BJ99" s="260" t="s">
        <v>184</v>
      </c>
      <c r="BK99" s="260">
        <v>1</v>
      </c>
      <c r="BL99" s="260" t="s">
        <v>186</v>
      </c>
      <c r="BM99" s="275">
        <v>3</v>
      </c>
      <c r="BN99" s="260" t="s">
        <v>234</v>
      </c>
      <c r="BO99" s="312">
        <v>1</v>
      </c>
      <c r="BP99" s="260" t="s">
        <v>188</v>
      </c>
      <c r="BQ99" s="275">
        <v>1</v>
      </c>
      <c r="BR99" s="260" t="s">
        <v>184</v>
      </c>
      <c r="BS99" s="275">
        <v>3</v>
      </c>
      <c r="BT99" s="260" t="s">
        <v>189</v>
      </c>
      <c r="BU99" s="277">
        <v>3</v>
      </c>
      <c r="BV99" s="260" t="s">
        <v>211</v>
      </c>
      <c r="BW99" s="313">
        <v>2</v>
      </c>
      <c r="BX99" s="314" t="s">
        <v>577</v>
      </c>
      <c r="BY99" s="260">
        <v>1</v>
      </c>
      <c r="BZ99" s="260" t="s">
        <v>185</v>
      </c>
      <c r="CA99" s="260">
        <v>2</v>
      </c>
      <c r="CB99" s="260" t="s">
        <v>211</v>
      </c>
      <c r="CC99" s="313">
        <v>2</v>
      </c>
      <c r="CD99" s="314" t="s">
        <v>247</v>
      </c>
      <c r="CE99" s="260">
        <v>1</v>
      </c>
      <c r="CF99" s="260" t="s">
        <v>186</v>
      </c>
      <c r="CG99" s="275">
        <v>3</v>
      </c>
      <c r="CH99" s="260" t="s">
        <v>193</v>
      </c>
      <c r="CI99" s="275">
        <v>3</v>
      </c>
      <c r="CJ99" s="260" t="s">
        <v>193</v>
      </c>
      <c r="CK99" s="277">
        <v>3</v>
      </c>
      <c r="CL99" s="260" t="s">
        <v>194</v>
      </c>
      <c r="CM99" s="280">
        <v>3</v>
      </c>
      <c r="CN99" s="314" t="s">
        <v>184</v>
      </c>
      <c r="CO99" s="260">
        <v>1</v>
      </c>
      <c r="CP99" s="260" t="s">
        <v>247</v>
      </c>
      <c r="CQ99" s="260">
        <v>1</v>
      </c>
      <c r="CR99" s="260" t="s">
        <v>184</v>
      </c>
      <c r="CS99" s="277">
        <v>3</v>
      </c>
      <c r="CT99" s="260" t="s">
        <v>184</v>
      </c>
      <c r="CU99" s="260">
        <v>1</v>
      </c>
      <c r="CV99" s="260" t="s">
        <v>235</v>
      </c>
      <c r="CW99" s="260">
        <v>1</v>
      </c>
      <c r="CX99" s="260" t="s">
        <v>200</v>
      </c>
      <c r="CY99" s="260">
        <v>0</v>
      </c>
      <c r="CZ99" s="260" t="s">
        <v>184</v>
      </c>
      <c r="DA99" s="316">
        <v>1</v>
      </c>
      <c r="DB99" s="314" t="s">
        <v>184</v>
      </c>
      <c r="DC99" s="260">
        <v>1</v>
      </c>
      <c r="DD99" s="260" t="s">
        <v>186</v>
      </c>
      <c r="DE99" s="260">
        <v>1</v>
      </c>
      <c r="DF99" s="260" t="s">
        <v>184</v>
      </c>
      <c r="DG99" s="260">
        <v>1</v>
      </c>
      <c r="DH99" s="260" t="s">
        <v>200</v>
      </c>
      <c r="DI99" s="311">
        <v>0</v>
      </c>
      <c r="DJ99" s="260" t="s">
        <v>193</v>
      </c>
      <c r="DK99" s="260">
        <v>1</v>
      </c>
      <c r="DL99" s="260" t="s">
        <v>68</v>
      </c>
      <c r="DM99" s="316">
        <v>3</v>
      </c>
      <c r="DN99" s="334" t="s">
        <v>200</v>
      </c>
      <c r="DO99" s="275">
        <f t="shared" si="4"/>
        <v>48</v>
      </c>
      <c r="DP99" s="356">
        <v>0</v>
      </c>
      <c r="DQ99" s="356">
        <v>0</v>
      </c>
      <c r="DR99" s="356">
        <v>0</v>
      </c>
      <c r="DS99" s="356">
        <v>1</v>
      </c>
      <c r="DT99" s="356">
        <v>0</v>
      </c>
      <c r="DU99" s="356">
        <v>0</v>
      </c>
      <c r="DV99" s="356">
        <v>0</v>
      </c>
      <c r="DW99" s="356">
        <v>0</v>
      </c>
      <c r="DX99" s="356">
        <v>0</v>
      </c>
      <c r="DY99" s="357">
        <v>0</v>
      </c>
      <c r="DZ99" s="358">
        <v>0</v>
      </c>
      <c r="EA99" s="359">
        <v>1</v>
      </c>
      <c r="EB99" s="359">
        <v>0</v>
      </c>
      <c r="EC99" s="359">
        <v>0</v>
      </c>
      <c r="ED99" s="359">
        <v>0</v>
      </c>
      <c r="EE99" s="359">
        <v>0</v>
      </c>
      <c r="EF99" s="359">
        <v>0</v>
      </c>
      <c r="EG99" s="360">
        <v>0</v>
      </c>
      <c r="EH99" s="353">
        <v>0</v>
      </c>
      <c r="EI99" s="353">
        <v>0</v>
      </c>
      <c r="EJ99" s="361">
        <v>0</v>
      </c>
      <c r="EK99" s="362">
        <v>1</v>
      </c>
      <c r="EL99" s="363">
        <v>0</v>
      </c>
      <c r="EM99" s="363">
        <v>0</v>
      </c>
      <c r="EN99" s="363">
        <v>0</v>
      </c>
      <c r="EO99" s="363">
        <v>0</v>
      </c>
      <c r="EP99" s="363">
        <v>0</v>
      </c>
      <c r="EQ99" s="364">
        <v>1</v>
      </c>
      <c r="ER99" s="294">
        <f>SUM(DP99:EQ99)</f>
        <v>4</v>
      </c>
      <c r="ES99" s="328">
        <v>3</v>
      </c>
      <c r="ET99" s="328">
        <v>3</v>
      </c>
      <c r="EU99" s="296">
        <f>SUM(ES99:ET99)</f>
        <v>6</v>
      </c>
      <c r="EV99" s="329">
        <v>0</v>
      </c>
      <c r="EW99" s="328">
        <v>0</v>
      </c>
      <c r="EX99" s="328">
        <v>0</v>
      </c>
      <c r="EY99" s="328">
        <v>0</v>
      </c>
      <c r="EZ99" s="328">
        <v>0</v>
      </c>
      <c r="FA99" s="328">
        <v>0</v>
      </c>
      <c r="FB99" s="328">
        <v>0</v>
      </c>
      <c r="FC99" s="328">
        <v>0</v>
      </c>
      <c r="FD99" s="328">
        <v>0</v>
      </c>
      <c r="FE99" s="328">
        <v>0</v>
      </c>
      <c r="FF99" s="299">
        <f t="shared" si="3"/>
        <v>0</v>
      </c>
      <c r="FG99" s="329">
        <v>0</v>
      </c>
      <c r="FH99" s="328">
        <v>0</v>
      </c>
      <c r="FI99" s="328">
        <v>0</v>
      </c>
      <c r="FJ99" s="328">
        <v>0</v>
      </c>
      <c r="FK99" s="330">
        <v>0</v>
      </c>
      <c r="FL99" s="301">
        <f t="shared" si="5"/>
        <v>0</v>
      </c>
    </row>
    <row r="100" spans="1:168" ht="20.25" customHeight="1" x14ac:dyDescent="0.25">
      <c r="A100" s="260">
        <v>91</v>
      </c>
      <c r="B100" s="302" t="s">
        <v>166</v>
      </c>
      <c r="C100" s="305" t="s">
        <v>222</v>
      </c>
      <c r="D100" s="305" t="s">
        <v>236</v>
      </c>
      <c r="E100" s="305" t="s">
        <v>578</v>
      </c>
      <c r="F100" s="392" t="s">
        <v>579</v>
      </c>
      <c r="G100" s="386" t="s">
        <v>373</v>
      </c>
      <c r="H100" s="305" t="s">
        <v>172</v>
      </c>
      <c r="I100" s="305" t="s">
        <v>173</v>
      </c>
      <c r="J100" s="305" t="s">
        <v>434</v>
      </c>
      <c r="K100" s="302" t="s">
        <v>227</v>
      </c>
      <c r="L100" s="305" t="s">
        <v>228</v>
      </c>
      <c r="M100" s="265" t="s">
        <v>176</v>
      </c>
      <c r="N100" s="302" t="s">
        <v>177</v>
      </c>
      <c r="O100" s="302" t="s">
        <v>178</v>
      </c>
      <c r="P100" s="333" t="s">
        <v>229</v>
      </c>
      <c r="Q100" s="302" t="s">
        <v>239</v>
      </c>
      <c r="R100" s="302" t="s">
        <v>419</v>
      </c>
      <c r="S100" s="302" t="s">
        <v>283</v>
      </c>
      <c r="T100" s="266">
        <v>0</v>
      </c>
      <c r="U100" s="267">
        <v>0</v>
      </c>
      <c r="V100" s="268">
        <v>1</v>
      </c>
      <c r="W100" s="266">
        <v>0</v>
      </c>
      <c r="X100" s="267">
        <v>0</v>
      </c>
      <c r="Y100" s="267">
        <v>0</v>
      </c>
      <c r="Z100" s="267">
        <v>0</v>
      </c>
      <c r="AA100" s="267">
        <v>1</v>
      </c>
      <c r="AB100" s="267">
        <v>0</v>
      </c>
      <c r="AC100" s="267">
        <v>3</v>
      </c>
      <c r="AD100" s="268">
        <v>0</v>
      </c>
      <c r="AE100" s="266">
        <v>1</v>
      </c>
      <c r="AF100" s="267">
        <v>0</v>
      </c>
      <c r="AG100" s="268">
        <v>0</v>
      </c>
      <c r="AH100" s="266">
        <v>0</v>
      </c>
      <c r="AI100" s="267">
        <v>0</v>
      </c>
      <c r="AJ100" s="267">
        <v>0</v>
      </c>
      <c r="AK100" s="267">
        <v>1</v>
      </c>
      <c r="AL100" s="267">
        <v>0</v>
      </c>
      <c r="AM100" s="267">
        <v>0</v>
      </c>
      <c r="AN100" s="268">
        <v>0</v>
      </c>
      <c r="AO100" s="266">
        <v>0</v>
      </c>
      <c r="AP100" s="267">
        <v>0</v>
      </c>
      <c r="AQ100" s="267">
        <v>0</v>
      </c>
      <c r="AR100" s="267">
        <v>0</v>
      </c>
      <c r="AS100" s="269">
        <v>1</v>
      </c>
      <c r="AT100" s="270" t="s">
        <v>51</v>
      </c>
      <c r="AU100" s="271">
        <v>1</v>
      </c>
      <c r="AV100" s="267">
        <v>0</v>
      </c>
      <c r="AW100" s="268">
        <v>0</v>
      </c>
      <c r="AX100" s="266">
        <v>3</v>
      </c>
      <c r="AY100" s="267">
        <v>2</v>
      </c>
      <c r="AZ100" s="267">
        <v>0</v>
      </c>
      <c r="BA100" s="267">
        <v>0</v>
      </c>
      <c r="BB100" s="267">
        <v>2</v>
      </c>
      <c r="BC100" s="268">
        <v>1</v>
      </c>
      <c r="BD100" s="308">
        <v>0</v>
      </c>
      <c r="BE100" s="400" t="s">
        <v>188</v>
      </c>
      <c r="BF100" s="310">
        <v>0</v>
      </c>
      <c r="BG100" s="267">
        <v>0</v>
      </c>
      <c r="BH100" s="260" t="s">
        <v>186</v>
      </c>
      <c r="BI100" s="260">
        <v>1</v>
      </c>
      <c r="BJ100" s="260" t="s">
        <v>184</v>
      </c>
      <c r="BK100" s="260">
        <v>1</v>
      </c>
      <c r="BL100" s="260" t="s">
        <v>185</v>
      </c>
      <c r="BM100" s="260">
        <v>2</v>
      </c>
      <c r="BN100" s="260" t="s">
        <v>187</v>
      </c>
      <c r="BO100" s="276">
        <v>2</v>
      </c>
      <c r="BP100" s="260" t="s">
        <v>188</v>
      </c>
      <c r="BQ100" s="275">
        <v>1</v>
      </c>
      <c r="BR100" s="260" t="s">
        <v>184</v>
      </c>
      <c r="BS100" s="275">
        <v>3</v>
      </c>
      <c r="BT100" s="260" t="s">
        <v>185</v>
      </c>
      <c r="BU100" s="260">
        <v>2</v>
      </c>
      <c r="BV100" s="260" t="s">
        <v>254</v>
      </c>
      <c r="BW100" s="316">
        <v>1</v>
      </c>
      <c r="BX100" s="314" t="s">
        <v>580</v>
      </c>
      <c r="BY100" s="339">
        <v>1</v>
      </c>
      <c r="BZ100" s="260" t="s">
        <v>186</v>
      </c>
      <c r="CA100" s="311">
        <v>1</v>
      </c>
      <c r="CB100" s="260" t="s">
        <v>254</v>
      </c>
      <c r="CC100" s="313">
        <v>1</v>
      </c>
      <c r="CD100" s="314" t="s">
        <v>192</v>
      </c>
      <c r="CE100" s="275">
        <v>3</v>
      </c>
      <c r="CF100" s="260" t="s">
        <v>186</v>
      </c>
      <c r="CG100" s="275">
        <v>3</v>
      </c>
      <c r="CH100" s="260" t="s">
        <v>193</v>
      </c>
      <c r="CI100" s="275">
        <v>3</v>
      </c>
      <c r="CJ100" s="260" t="s">
        <v>193</v>
      </c>
      <c r="CK100" s="277">
        <v>3</v>
      </c>
      <c r="CL100" s="260" t="s">
        <v>194</v>
      </c>
      <c r="CM100" s="280">
        <v>3</v>
      </c>
      <c r="CN100" s="314" t="s">
        <v>186</v>
      </c>
      <c r="CO100" s="260">
        <v>3</v>
      </c>
      <c r="CP100" s="260" t="s">
        <v>192</v>
      </c>
      <c r="CQ100" s="277">
        <v>3</v>
      </c>
      <c r="CR100" s="260" t="s">
        <v>184</v>
      </c>
      <c r="CS100" s="277">
        <v>3</v>
      </c>
      <c r="CT100" s="260" t="s">
        <v>186</v>
      </c>
      <c r="CU100" s="277">
        <v>3</v>
      </c>
      <c r="CV100" s="260" t="s">
        <v>213</v>
      </c>
      <c r="CW100" s="260">
        <v>2</v>
      </c>
      <c r="CX100" s="260" t="s">
        <v>200</v>
      </c>
      <c r="CY100" s="260">
        <v>0</v>
      </c>
      <c r="CZ100" s="260" t="s">
        <v>184</v>
      </c>
      <c r="DA100" s="316">
        <v>1</v>
      </c>
      <c r="DB100" s="314" t="s">
        <v>186</v>
      </c>
      <c r="DC100" s="260">
        <v>3</v>
      </c>
      <c r="DD100" s="260" t="s">
        <v>186</v>
      </c>
      <c r="DE100" s="260">
        <v>1</v>
      </c>
      <c r="DF100" s="260" t="s">
        <v>184</v>
      </c>
      <c r="DG100" s="260">
        <v>1</v>
      </c>
      <c r="DH100" s="260" t="s">
        <v>196</v>
      </c>
      <c r="DI100" s="275">
        <v>3</v>
      </c>
      <c r="DJ100" s="260" t="s">
        <v>193</v>
      </c>
      <c r="DK100" s="260">
        <v>1</v>
      </c>
      <c r="DL100" s="260" t="s">
        <v>68</v>
      </c>
      <c r="DM100" s="316">
        <v>3</v>
      </c>
      <c r="DN100" s="334" t="s">
        <v>196</v>
      </c>
      <c r="DO100" s="275">
        <f t="shared" si="4"/>
        <v>58</v>
      </c>
      <c r="DP100" s="356">
        <v>0</v>
      </c>
      <c r="DQ100" s="356">
        <v>0</v>
      </c>
      <c r="DR100" s="356">
        <v>0</v>
      </c>
      <c r="DS100" s="356">
        <v>1</v>
      </c>
      <c r="DT100" s="356">
        <v>0</v>
      </c>
      <c r="DU100" s="356">
        <v>0</v>
      </c>
      <c r="DV100" s="356">
        <v>0</v>
      </c>
      <c r="DW100" s="356">
        <v>0</v>
      </c>
      <c r="DX100" s="356">
        <v>0</v>
      </c>
      <c r="DY100" s="357">
        <v>0</v>
      </c>
      <c r="DZ100" s="358">
        <v>0</v>
      </c>
      <c r="EA100" s="359">
        <v>0</v>
      </c>
      <c r="EB100" s="359">
        <v>0</v>
      </c>
      <c r="EC100" s="359">
        <v>0</v>
      </c>
      <c r="ED100" s="359">
        <v>0</v>
      </c>
      <c r="EE100" s="359">
        <v>1</v>
      </c>
      <c r="EF100" s="359">
        <v>0</v>
      </c>
      <c r="EG100" s="360">
        <v>0</v>
      </c>
      <c r="EH100" s="353">
        <v>0</v>
      </c>
      <c r="EI100" s="353">
        <v>0</v>
      </c>
      <c r="EJ100" s="361">
        <v>1</v>
      </c>
      <c r="EK100" s="362">
        <v>0</v>
      </c>
      <c r="EL100" s="363">
        <v>0</v>
      </c>
      <c r="EM100" s="363">
        <v>0</v>
      </c>
      <c r="EN100" s="363">
        <v>0</v>
      </c>
      <c r="EO100" s="363">
        <v>0</v>
      </c>
      <c r="EP100" s="363">
        <v>0</v>
      </c>
      <c r="EQ100" s="364">
        <v>1</v>
      </c>
      <c r="ER100" s="294">
        <f>SUM(DP100:EQ100)</f>
        <v>4</v>
      </c>
      <c r="ES100" s="328">
        <v>2</v>
      </c>
      <c r="ET100" s="328">
        <v>2</v>
      </c>
      <c r="EU100" s="296">
        <f>SUM(ES100:ET100)</f>
        <v>4</v>
      </c>
      <c r="EV100" s="329">
        <v>3</v>
      </c>
      <c r="EW100" s="328">
        <v>0</v>
      </c>
      <c r="EX100" s="328">
        <v>0</v>
      </c>
      <c r="EY100" s="328">
        <v>0</v>
      </c>
      <c r="EZ100" s="328">
        <v>0</v>
      </c>
      <c r="FA100" s="328">
        <v>3</v>
      </c>
      <c r="FB100" s="328">
        <v>0</v>
      </c>
      <c r="FC100" s="328">
        <v>3</v>
      </c>
      <c r="FD100" s="328">
        <v>3</v>
      </c>
      <c r="FE100" s="328">
        <v>3</v>
      </c>
      <c r="FF100" s="299">
        <f t="shared" si="3"/>
        <v>15</v>
      </c>
      <c r="FG100" s="329">
        <v>1</v>
      </c>
      <c r="FH100" s="328">
        <v>0</v>
      </c>
      <c r="FI100" s="328">
        <v>0</v>
      </c>
      <c r="FJ100" s="328">
        <v>0</v>
      </c>
      <c r="FK100" s="330">
        <v>3</v>
      </c>
      <c r="FL100" s="301">
        <f t="shared" si="5"/>
        <v>4</v>
      </c>
    </row>
    <row r="101" spans="1:168" ht="20.25" customHeight="1" x14ac:dyDescent="0.25">
      <c r="A101" s="260">
        <v>92</v>
      </c>
      <c r="B101" s="302" t="s">
        <v>166</v>
      </c>
      <c r="C101" s="305" t="s">
        <v>259</v>
      </c>
      <c r="D101" s="305" t="s">
        <v>581</v>
      </c>
      <c r="E101" s="305" t="s">
        <v>582</v>
      </c>
      <c r="F101" s="389" t="s">
        <v>583</v>
      </c>
      <c r="G101" s="386" t="s">
        <v>570</v>
      </c>
      <c r="H101" s="305" t="s">
        <v>172</v>
      </c>
      <c r="I101" s="305" t="s">
        <v>173</v>
      </c>
      <c r="J101" s="305" t="s">
        <v>57</v>
      </c>
      <c r="K101" s="302" t="s">
        <v>174</v>
      </c>
      <c r="L101" s="302" t="s">
        <v>451</v>
      </c>
      <c r="M101" s="265" t="s">
        <v>305</v>
      </c>
      <c r="N101" s="302" t="s">
        <v>306</v>
      </c>
      <c r="O101" s="302" t="s">
        <v>307</v>
      </c>
      <c r="P101" s="305" t="s">
        <v>308</v>
      </c>
      <c r="Q101" s="302" t="s">
        <v>239</v>
      </c>
      <c r="R101" s="302" t="s">
        <v>181</v>
      </c>
      <c r="S101" s="302" t="s">
        <v>231</v>
      </c>
      <c r="T101" s="266">
        <v>0</v>
      </c>
      <c r="U101" s="267">
        <v>0</v>
      </c>
      <c r="V101" s="268">
        <v>0</v>
      </c>
      <c r="W101" s="266">
        <v>0</v>
      </c>
      <c r="X101" s="267">
        <v>0</v>
      </c>
      <c r="Y101" s="267">
        <v>0</v>
      </c>
      <c r="Z101" s="267">
        <v>0</v>
      </c>
      <c r="AA101" s="267">
        <v>0</v>
      </c>
      <c r="AB101" s="267">
        <v>0</v>
      </c>
      <c r="AC101" s="267">
        <v>0</v>
      </c>
      <c r="AD101" s="268">
        <v>0</v>
      </c>
      <c r="AE101" s="266">
        <v>0</v>
      </c>
      <c r="AF101" s="267">
        <v>0</v>
      </c>
      <c r="AG101" s="268">
        <v>0</v>
      </c>
      <c r="AH101" s="266">
        <v>0</v>
      </c>
      <c r="AI101" s="267">
        <v>0</v>
      </c>
      <c r="AJ101" s="267">
        <v>0</v>
      </c>
      <c r="AK101" s="267">
        <v>0</v>
      </c>
      <c r="AL101" s="267">
        <v>0</v>
      </c>
      <c r="AM101" s="267">
        <v>0</v>
      </c>
      <c r="AN101" s="268">
        <v>0</v>
      </c>
      <c r="AO101" s="266">
        <v>3</v>
      </c>
      <c r="AP101" s="267">
        <v>0</v>
      </c>
      <c r="AQ101" s="267">
        <v>0</v>
      </c>
      <c r="AR101" s="267">
        <v>0</v>
      </c>
      <c r="AS101" s="269">
        <v>0</v>
      </c>
      <c r="AT101" s="270" t="s">
        <v>219</v>
      </c>
      <c r="AU101" s="271">
        <v>0</v>
      </c>
      <c r="AV101" s="267">
        <v>0</v>
      </c>
      <c r="AW101" s="268">
        <v>0</v>
      </c>
      <c r="AX101" s="266">
        <v>0</v>
      </c>
      <c r="AY101" s="267">
        <v>0</v>
      </c>
      <c r="AZ101" s="267">
        <v>0</v>
      </c>
      <c r="BA101" s="267">
        <v>0</v>
      </c>
      <c r="BB101" s="267">
        <v>0</v>
      </c>
      <c r="BC101" s="268">
        <v>0</v>
      </c>
      <c r="BD101" s="308">
        <v>0</v>
      </c>
      <c r="BE101" s="400" t="s">
        <v>188</v>
      </c>
      <c r="BF101" s="310">
        <v>3</v>
      </c>
      <c r="BG101" s="267">
        <v>3</v>
      </c>
      <c r="BH101" s="260" t="s">
        <v>184</v>
      </c>
      <c r="BI101" s="275">
        <v>3</v>
      </c>
      <c r="BJ101" s="260" t="s">
        <v>186</v>
      </c>
      <c r="BK101" s="311">
        <v>3</v>
      </c>
      <c r="BL101" s="260" t="s">
        <v>186</v>
      </c>
      <c r="BM101" s="275">
        <v>3</v>
      </c>
      <c r="BN101" s="260" t="s">
        <v>584</v>
      </c>
      <c r="BO101" s="312">
        <v>1</v>
      </c>
      <c r="BP101" s="260" t="s">
        <v>188</v>
      </c>
      <c r="BQ101" s="275">
        <v>1</v>
      </c>
      <c r="BR101" s="260" t="s">
        <v>184</v>
      </c>
      <c r="BS101" s="275">
        <v>3</v>
      </c>
      <c r="BT101" s="260" t="s">
        <v>189</v>
      </c>
      <c r="BU101" s="277">
        <v>3</v>
      </c>
      <c r="BV101" s="260" t="s">
        <v>254</v>
      </c>
      <c r="BW101" s="316">
        <v>1</v>
      </c>
      <c r="BX101" s="314" t="s">
        <v>585</v>
      </c>
      <c r="BY101" s="260">
        <v>1</v>
      </c>
      <c r="BZ101" s="260" t="s">
        <v>186</v>
      </c>
      <c r="CA101" s="311">
        <v>1</v>
      </c>
      <c r="CB101" s="260" t="s">
        <v>254</v>
      </c>
      <c r="CC101" s="313">
        <v>1</v>
      </c>
      <c r="CD101" s="314" t="s">
        <v>192</v>
      </c>
      <c r="CE101" s="275">
        <v>3</v>
      </c>
      <c r="CF101" s="260" t="s">
        <v>186</v>
      </c>
      <c r="CG101" s="275">
        <v>3</v>
      </c>
      <c r="CH101" s="260" t="s">
        <v>193</v>
      </c>
      <c r="CI101" s="275">
        <v>3</v>
      </c>
      <c r="CJ101" s="260" t="s">
        <v>193</v>
      </c>
      <c r="CK101" s="277">
        <v>3</v>
      </c>
      <c r="CL101" s="260" t="s">
        <v>194</v>
      </c>
      <c r="CM101" s="280">
        <v>3</v>
      </c>
      <c r="CN101" s="314" t="s">
        <v>185</v>
      </c>
      <c r="CO101" s="275">
        <v>2</v>
      </c>
      <c r="CP101" s="260" t="s">
        <v>192</v>
      </c>
      <c r="CQ101" s="277">
        <v>3</v>
      </c>
      <c r="CR101" s="260" t="s">
        <v>184</v>
      </c>
      <c r="CS101" s="277">
        <v>3</v>
      </c>
      <c r="CT101" s="260" t="s">
        <v>185</v>
      </c>
      <c r="CU101" s="260">
        <v>2</v>
      </c>
      <c r="CV101" s="260" t="s">
        <v>235</v>
      </c>
      <c r="CW101" s="260">
        <v>1</v>
      </c>
      <c r="CX101" s="260" t="s">
        <v>200</v>
      </c>
      <c r="CY101" s="260">
        <v>0</v>
      </c>
      <c r="CZ101" s="260" t="s">
        <v>310</v>
      </c>
      <c r="DA101" s="316">
        <v>0</v>
      </c>
      <c r="DB101" s="314" t="s">
        <v>184</v>
      </c>
      <c r="DC101" s="260">
        <v>1</v>
      </c>
      <c r="DD101" s="260" t="s">
        <v>309</v>
      </c>
      <c r="DE101" s="260">
        <v>0</v>
      </c>
      <c r="DF101" s="260" t="s">
        <v>184</v>
      </c>
      <c r="DG101" s="260">
        <v>1</v>
      </c>
      <c r="DH101" s="260" t="s">
        <v>200</v>
      </c>
      <c r="DI101" s="311">
        <v>0</v>
      </c>
      <c r="DJ101" s="260" t="s">
        <v>310</v>
      </c>
      <c r="DK101" s="260">
        <v>0</v>
      </c>
      <c r="DL101" s="260" t="s">
        <v>309</v>
      </c>
      <c r="DM101" s="316">
        <v>0</v>
      </c>
      <c r="DN101" s="334" t="s">
        <v>309</v>
      </c>
      <c r="DO101" s="275">
        <f t="shared" si="4"/>
        <v>49</v>
      </c>
      <c r="DP101" s="356">
        <v>0</v>
      </c>
      <c r="DQ101" s="356">
        <v>0</v>
      </c>
      <c r="DR101" s="356">
        <v>1</v>
      </c>
      <c r="DS101" s="356">
        <v>1</v>
      </c>
      <c r="DT101" s="356">
        <v>0</v>
      </c>
      <c r="DU101" s="356">
        <v>0</v>
      </c>
      <c r="DV101" s="356">
        <v>0</v>
      </c>
      <c r="DW101" s="356">
        <v>0</v>
      </c>
      <c r="DX101" s="356">
        <v>0</v>
      </c>
      <c r="DY101" s="357">
        <v>0</v>
      </c>
      <c r="DZ101" s="358">
        <v>0</v>
      </c>
      <c r="EA101" s="359">
        <v>0</v>
      </c>
      <c r="EB101" s="359">
        <v>0</v>
      </c>
      <c r="EC101" s="359">
        <v>0</v>
      </c>
      <c r="ED101" s="359">
        <v>0</v>
      </c>
      <c r="EE101" s="359">
        <v>0</v>
      </c>
      <c r="EF101" s="359">
        <v>0</v>
      </c>
      <c r="EG101" s="360">
        <v>0</v>
      </c>
      <c r="EH101" s="353">
        <v>0</v>
      </c>
      <c r="EI101" s="353">
        <v>0</v>
      </c>
      <c r="EJ101" s="361">
        <v>0</v>
      </c>
      <c r="EK101" s="362">
        <v>1</v>
      </c>
      <c r="EL101" s="363">
        <v>0</v>
      </c>
      <c r="EM101" s="363">
        <v>0</v>
      </c>
      <c r="EN101" s="363">
        <v>0</v>
      </c>
      <c r="EO101" s="363">
        <v>0</v>
      </c>
      <c r="EP101" s="363">
        <v>0</v>
      </c>
      <c r="EQ101" s="364">
        <v>1</v>
      </c>
      <c r="ER101" s="294">
        <f>SUM(DP101:EQ101)</f>
        <v>4</v>
      </c>
      <c r="ES101" s="328">
        <v>1</v>
      </c>
      <c r="ET101" s="328">
        <v>1</v>
      </c>
      <c r="EU101" s="296">
        <f>SUM(ES101:ET101)</f>
        <v>2</v>
      </c>
      <c r="EV101" s="329">
        <v>0</v>
      </c>
      <c r="EW101" s="328">
        <v>0</v>
      </c>
      <c r="EX101" s="328">
        <v>0</v>
      </c>
      <c r="EY101" s="328">
        <v>0</v>
      </c>
      <c r="EZ101" s="328">
        <v>0</v>
      </c>
      <c r="FA101" s="328">
        <v>0</v>
      </c>
      <c r="FB101" s="328">
        <v>0</v>
      </c>
      <c r="FC101" s="328">
        <v>0</v>
      </c>
      <c r="FD101" s="328">
        <v>0</v>
      </c>
      <c r="FE101" s="328">
        <v>0</v>
      </c>
      <c r="FF101" s="299">
        <f t="shared" si="3"/>
        <v>0</v>
      </c>
      <c r="FG101" s="329">
        <v>0</v>
      </c>
      <c r="FH101" s="328">
        <v>0</v>
      </c>
      <c r="FI101" s="328">
        <v>0</v>
      </c>
      <c r="FJ101" s="328">
        <v>0</v>
      </c>
      <c r="FK101" s="330">
        <v>0</v>
      </c>
      <c r="FL101" s="301">
        <f t="shared" si="5"/>
        <v>0</v>
      </c>
    </row>
    <row r="102" spans="1:168" ht="20.25" customHeight="1" x14ac:dyDescent="0.25">
      <c r="A102" s="260">
        <v>93</v>
      </c>
      <c r="B102" s="302" t="s">
        <v>166</v>
      </c>
      <c r="C102" s="305" t="s">
        <v>259</v>
      </c>
      <c r="D102" s="305" t="s">
        <v>581</v>
      </c>
      <c r="E102" s="305" t="s">
        <v>586</v>
      </c>
      <c r="F102" s="389" t="s">
        <v>587</v>
      </c>
      <c r="G102" s="386" t="s">
        <v>570</v>
      </c>
      <c r="H102" s="305" t="s">
        <v>172</v>
      </c>
      <c r="I102" s="305" t="s">
        <v>173</v>
      </c>
      <c r="J102" s="305" t="s">
        <v>57</v>
      </c>
      <c r="K102" s="302" t="s">
        <v>174</v>
      </c>
      <c r="L102" s="302" t="s">
        <v>451</v>
      </c>
      <c r="M102" s="265" t="s">
        <v>305</v>
      </c>
      <c r="N102" s="302" t="s">
        <v>306</v>
      </c>
      <c r="O102" s="302" t="s">
        <v>307</v>
      </c>
      <c r="P102" s="305" t="s">
        <v>308</v>
      </c>
      <c r="Q102" s="302" t="s">
        <v>239</v>
      </c>
      <c r="R102" s="302" t="s">
        <v>181</v>
      </c>
      <c r="S102" s="302" t="s">
        <v>231</v>
      </c>
      <c r="T102" s="266">
        <v>0</v>
      </c>
      <c r="U102" s="267">
        <v>0</v>
      </c>
      <c r="V102" s="268">
        <v>0</v>
      </c>
      <c r="W102" s="266">
        <v>0</v>
      </c>
      <c r="X102" s="267">
        <v>0</v>
      </c>
      <c r="Y102" s="267">
        <v>0</v>
      </c>
      <c r="Z102" s="267">
        <v>0</v>
      </c>
      <c r="AA102" s="267">
        <v>0</v>
      </c>
      <c r="AB102" s="267">
        <v>0</v>
      </c>
      <c r="AC102" s="267">
        <v>0</v>
      </c>
      <c r="AD102" s="268">
        <v>0</v>
      </c>
      <c r="AE102" s="266">
        <v>0</v>
      </c>
      <c r="AF102" s="267">
        <v>0</v>
      </c>
      <c r="AG102" s="268">
        <v>0</v>
      </c>
      <c r="AH102" s="266">
        <v>0</v>
      </c>
      <c r="AI102" s="267">
        <v>0</v>
      </c>
      <c r="AJ102" s="267">
        <v>0</v>
      </c>
      <c r="AK102" s="267">
        <v>0</v>
      </c>
      <c r="AL102" s="267">
        <v>0</v>
      </c>
      <c r="AM102" s="267">
        <v>0</v>
      </c>
      <c r="AN102" s="268">
        <v>0</v>
      </c>
      <c r="AO102" s="266">
        <v>3</v>
      </c>
      <c r="AP102" s="267">
        <v>0</v>
      </c>
      <c r="AQ102" s="267">
        <v>0</v>
      </c>
      <c r="AR102" s="267">
        <v>0</v>
      </c>
      <c r="AS102" s="269">
        <v>0</v>
      </c>
      <c r="AT102" s="270" t="s">
        <v>219</v>
      </c>
      <c r="AU102" s="271">
        <v>0</v>
      </c>
      <c r="AV102" s="267">
        <v>0</v>
      </c>
      <c r="AW102" s="268">
        <v>0</v>
      </c>
      <c r="AX102" s="266">
        <v>0</v>
      </c>
      <c r="AY102" s="267">
        <v>0</v>
      </c>
      <c r="AZ102" s="267">
        <v>0</v>
      </c>
      <c r="BA102" s="267">
        <v>0</v>
      </c>
      <c r="BB102" s="267">
        <v>0</v>
      </c>
      <c r="BC102" s="268"/>
      <c r="BD102" s="308">
        <v>0</v>
      </c>
      <c r="BE102" s="400" t="s">
        <v>188</v>
      </c>
      <c r="BF102" s="310">
        <v>3</v>
      </c>
      <c r="BG102" s="267">
        <v>3</v>
      </c>
      <c r="BH102" s="260" t="s">
        <v>184</v>
      </c>
      <c r="BI102" s="275">
        <v>3</v>
      </c>
      <c r="BJ102" s="260" t="s">
        <v>186</v>
      </c>
      <c r="BK102" s="311">
        <v>3</v>
      </c>
      <c r="BL102" s="260" t="s">
        <v>186</v>
      </c>
      <c r="BM102" s="275">
        <v>3</v>
      </c>
      <c r="BN102" s="260" t="s">
        <v>584</v>
      </c>
      <c r="BO102" s="312">
        <v>1</v>
      </c>
      <c r="BP102" s="260" t="s">
        <v>188</v>
      </c>
      <c r="BQ102" s="275">
        <v>1</v>
      </c>
      <c r="BR102" s="260" t="s">
        <v>184</v>
      </c>
      <c r="BS102" s="275">
        <v>3</v>
      </c>
      <c r="BT102" s="260" t="s">
        <v>189</v>
      </c>
      <c r="BU102" s="277">
        <v>3</v>
      </c>
      <c r="BV102" s="260" t="s">
        <v>254</v>
      </c>
      <c r="BW102" s="316">
        <v>1</v>
      </c>
      <c r="BX102" s="314" t="s">
        <v>585</v>
      </c>
      <c r="BY102" s="260">
        <v>1</v>
      </c>
      <c r="BZ102" s="260" t="s">
        <v>186</v>
      </c>
      <c r="CA102" s="311">
        <v>1</v>
      </c>
      <c r="CB102" s="260" t="s">
        <v>254</v>
      </c>
      <c r="CC102" s="313">
        <v>1</v>
      </c>
      <c r="CD102" s="314" t="s">
        <v>192</v>
      </c>
      <c r="CE102" s="275">
        <v>3</v>
      </c>
      <c r="CF102" s="260" t="s">
        <v>186</v>
      </c>
      <c r="CG102" s="275">
        <v>3</v>
      </c>
      <c r="CH102" s="260" t="s">
        <v>193</v>
      </c>
      <c r="CI102" s="275">
        <v>3</v>
      </c>
      <c r="CJ102" s="260" t="s">
        <v>193</v>
      </c>
      <c r="CK102" s="277">
        <v>3</v>
      </c>
      <c r="CL102" s="260" t="s">
        <v>194</v>
      </c>
      <c r="CM102" s="280">
        <v>3</v>
      </c>
      <c r="CN102" s="314" t="s">
        <v>185</v>
      </c>
      <c r="CO102" s="275">
        <v>2</v>
      </c>
      <c r="CP102" s="260" t="s">
        <v>192</v>
      </c>
      <c r="CQ102" s="277">
        <v>3</v>
      </c>
      <c r="CR102" s="260" t="s">
        <v>184</v>
      </c>
      <c r="CS102" s="277">
        <v>3</v>
      </c>
      <c r="CT102" s="260" t="s">
        <v>185</v>
      </c>
      <c r="CU102" s="260">
        <v>2</v>
      </c>
      <c r="CV102" s="260" t="s">
        <v>235</v>
      </c>
      <c r="CW102" s="260">
        <v>1</v>
      </c>
      <c r="CX102" s="260" t="s">
        <v>200</v>
      </c>
      <c r="CY102" s="260">
        <v>0</v>
      </c>
      <c r="CZ102" s="260" t="s">
        <v>310</v>
      </c>
      <c r="DA102" s="316">
        <v>0</v>
      </c>
      <c r="DB102" s="314" t="s">
        <v>184</v>
      </c>
      <c r="DC102" s="260">
        <v>1</v>
      </c>
      <c r="DD102" s="260" t="s">
        <v>309</v>
      </c>
      <c r="DE102" s="260">
        <v>0</v>
      </c>
      <c r="DF102" s="260" t="s">
        <v>184</v>
      </c>
      <c r="DG102" s="260">
        <v>1</v>
      </c>
      <c r="DH102" s="260" t="s">
        <v>200</v>
      </c>
      <c r="DI102" s="311">
        <v>0</v>
      </c>
      <c r="DJ102" s="260" t="s">
        <v>310</v>
      </c>
      <c r="DK102" s="260">
        <v>0</v>
      </c>
      <c r="DL102" s="260" t="s">
        <v>309</v>
      </c>
      <c r="DM102" s="316">
        <v>0</v>
      </c>
      <c r="DN102" s="334" t="s">
        <v>309</v>
      </c>
      <c r="DO102" s="275">
        <f t="shared" si="4"/>
        <v>49</v>
      </c>
      <c r="DP102" s="356">
        <v>0</v>
      </c>
      <c r="DQ102" s="356">
        <v>0</v>
      </c>
      <c r="DR102" s="356">
        <v>1</v>
      </c>
      <c r="DS102" s="356">
        <v>1</v>
      </c>
      <c r="DT102" s="356">
        <v>0</v>
      </c>
      <c r="DU102" s="356">
        <v>0</v>
      </c>
      <c r="DV102" s="356">
        <v>0</v>
      </c>
      <c r="DW102" s="356">
        <v>0</v>
      </c>
      <c r="DX102" s="356">
        <v>0</v>
      </c>
      <c r="DY102" s="357">
        <v>0</v>
      </c>
      <c r="DZ102" s="358">
        <v>0</v>
      </c>
      <c r="EA102" s="359">
        <v>0</v>
      </c>
      <c r="EB102" s="359">
        <v>0</v>
      </c>
      <c r="EC102" s="359">
        <v>0</v>
      </c>
      <c r="ED102" s="359">
        <v>0</v>
      </c>
      <c r="EE102" s="359">
        <v>0</v>
      </c>
      <c r="EF102" s="359">
        <v>0</v>
      </c>
      <c r="EG102" s="360">
        <v>0</v>
      </c>
      <c r="EH102" s="353">
        <v>0</v>
      </c>
      <c r="EI102" s="353">
        <v>0</v>
      </c>
      <c r="EJ102" s="361">
        <v>0</v>
      </c>
      <c r="EK102" s="362">
        <v>1</v>
      </c>
      <c r="EL102" s="363">
        <v>0</v>
      </c>
      <c r="EM102" s="363">
        <v>0</v>
      </c>
      <c r="EN102" s="363">
        <v>0</v>
      </c>
      <c r="EO102" s="363">
        <v>0</v>
      </c>
      <c r="EP102" s="363">
        <v>0</v>
      </c>
      <c r="EQ102" s="364">
        <v>1</v>
      </c>
      <c r="ER102" s="294">
        <f>SUM(DP102:EQ102)</f>
        <v>4</v>
      </c>
      <c r="ES102" s="328">
        <v>1</v>
      </c>
      <c r="ET102" s="328">
        <v>1</v>
      </c>
      <c r="EU102" s="296">
        <f>SUM(ES102:ET102)</f>
        <v>2</v>
      </c>
      <c r="EV102" s="329">
        <v>0</v>
      </c>
      <c r="EW102" s="328">
        <v>0</v>
      </c>
      <c r="EX102" s="328">
        <v>0</v>
      </c>
      <c r="EY102" s="328">
        <v>0</v>
      </c>
      <c r="EZ102" s="328">
        <v>0</v>
      </c>
      <c r="FA102" s="328">
        <v>0</v>
      </c>
      <c r="FB102" s="328">
        <v>0</v>
      </c>
      <c r="FC102" s="328">
        <v>0</v>
      </c>
      <c r="FD102" s="328">
        <v>0</v>
      </c>
      <c r="FE102" s="328">
        <v>0</v>
      </c>
      <c r="FF102" s="299">
        <f t="shared" si="3"/>
        <v>0</v>
      </c>
      <c r="FG102" s="329">
        <v>0</v>
      </c>
      <c r="FH102" s="328">
        <v>0</v>
      </c>
      <c r="FI102" s="328">
        <v>0</v>
      </c>
      <c r="FJ102" s="328">
        <v>0</v>
      </c>
      <c r="FK102" s="330">
        <v>0</v>
      </c>
      <c r="FL102" s="301">
        <f t="shared" si="5"/>
        <v>0</v>
      </c>
    </row>
    <row r="103" spans="1:168" ht="20.25" customHeight="1" x14ac:dyDescent="0.25">
      <c r="A103" s="260">
        <v>94</v>
      </c>
      <c r="B103" s="302" t="s">
        <v>166</v>
      </c>
      <c r="C103" s="305" t="s">
        <v>242</v>
      </c>
      <c r="D103" s="305" t="s">
        <v>243</v>
      </c>
      <c r="E103" s="305" t="s">
        <v>588</v>
      </c>
      <c r="F103" s="392" t="s">
        <v>589</v>
      </c>
      <c r="G103" s="386" t="s">
        <v>373</v>
      </c>
      <c r="H103" s="305" t="s">
        <v>172</v>
      </c>
      <c r="I103" s="305" t="s">
        <v>173</v>
      </c>
      <c r="J103" s="305" t="s">
        <v>590</v>
      </c>
      <c r="K103" s="302" t="s">
        <v>174</v>
      </c>
      <c r="L103" s="305" t="s">
        <v>228</v>
      </c>
      <c r="M103" s="348" t="s">
        <v>274</v>
      </c>
      <c r="N103" s="302" t="s">
        <v>399</v>
      </c>
      <c r="O103" s="302" t="s">
        <v>276</v>
      </c>
      <c r="P103" s="305" t="s">
        <v>277</v>
      </c>
      <c r="Q103" s="302" t="s">
        <v>218</v>
      </c>
      <c r="R103" s="302" t="s">
        <v>571</v>
      </c>
      <c r="S103" s="302" t="s">
        <v>591</v>
      </c>
      <c r="T103" s="266">
        <v>0</v>
      </c>
      <c r="U103" s="267">
        <v>0</v>
      </c>
      <c r="V103" s="268">
        <v>0</v>
      </c>
      <c r="W103" s="266">
        <v>0</v>
      </c>
      <c r="X103" s="267">
        <v>0</v>
      </c>
      <c r="Y103" s="267">
        <v>0</v>
      </c>
      <c r="Z103" s="267">
        <v>0</v>
      </c>
      <c r="AA103" s="267">
        <v>0</v>
      </c>
      <c r="AB103" s="267">
        <v>0</v>
      </c>
      <c r="AC103" s="267">
        <v>0</v>
      </c>
      <c r="AD103" s="268">
        <v>0</v>
      </c>
      <c r="AE103" s="266">
        <v>0</v>
      </c>
      <c r="AF103" s="267">
        <v>0</v>
      </c>
      <c r="AG103" s="268">
        <v>0</v>
      </c>
      <c r="AH103" s="266">
        <v>0</v>
      </c>
      <c r="AI103" s="267">
        <v>0</v>
      </c>
      <c r="AJ103" s="267">
        <v>0</v>
      </c>
      <c r="AK103" s="267">
        <v>0</v>
      </c>
      <c r="AL103" s="267">
        <v>0</v>
      </c>
      <c r="AM103" s="267">
        <v>0</v>
      </c>
      <c r="AN103" s="268">
        <v>0</v>
      </c>
      <c r="AO103" s="266">
        <v>3</v>
      </c>
      <c r="AP103" s="267">
        <v>0</v>
      </c>
      <c r="AQ103" s="267">
        <v>0</v>
      </c>
      <c r="AR103" s="267">
        <v>0</v>
      </c>
      <c r="AS103" s="269">
        <v>0</v>
      </c>
      <c r="AT103" s="270" t="s">
        <v>219</v>
      </c>
      <c r="AU103" s="271">
        <v>0</v>
      </c>
      <c r="AV103" s="267">
        <v>0</v>
      </c>
      <c r="AW103" s="268">
        <v>0</v>
      </c>
      <c r="AX103" s="266">
        <v>2</v>
      </c>
      <c r="AY103" s="267">
        <v>1</v>
      </c>
      <c r="AZ103" s="267">
        <v>0</v>
      </c>
      <c r="BA103" s="267">
        <v>0</v>
      </c>
      <c r="BB103" s="267">
        <v>0</v>
      </c>
      <c r="BC103" s="268">
        <v>0</v>
      </c>
      <c r="BD103" s="308">
        <v>0</v>
      </c>
      <c r="BE103" s="400" t="s">
        <v>188</v>
      </c>
      <c r="BF103" s="310">
        <v>0</v>
      </c>
      <c r="BG103" s="267">
        <v>2</v>
      </c>
      <c r="BH103" s="260" t="s">
        <v>184</v>
      </c>
      <c r="BI103" s="275">
        <v>3</v>
      </c>
      <c r="BJ103" s="260" t="s">
        <v>186</v>
      </c>
      <c r="BK103" s="311">
        <v>3</v>
      </c>
      <c r="BL103" s="260" t="s">
        <v>184</v>
      </c>
      <c r="BM103" s="260">
        <v>1</v>
      </c>
      <c r="BN103" s="260" t="s">
        <v>234</v>
      </c>
      <c r="BO103" s="312">
        <v>1</v>
      </c>
      <c r="BP103" s="260" t="s">
        <v>188</v>
      </c>
      <c r="BQ103" s="275">
        <v>1</v>
      </c>
      <c r="BR103" s="260" t="s">
        <v>184</v>
      </c>
      <c r="BS103" s="275">
        <v>3</v>
      </c>
      <c r="BT103" s="260" t="s">
        <v>189</v>
      </c>
      <c r="BU103" s="277">
        <v>3</v>
      </c>
      <c r="BV103" s="260" t="s">
        <v>190</v>
      </c>
      <c r="BW103" s="278">
        <v>3</v>
      </c>
      <c r="BX103" s="314" t="s">
        <v>519</v>
      </c>
      <c r="BY103" s="260">
        <v>2</v>
      </c>
      <c r="BZ103" s="260" t="s">
        <v>185</v>
      </c>
      <c r="CA103" s="260">
        <v>2</v>
      </c>
      <c r="CB103" s="260" t="s">
        <v>211</v>
      </c>
      <c r="CC103" s="313">
        <v>2</v>
      </c>
      <c r="CD103" s="314" t="s">
        <v>247</v>
      </c>
      <c r="CE103" s="260">
        <v>1</v>
      </c>
      <c r="CF103" s="260" t="s">
        <v>186</v>
      </c>
      <c r="CG103" s="275">
        <v>3</v>
      </c>
      <c r="CH103" s="260" t="s">
        <v>193</v>
      </c>
      <c r="CI103" s="275">
        <v>3</v>
      </c>
      <c r="CJ103" s="260" t="s">
        <v>193</v>
      </c>
      <c r="CK103" s="277">
        <v>3</v>
      </c>
      <c r="CL103" s="260" t="s">
        <v>194</v>
      </c>
      <c r="CM103" s="280">
        <v>3</v>
      </c>
      <c r="CN103" s="314" t="s">
        <v>185</v>
      </c>
      <c r="CO103" s="275">
        <v>2</v>
      </c>
      <c r="CP103" s="260" t="s">
        <v>247</v>
      </c>
      <c r="CQ103" s="260">
        <v>1</v>
      </c>
      <c r="CR103" s="260" t="s">
        <v>185</v>
      </c>
      <c r="CS103" s="260">
        <v>2</v>
      </c>
      <c r="CT103" s="260" t="s">
        <v>184</v>
      </c>
      <c r="CU103" s="260">
        <v>1</v>
      </c>
      <c r="CV103" s="260" t="s">
        <v>235</v>
      </c>
      <c r="CW103" s="260">
        <v>1</v>
      </c>
      <c r="CX103" s="260" t="s">
        <v>200</v>
      </c>
      <c r="CY103" s="260">
        <v>0</v>
      </c>
      <c r="CZ103" s="260" t="s">
        <v>310</v>
      </c>
      <c r="DA103" s="316">
        <v>0</v>
      </c>
      <c r="DB103" s="314" t="s">
        <v>184</v>
      </c>
      <c r="DC103" s="260">
        <v>1</v>
      </c>
      <c r="DD103" s="260" t="s">
        <v>309</v>
      </c>
      <c r="DE103" s="260">
        <v>0</v>
      </c>
      <c r="DF103" s="260" t="s">
        <v>184</v>
      </c>
      <c r="DG103" s="260">
        <v>1</v>
      </c>
      <c r="DH103" s="260" t="s">
        <v>200</v>
      </c>
      <c r="DI103" s="311">
        <v>0</v>
      </c>
      <c r="DJ103" s="260" t="s">
        <v>310</v>
      </c>
      <c r="DK103" s="260">
        <v>0</v>
      </c>
      <c r="DL103" s="260" t="s">
        <v>309</v>
      </c>
      <c r="DM103" s="316">
        <v>0</v>
      </c>
      <c r="DN103" s="334" t="s">
        <v>200</v>
      </c>
      <c r="DO103" s="275">
        <f t="shared" si="4"/>
        <v>46</v>
      </c>
      <c r="DP103" s="356">
        <v>0</v>
      </c>
      <c r="DQ103" s="356">
        <v>0</v>
      </c>
      <c r="DR103" s="356">
        <v>1</v>
      </c>
      <c r="DS103" s="356">
        <v>1</v>
      </c>
      <c r="DT103" s="356">
        <v>0</v>
      </c>
      <c r="DU103" s="356">
        <v>0</v>
      </c>
      <c r="DV103" s="356">
        <v>0</v>
      </c>
      <c r="DW103" s="356">
        <v>0</v>
      </c>
      <c r="DX103" s="356">
        <v>0</v>
      </c>
      <c r="DY103" s="357">
        <v>0</v>
      </c>
      <c r="DZ103" s="358">
        <v>0</v>
      </c>
      <c r="EA103" s="359">
        <v>0</v>
      </c>
      <c r="EB103" s="359">
        <v>0</v>
      </c>
      <c r="EC103" s="359">
        <v>1</v>
      </c>
      <c r="ED103" s="359">
        <v>0</v>
      </c>
      <c r="EE103" s="359">
        <v>0</v>
      </c>
      <c r="EF103" s="359">
        <v>0</v>
      </c>
      <c r="EG103" s="360">
        <v>0</v>
      </c>
      <c r="EH103" s="353">
        <v>0</v>
      </c>
      <c r="EI103" s="353">
        <v>0</v>
      </c>
      <c r="EJ103" s="361">
        <v>0</v>
      </c>
      <c r="EK103" s="362">
        <v>1</v>
      </c>
      <c r="EL103" s="363">
        <v>0</v>
      </c>
      <c r="EM103" s="363">
        <v>0</v>
      </c>
      <c r="EN103" s="363">
        <v>0</v>
      </c>
      <c r="EO103" s="363">
        <v>0</v>
      </c>
      <c r="EP103" s="363">
        <v>0</v>
      </c>
      <c r="EQ103" s="364">
        <v>0</v>
      </c>
      <c r="ER103" s="294">
        <f>SUM(DP103:EQ103)</f>
        <v>4</v>
      </c>
      <c r="ES103" s="328">
        <v>2</v>
      </c>
      <c r="ET103" s="328">
        <v>2</v>
      </c>
      <c r="EU103" s="296">
        <f>SUM(ES103:ET103)</f>
        <v>4</v>
      </c>
      <c r="EV103" s="329">
        <v>0</v>
      </c>
      <c r="EW103" s="328">
        <v>0</v>
      </c>
      <c r="EX103" s="328">
        <v>0</v>
      </c>
      <c r="EY103" s="328">
        <v>0</v>
      </c>
      <c r="EZ103" s="328">
        <v>0</v>
      </c>
      <c r="FA103" s="328">
        <v>0</v>
      </c>
      <c r="FB103" s="328">
        <v>0</v>
      </c>
      <c r="FC103" s="328">
        <v>1</v>
      </c>
      <c r="FD103" s="328">
        <v>0</v>
      </c>
      <c r="FE103" s="328">
        <v>0</v>
      </c>
      <c r="FF103" s="299">
        <f t="shared" si="3"/>
        <v>1</v>
      </c>
      <c r="FG103" s="329">
        <v>0</v>
      </c>
      <c r="FH103" s="328">
        <v>0</v>
      </c>
      <c r="FI103" s="328">
        <v>0</v>
      </c>
      <c r="FJ103" s="328">
        <v>0</v>
      </c>
      <c r="FK103" s="330">
        <v>0</v>
      </c>
      <c r="FL103" s="301">
        <f t="shared" si="5"/>
        <v>0</v>
      </c>
    </row>
    <row r="104" spans="1:168" ht="20.25" customHeight="1" x14ac:dyDescent="0.25">
      <c r="A104" s="260">
        <v>95</v>
      </c>
      <c r="B104" s="302" t="s">
        <v>166</v>
      </c>
      <c r="C104" s="305" t="s">
        <v>242</v>
      </c>
      <c r="D104" s="305" t="s">
        <v>390</v>
      </c>
      <c r="E104" s="305" t="s">
        <v>592</v>
      </c>
      <c r="F104" s="392" t="s">
        <v>593</v>
      </c>
      <c r="G104" s="386" t="s">
        <v>570</v>
      </c>
      <c r="H104" s="305" t="s">
        <v>172</v>
      </c>
      <c r="I104" s="305" t="s">
        <v>173</v>
      </c>
      <c r="J104" s="305" t="s">
        <v>57</v>
      </c>
      <c r="K104" s="302" t="s">
        <v>174</v>
      </c>
      <c r="L104" s="305" t="s">
        <v>228</v>
      </c>
      <c r="M104" s="348" t="s">
        <v>274</v>
      </c>
      <c r="N104" s="302" t="s">
        <v>399</v>
      </c>
      <c r="O104" s="302" t="s">
        <v>276</v>
      </c>
      <c r="P104" s="305" t="s">
        <v>277</v>
      </c>
      <c r="Q104" s="302" t="s">
        <v>218</v>
      </c>
      <c r="R104" s="302" t="s">
        <v>208</v>
      </c>
      <c r="S104" s="305" t="s">
        <v>283</v>
      </c>
      <c r="T104" s="266">
        <v>0</v>
      </c>
      <c r="U104" s="267">
        <v>0</v>
      </c>
      <c r="V104" s="268">
        <v>0</v>
      </c>
      <c r="W104" s="266">
        <v>1</v>
      </c>
      <c r="X104" s="267">
        <v>0</v>
      </c>
      <c r="Y104" s="267">
        <v>0</v>
      </c>
      <c r="Z104" s="267">
        <v>0</v>
      </c>
      <c r="AA104" s="267">
        <v>0</v>
      </c>
      <c r="AB104" s="267">
        <v>0</v>
      </c>
      <c r="AC104" s="267">
        <v>0</v>
      </c>
      <c r="AD104" s="268">
        <v>0</v>
      </c>
      <c r="AE104" s="266">
        <v>0</v>
      </c>
      <c r="AF104" s="267">
        <v>0</v>
      </c>
      <c r="AG104" s="268">
        <v>0</v>
      </c>
      <c r="AH104" s="266">
        <v>0</v>
      </c>
      <c r="AI104" s="267">
        <v>0</v>
      </c>
      <c r="AJ104" s="267">
        <v>0</v>
      </c>
      <c r="AK104" s="267">
        <v>0</v>
      </c>
      <c r="AL104" s="267">
        <v>0</v>
      </c>
      <c r="AM104" s="267">
        <v>0</v>
      </c>
      <c r="AN104" s="268">
        <v>0</v>
      </c>
      <c r="AO104" s="266">
        <v>3</v>
      </c>
      <c r="AP104" s="267">
        <v>0</v>
      </c>
      <c r="AQ104" s="267">
        <v>0</v>
      </c>
      <c r="AR104" s="267">
        <v>0</v>
      </c>
      <c r="AS104" s="269">
        <v>0</v>
      </c>
      <c r="AT104" s="270" t="s">
        <v>219</v>
      </c>
      <c r="AU104" s="271">
        <v>0</v>
      </c>
      <c r="AV104" s="267">
        <v>0</v>
      </c>
      <c r="AW104" s="268">
        <v>0</v>
      </c>
      <c r="AX104" s="266">
        <v>0</v>
      </c>
      <c r="AY104" s="267">
        <v>0</v>
      </c>
      <c r="AZ104" s="267">
        <v>0</v>
      </c>
      <c r="BA104" s="267">
        <v>0</v>
      </c>
      <c r="BB104" s="267">
        <v>0</v>
      </c>
      <c r="BC104" s="268">
        <v>0</v>
      </c>
      <c r="BD104" s="308">
        <v>0</v>
      </c>
      <c r="BE104" s="400" t="s">
        <v>188</v>
      </c>
      <c r="BF104" s="310">
        <v>0</v>
      </c>
      <c r="BG104" s="267">
        <v>2</v>
      </c>
      <c r="BH104" s="260" t="s">
        <v>186</v>
      </c>
      <c r="BI104" s="260">
        <v>1</v>
      </c>
      <c r="BJ104" s="260" t="s">
        <v>186</v>
      </c>
      <c r="BK104" s="311">
        <v>3</v>
      </c>
      <c r="BL104" s="260" t="s">
        <v>185</v>
      </c>
      <c r="BM104" s="260">
        <v>2</v>
      </c>
      <c r="BN104" s="312" t="s">
        <v>234</v>
      </c>
      <c r="BO104" s="312">
        <v>1</v>
      </c>
      <c r="BP104" s="260" t="s">
        <v>188</v>
      </c>
      <c r="BQ104" s="275">
        <v>1</v>
      </c>
      <c r="BR104" s="311" t="s">
        <v>184</v>
      </c>
      <c r="BS104" s="275">
        <v>3</v>
      </c>
      <c r="BT104" s="260" t="s">
        <v>185</v>
      </c>
      <c r="BU104" s="260">
        <v>2</v>
      </c>
      <c r="BV104" s="311" t="s">
        <v>254</v>
      </c>
      <c r="BW104" s="316">
        <v>1</v>
      </c>
      <c r="BX104" s="349" t="s">
        <v>246</v>
      </c>
      <c r="BY104" s="339">
        <v>2</v>
      </c>
      <c r="BZ104" s="311" t="s">
        <v>186</v>
      </c>
      <c r="CA104" s="311">
        <v>1</v>
      </c>
      <c r="CB104" s="260" t="s">
        <v>254</v>
      </c>
      <c r="CC104" s="313">
        <v>1</v>
      </c>
      <c r="CD104" s="314" t="s">
        <v>247</v>
      </c>
      <c r="CE104" s="260">
        <v>1</v>
      </c>
      <c r="CF104" s="260" t="s">
        <v>185</v>
      </c>
      <c r="CG104" s="260">
        <v>2</v>
      </c>
      <c r="CH104" s="311" t="s">
        <v>193</v>
      </c>
      <c r="CI104" s="275">
        <v>3</v>
      </c>
      <c r="CJ104" s="260" t="s">
        <v>185</v>
      </c>
      <c r="CK104" s="260">
        <v>2</v>
      </c>
      <c r="CL104" s="260" t="s">
        <v>194</v>
      </c>
      <c r="CM104" s="280">
        <v>3</v>
      </c>
      <c r="CN104" s="314" t="s">
        <v>184</v>
      </c>
      <c r="CO104" s="260">
        <v>1</v>
      </c>
      <c r="CP104" s="260" t="s">
        <v>192</v>
      </c>
      <c r="CQ104" s="277">
        <v>3</v>
      </c>
      <c r="CR104" s="260" t="s">
        <v>185</v>
      </c>
      <c r="CS104" s="260">
        <v>2</v>
      </c>
      <c r="CT104" s="260" t="s">
        <v>184</v>
      </c>
      <c r="CU104" s="260">
        <v>1</v>
      </c>
      <c r="CV104" s="260" t="s">
        <v>235</v>
      </c>
      <c r="CW104" s="260">
        <v>1</v>
      </c>
      <c r="CX104" s="311" t="s">
        <v>200</v>
      </c>
      <c r="CY104" s="260">
        <v>0</v>
      </c>
      <c r="CZ104" s="260" t="s">
        <v>310</v>
      </c>
      <c r="DA104" s="316">
        <v>0</v>
      </c>
      <c r="DB104" s="314" t="s">
        <v>185</v>
      </c>
      <c r="DC104" s="277">
        <v>2</v>
      </c>
      <c r="DD104" s="260" t="s">
        <v>309</v>
      </c>
      <c r="DE104" s="260">
        <v>0</v>
      </c>
      <c r="DF104" s="260" t="s">
        <v>184</v>
      </c>
      <c r="DG104" s="260">
        <v>1</v>
      </c>
      <c r="DH104" s="260" t="s">
        <v>200</v>
      </c>
      <c r="DI104" s="311">
        <v>0</v>
      </c>
      <c r="DJ104" s="260" t="s">
        <v>310</v>
      </c>
      <c r="DK104" s="260">
        <v>0</v>
      </c>
      <c r="DL104" s="260" t="s">
        <v>309</v>
      </c>
      <c r="DM104" s="316">
        <v>0</v>
      </c>
      <c r="DN104" s="334" t="s">
        <v>309</v>
      </c>
      <c r="DO104" s="275">
        <f t="shared" si="4"/>
        <v>40</v>
      </c>
      <c r="DP104" s="356">
        <v>0</v>
      </c>
      <c r="DQ104" s="356">
        <v>0</v>
      </c>
      <c r="DR104" s="356">
        <v>0</v>
      </c>
      <c r="DS104" s="356">
        <v>1</v>
      </c>
      <c r="DT104" s="356">
        <v>0</v>
      </c>
      <c r="DU104" s="356">
        <v>0</v>
      </c>
      <c r="DV104" s="356">
        <v>0</v>
      </c>
      <c r="DW104" s="356">
        <v>0</v>
      </c>
      <c r="DX104" s="356">
        <v>0</v>
      </c>
      <c r="DY104" s="357">
        <v>0</v>
      </c>
      <c r="DZ104" s="358">
        <v>0</v>
      </c>
      <c r="EA104" s="359">
        <v>0</v>
      </c>
      <c r="EB104" s="359">
        <v>0</v>
      </c>
      <c r="EC104" s="359">
        <v>0</v>
      </c>
      <c r="ED104" s="359">
        <v>0</v>
      </c>
      <c r="EE104" s="359">
        <v>0</v>
      </c>
      <c r="EF104" s="359">
        <v>0</v>
      </c>
      <c r="EG104" s="360">
        <v>0</v>
      </c>
      <c r="EH104" s="353">
        <v>0</v>
      </c>
      <c r="EI104" s="353">
        <v>0</v>
      </c>
      <c r="EJ104" s="361">
        <v>0</v>
      </c>
      <c r="EK104" s="362">
        <v>0</v>
      </c>
      <c r="EL104" s="363">
        <v>0</v>
      </c>
      <c r="EM104" s="363">
        <v>0</v>
      </c>
      <c r="EN104" s="363">
        <v>0</v>
      </c>
      <c r="EO104" s="363">
        <v>0</v>
      </c>
      <c r="EP104" s="363">
        <v>0</v>
      </c>
      <c r="EQ104" s="364">
        <v>1</v>
      </c>
      <c r="ER104" s="294">
        <f>SUM(DP104:EQ104)</f>
        <v>2</v>
      </c>
      <c r="ES104" s="328">
        <v>2</v>
      </c>
      <c r="ET104" s="328">
        <v>2</v>
      </c>
      <c r="EU104" s="296">
        <f>SUM(ES104:ET104)</f>
        <v>4</v>
      </c>
      <c r="EV104" s="329">
        <v>0</v>
      </c>
      <c r="EW104" s="328">
        <v>0</v>
      </c>
      <c r="EX104" s="328">
        <v>0</v>
      </c>
      <c r="EY104" s="328">
        <v>0</v>
      </c>
      <c r="EZ104" s="328">
        <v>0</v>
      </c>
      <c r="FA104" s="328">
        <v>0</v>
      </c>
      <c r="FB104" s="328">
        <v>0</v>
      </c>
      <c r="FC104" s="328">
        <v>1</v>
      </c>
      <c r="FD104" s="328">
        <v>0</v>
      </c>
      <c r="FE104" s="328">
        <v>0</v>
      </c>
      <c r="FF104" s="299">
        <f t="shared" si="3"/>
        <v>1</v>
      </c>
      <c r="FG104" s="329">
        <v>0</v>
      </c>
      <c r="FH104" s="328">
        <v>0</v>
      </c>
      <c r="FI104" s="328">
        <v>0</v>
      </c>
      <c r="FJ104" s="328">
        <v>0</v>
      </c>
      <c r="FK104" s="330">
        <v>0</v>
      </c>
      <c r="FL104" s="301">
        <f t="shared" si="5"/>
        <v>0</v>
      </c>
    </row>
    <row r="105" spans="1:168" ht="20.25" customHeight="1" x14ac:dyDescent="0.25">
      <c r="A105" s="260">
        <v>96</v>
      </c>
      <c r="B105" s="302" t="s">
        <v>166</v>
      </c>
      <c r="C105" s="305" t="s">
        <v>222</v>
      </c>
      <c r="D105" s="305" t="s">
        <v>351</v>
      </c>
      <c r="E105" s="305" t="s">
        <v>594</v>
      </c>
      <c r="F105" s="392" t="s">
        <v>595</v>
      </c>
      <c r="G105" s="386" t="s">
        <v>373</v>
      </c>
      <c r="H105" s="305" t="s">
        <v>172</v>
      </c>
      <c r="I105" s="305" t="s">
        <v>173</v>
      </c>
      <c r="J105" s="305" t="s">
        <v>448</v>
      </c>
      <c r="K105" s="302" t="s">
        <v>227</v>
      </c>
      <c r="L105" s="305" t="s">
        <v>228</v>
      </c>
      <c r="M105" s="265" t="s">
        <v>176</v>
      </c>
      <c r="N105" s="302" t="s">
        <v>177</v>
      </c>
      <c r="O105" s="302" t="s">
        <v>526</v>
      </c>
      <c r="P105" s="333" t="s">
        <v>229</v>
      </c>
      <c r="Q105" s="302" t="s">
        <v>218</v>
      </c>
      <c r="R105" s="302" t="s">
        <v>181</v>
      </c>
      <c r="S105" s="305" t="s">
        <v>283</v>
      </c>
      <c r="T105" s="266">
        <v>1</v>
      </c>
      <c r="U105" s="267">
        <v>2</v>
      </c>
      <c r="V105" s="268">
        <v>2</v>
      </c>
      <c r="W105" s="266">
        <v>1</v>
      </c>
      <c r="X105" s="267">
        <v>0</v>
      </c>
      <c r="Y105" s="267">
        <v>0</v>
      </c>
      <c r="Z105" s="267">
        <v>0</v>
      </c>
      <c r="AA105" s="267">
        <v>0</v>
      </c>
      <c r="AB105" s="267">
        <v>0</v>
      </c>
      <c r="AC105" s="267">
        <v>0</v>
      </c>
      <c r="AD105" s="268">
        <v>0</v>
      </c>
      <c r="AE105" s="266">
        <v>2</v>
      </c>
      <c r="AF105" s="267">
        <v>1</v>
      </c>
      <c r="AG105" s="268">
        <v>0</v>
      </c>
      <c r="AH105" s="266">
        <v>1</v>
      </c>
      <c r="AI105" s="267">
        <v>3</v>
      </c>
      <c r="AJ105" s="267">
        <v>2</v>
      </c>
      <c r="AK105" s="267">
        <v>0</v>
      </c>
      <c r="AL105" s="267">
        <v>0</v>
      </c>
      <c r="AM105" s="267">
        <v>0</v>
      </c>
      <c r="AN105" s="268">
        <v>0</v>
      </c>
      <c r="AO105" s="266">
        <v>0</v>
      </c>
      <c r="AP105" s="267">
        <v>2</v>
      </c>
      <c r="AQ105" s="267">
        <v>1</v>
      </c>
      <c r="AR105" s="267">
        <v>0</v>
      </c>
      <c r="AS105" s="269">
        <v>0</v>
      </c>
      <c r="AT105" s="270" t="s">
        <v>46</v>
      </c>
      <c r="AU105" s="271">
        <v>1</v>
      </c>
      <c r="AV105" s="267">
        <v>1</v>
      </c>
      <c r="AW105" s="268">
        <v>0</v>
      </c>
      <c r="AX105" s="266">
        <v>3</v>
      </c>
      <c r="AY105" s="267">
        <v>1</v>
      </c>
      <c r="AZ105" s="267">
        <v>0</v>
      </c>
      <c r="BA105" s="267">
        <v>0</v>
      </c>
      <c r="BB105" s="267">
        <v>0</v>
      </c>
      <c r="BC105" s="268">
        <v>0</v>
      </c>
      <c r="BD105" s="308">
        <v>0</v>
      </c>
      <c r="BE105" s="400" t="s">
        <v>188</v>
      </c>
      <c r="BF105" s="310">
        <v>0</v>
      </c>
      <c r="BG105" s="267">
        <v>2</v>
      </c>
      <c r="BH105" s="339" t="s">
        <v>184</v>
      </c>
      <c r="BI105" s="275">
        <v>3</v>
      </c>
      <c r="BJ105" s="311" t="s">
        <v>185</v>
      </c>
      <c r="BK105" s="275">
        <v>2</v>
      </c>
      <c r="BL105" s="260" t="s">
        <v>186</v>
      </c>
      <c r="BM105" s="275">
        <v>3</v>
      </c>
      <c r="BN105" s="312" t="s">
        <v>234</v>
      </c>
      <c r="BO105" s="312">
        <v>1</v>
      </c>
      <c r="BP105" s="260" t="s">
        <v>188</v>
      </c>
      <c r="BQ105" s="275">
        <v>1</v>
      </c>
      <c r="BR105" s="311" t="s">
        <v>184</v>
      </c>
      <c r="BS105" s="275">
        <v>3</v>
      </c>
      <c r="BT105" s="260" t="s">
        <v>189</v>
      </c>
      <c r="BU105" s="277">
        <v>3</v>
      </c>
      <c r="BV105" s="260" t="s">
        <v>254</v>
      </c>
      <c r="BW105" s="316">
        <v>1</v>
      </c>
      <c r="BX105" s="314" t="s">
        <v>212</v>
      </c>
      <c r="BY105" s="260">
        <v>2</v>
      </c>
      <c r="BZ105" s="311" t="s">
        <v>185</v>
      </c>
      <c r="CA105" s="260">
        <v>2</v>
      </c>
      <c r="CB105" s="260" t="s">
        <v>211</v>
      </c>
      <c r="CC105" s="313">
        <v>2</v>
      </c>
      <c r="CD105" s="314" t="s">
        <v>185</v>
      </c>
      <c r="CE105" s="260">
        <v>2</v>
      </c>
      <c r="CF105" s="260" t="s">
        <v>185</v>
      </c>
      <c r="CG105" s="260">
        <v>2</v>
      </c>
      <c r="CH105" s="311" t="s">
        <v>193</v>
      </c>
      <c r="CI105" s="275">
        <v>3</v>
      </c>
      <c r="CJ105" s="260" t="s">
        <v>193</v>
      </c>
      <c r="CK105" s="277">
        <v>3</v>
      </c>
      <c r="CL105" s="260" t="s">
        <v>194</v>
      </c>
      <c r="CM105" s="280">
        <v>3</v>
      </c>
      <c r="CN105" s="314" t="s">
        <v>184</v>
      </c>
      <c r="CO105" s="260">
        <v>1</v>
      </c>
      <c r="CP105" s="260" t="s">
        <v>192</v>
      </c>
      <c r="CQ105" s="277">
        <v>3</v>
      </c>
      <c r="CR105" s="260" t="s">
        <v>184</v>
      </c>
      <c r="CS105" s="277">
        <v>3</v>
      </c>
      <c r="CT105" s="260" t="s">
        <v>184</v>
      </c>
      <c r="CU105" s="260">
        <v>1</v>
      </c>
      <c r="CV105" s="260" t="s">
        <v>235</v>
      </c>
      <c r="CW105" s="260">
        <v>1</v>
      </c>
      <c r="CX105" s="260" t="s">
        <v>196</v>
      </c>
      <c r="CY105" s="277">
        <v>3</v>
      </c>
      <c r="CZ105" s="260" t="s">
        <v>185</v>
      </c>
      <c r="DA105" s="316">
        <v>2</v>
      </c>
      <c r="DB105" s="314" t="s">
        <v>186</v>
      </c>
      <c r="DC105" s="260">
        <v>3</v>
      </c>
      <c r="DD105" s="260" t="s">
        <v>186</v>
      </c>
      <c r="DE105" s="260">
        <v>1</v>
      </c>
      <c r="DF105" s="260" t="s">
        <v>185</v>
      </c>
      <c r="DG105" s="277">
        <v>2</v>
      </c>
      <c r="DH105" s="260" t="s">
        <v>196</v>
      </c>
      <c r="DI105" s="275">
        <v>3</v>
      </c>
      <c r="DJ105" s="260" t="s">
        <v>198</v>
      </c>
      <c r="DK105" s="277">
        <v>3</v>
      </c>
      <c r="DL105" s="260" t="s">
        <v>199</v>
      </c>
      <c r="DM105" s="280">
        <v>2</v>
      </c>
      <c r="DN105" s="334" t="s">
        <v>200</v>
      </c>
      <c r="DO105" s="275">
        <f t="shared" si="4"/>
        <v>64</v>
      </c>
      <c r="DP105" s="356">
        <v>0</v>
      </c>
      <c r="DQ105" s="356">
        <v>0</v>
      </c>
      <c r="DR105" s="356">
        <v>0</v>
      </c>
      <c r="DS105" s="356">
        <v>1</v>
      </c>
      <c r="DT105" s="356">
        <v>0</v>
      </c>
      <c r="DU105" s="356">
        <v>0</v>
      </c>
      <c r="DV105" s="356">
        <v>0</v>
      </c>
      <c r="DW105" s="356">
        <v>0</v>
      </c>
      <c r="DX105" s="356">
        <v>0</v>
      </c>
      <c r="DY105" s="357">
        <v>0</v>
      </c>
      <c r="DZ105" s="358">
        <v>0</v>
      </c>
      <c r="EA105" s="359">
        <v>0</v>
      </c>
      <c r="EB105" s="359">
        <v>0</v>
      </c>
      <c r="EC105" s="359">
        <v>0</v>
      </c>
      <c r="ED105" s="359">
        <v>0</v>
      </c>
      <c r="EE105" s="359">
        <v>0</v>
      </c>
      <c r="EF105" s="359">
        <v>0</v>
      </c>
      <c r="EG105" s="360">
        <v>0</v>
      </c>
      <c r="EH105" s="353">
        <v>0</v>
      </c>
      <c r="EI105" s="353">
        <v>0</v>
      </c>
      <c r="EJ105" s="361">
        <v>0</v>
      </c>
      <c r="EK105" s="362">
        <v>1</v>
      </c>
      <c r="EL105" s="363">
        <v>0</v>
      </c>
      <c r="EM105" s="363">
        <v>0</v>
      </c>
      <c r="EN105" s="363">
        <v>0</v>
      </c>
      <c r="EO105" s="363">
        <v>0</v>
      </c>
      <c r="EP105" s="363">
        <v>0</v>
      </c>
      <c r="EQ105" s="364">
        <v>0</v>
      </c>
      <c r="ER105" s="294">
        <f>SUM(DP105:EQ105)</f>
        <v>2</v>
      </c>
      <c r="ES105" s="328">
        <v>2</v>
      </c>
      <c r="ET105" s="328">
        <v>2</v>
      </c>
      <c r="EU105" s="296">
        <f>SUM(ES105:ET105)</f>
        <v>4</v>
      </c>
      <c r="EV105" s="329">
        <v>3</v>
      </c>
      <c r="EW105" s="328">
        <v>1</v>
      </c>
      <c r="EX105" s="328">
        <v>1</v>
      </c>
      <c r="EY105" s="328">
        <v>0</v>
      </c>
      <c r="EZ105" s="328">
        <v>0</v>
      </c>
      <c r="FA105" s="328">
        <v>1</v>
      </c>
      <c r="FB105" s="328">
        <v>1</v>
      </c>
      <c r="FC105" s="328">
        <v>1</v>
      </c>
      <c r="FD105" s="328">
        <v>1</v>
      </c>
      <c r="FE105" s="328">
        <v>1</v>
      </c>
      <c r="FF105" s="299">
        <f t="shared" si="3"/>
        <v>10</v>
      </c>
      <c r="FG105" s="329">
        <v>1</v>
      </c>
      <c r="FH105" s="328">
        <v>0</v>
      </c>
      <c r="FI105" s="328">
        <v>1</v>
      </c>
      <c r="FJ105" s="328">
        <v>1</v>
      </c>
      <c r="FK105" s="330">
        <v>1</v>
      </c>
      <c r="FL105" s="301">
        <f t="shared" si="5"/>
        <v>4</v>
      </c>
    </row>
    <row r="106" spans="1:168" ht="20.25" customHeight="1" x14ac:dyDescent="0.25">
      <c r="A106" s="260">
        <v>97</v>
      </c>
      <c r="B106" s="302" t="s">
        <v>166</v>
      </c>
      <c r="C106" s="305" t="s">
        <v>242</v>
      </c>
      <c r="D106" s="305" t="s">
        <v>293</v>
      </c>
      <c r="E106" s="305" t="s">
        <v>596</v>
      </c>
      <c r="F106" s="389" t="s">
        <v>597</v>
      </c>
      <c r="G106" s="386" t="s">
        <v>598</v>
      </c>
      <c r="H106" s="305" t="s">
        <v>172</v>
      </c>
      <c r="I106" s="305" t="s">
        <v>173</v>
      </c>
      <c r="J106" s="305" t="s">
        <v>434</v>
      </c>
      <c r="K106" s="302" t="s">
        <v>482</v>
      </c>
      <c r="L106" s="302" t="s">
        <v>599</v>
      </c>
      <c r="M106" s="265" t="s">
        <v>176</v>
      </c>
      <c r="N106" s="302" t="s">
        <v>177</v>
      </c>
      <c r="O106" s="302" t="s">
        <v>178</v>
      </c>
      <c r="P106" s="302" t="s">
        <v>483</v>
      </c>
      <c r="Q106" s="302" t="s">
        <v>218</v>
      </c>
      <c r="R106" s="302" t="s">
        <v>208</v>
      </c>
      <c r="S106" s="305" t="s">
        <v>240</v>
      </c>
      <c r="T106" s="266">
        <v>0</v>
      </c>
      <c r="U106" s="267">
        <v>0</v>
      </c>
      <c r="V106" s="268">
        <v>0</v>
      </c>
      <c r="W106" s="266">
        <v>0</v>
      </c>
      <c r="X106" s="267">
        <v>0</v>
      </c>
      <c r="Y106" s="267">
        <v>0</v>
      </c>
      <c r="Z106" s="267">
        <v>0</v>
      </c>
      <c r="AA106" s="267">
        <v>0</v>
      </c>
      <c r="AB106" s="267">
        <v>0</v>
      </c>
      <c r="AC106" s="267">
        <v>0</v>
      </c>
      <c r="AD106" s="268">
        <v>0</v>
      </c>
      <c r="AE106" s="266">
        <v>0</v>
      </c>
      <c r="AF106" s="267">
        <v>0</v>
      </c>
      <c r="AG106" s="268">
        <v>0</v>
      </c>
      <c r="AH106" s="266">
        <v>0</v>
      </c>
      <c r="AI106" s="267">
        <v>0</v>
      </c>
      <c r="AJ106" s="267">
        <v>0</v>
      </c>
      <c r="AK106" s="267">
        <v>0</v>
      </c>
      <c r="AL106" s="267">
        <v>0</v>
      </c>
      <c r="AM106" s="267">
        <v>0</v>
      </c>
      <c r="AN106" s="268">
        <v>0</v>
      </c>
      <c r="AO106" s="266">
        <v>3</v>
      </c>
      <c r="AP106" s="267">
        <v>0</v>
      </c>
      <c r="AQ106" s="267">
        <v>0</v>
      </c>
      <c r="AR106" s="267">
        <v>0</v>
      </c>
      <c r="AS106" s="269">
        <v>0</v>
      </c>
      <c r="AT106" s="270" t="s">
        <v>219</v>
      </c>
      <c r="AU106" s="271">
        <v>0</v>
      </c>
      <c r="AV106" s="267">
        <v>0</v>
      </c>
      <c r="AW106" s="268">
        <v>0</v>
      </c>
      <c r="AX106" s="266">
        <v>0</v>
      </c>
      <c r="AY106" s="267">
        <v>0</v>
      </c>
      <c r="AZ106" s="267">
        <v>0</v>
      </c>
      <c r="BA106" s="267">
        <v>0</v>
      </c>
      <c r="BB106" s="267">
        <v>0</v>
      </c>
      <c r="BC106" s="268">
        <v>0</v>
      </c>
      <c r="BD106" s="308">
        <v>0</v>
      </c>
      <c r="BE106" s="400" t="s">
        <v>188</v>
      </c>
      <c r="BF106" s="310">
        <v>0</v>
      </c>
      <c r="BG106" s="267">
        <v>0</v>
      </c>
      <c r="BH106" s="260" t="s">
        <v>184</v>
      </c>
      <c r="BI106" s="275">
        <v>3</v>
      </c>
      <c r="BJ106" s="260" t="s">
        <v>186</v>
      </c>
      <c r="BK106" s="311">
        <v>3</v>
      </c>
      <c r="BL106" s="260" t="s">
        <v>184</v>
      </c>
      <c r="BM106" s="260">
        <v>1</v>
      </c>
      <c r="BN106" s="260" t="s">
        <v>187</v>
      </c>
      <c r="BO106" s="276">
        <v>2</v>
      </c>
      <c r="BP106" s="260" t="s">
        <v>188</v>
      </c>
      <c r="BQ106" s="275">
        <v>1</v>
      </c>
      <c r="BR106" s="260" t="s">
        <v>184</v>
      </c>
      <c r="BS106" s="275">
        <v>3</v>
      </c>
      <c r="BT106" s="260" t="s">
        <v>189</v>
      </c>
      <c r="BU106" s="277">
        <v>3</v>
      </c>
      <c r="BV106" s="260" t="s">
        <v>190</v>
      </c>
      <c r="BW106" s="278">
        <v>3</v>
      </c>
      <c r="BX106" s="314" t="s">
        <v>191</v>
      </c>
      <c r="BY106" s="275">
        <v>3</v>
      </c>
      <c r="BZ106" s="260" t="s">
        <v>184</v>
      </c>
      <c r="CA106" s="275">
        <v>3</v>
      </c>
      <c r="CB106" s="260" t="s">
        <v>190</v>
      </c>
      <c r="CC106" s="278">
        <v>3</v>
      </c>
      <c r="CD106" s="314" t="s">
        <v>192</v>
      </c>
      <c r="CE106" s="275">
        <v>3</v>
      </c>
      <c r="CF106" s="260" t="s">
        <v>186</v>
      </c>
      <c r="CG106" s="275">
        <v>3</v>
      </c>
      <c r="CH106" s="260" t="s">
        <v>193</v>
      </c>
      <c r="CI106" s="275">
        <v>3</v>
      </c>
      <c r="CJ106" s="260" t="s">
        <v>193</v>
      </c>
      <c r="CK106" s="277">
        <v>3</v>
      </c>
      <c r="CL106" s="260" t="s">
        <v>194</v>
      </c>
      <c r="CM106" s="280">
        <v>3</v>
      </c>
      <c r="CN106" s="314" t="s">
        <v>184</v>
      </c>
      <c r="CO106" s="260">
        <v>1</v>
      </c>
      <c r="CP106" s="260" t="s">
        <v>247</v>
      </c>
      <c r="CQ106" s="260">
        <v>1</v>
      </c>
      <c r="CR106" s="260" t="s">
        <v>184</v>
      </c>
      <c r="CS106" s="277">
        <v>3</v>
      </c>
      <c r="CT106" s="260" t="s">
        <v>184</v>
      </c>
      <c r="CU106" s="260">
        <v>1</v>
      </c>
      <c r="CV106" s="260" t="s">
        <v>195</v>
      </c>
      <c r="CW106" s="277">
        <v>3</v>
      </c>
      <c r="CX106" s="260" t="s">
        <v>200</v>
      </c>
      <c r="CY106" s="260">
        <v>0</v>
      </c>
      <c r="CZ106" s="260" t="s">
        <v>310</v>
      </c>
      <c r="DA106" s="316">
        <v>0</v>
      </c>
      <c r="DB106" s="314" t="s">
        <v>184</v>
      </c>
      <c r="DC106" s="260">
        <v>1</v>
      </c>
      <c r="DD106" s="260" t="s">
        <v>309</v>
      </c>
      <c r="DE106" s="260">
        <v>0</v>
      </c>
      <c r="DF106" s="260" t="s">
        <v>184</v>
      </c>
      <c r="DG106" s="260">
        <v>1</v>
      </c>
      <c r="DH106" s="260" t="s">
        <v>200</v>
      </c>
      <c r="DI106" s="311">
        <v>0</v>
      </c>
      <c r="DJ106" s="260" t="s">
        <v>310</v>
      </c>
      <c r="DK106" s="260">
        <v>0</v>
      </c>
      <c r="DL106" s="260" t="s">
        <v>309</v>
      </c>
      <c r="DM106" s="316">
        <v>0</v>
      </c>
      <c r="DN106" s="334" t="s">
        <v>200</v>
      </c>
      <c r="DO106" s="275">
        <f t="shared" si="4"/>
        <v>54</v>
      </c>
      <c r="DP106" s="356">
        <v>0</v>
      </c>
      <c r="DQ106" s="356">
        <v>0</v>
      </c>
      <c r="DR106" s="356">
        <v>0</v>
      </c>
      <c r="DS106" s="356">
        <v>1</v>
      </c>
      <c r="DT106" s="356">
        <v>0</v>
      </c>
      <c r="DU106" s="356">
        <v>0</v>
      </c>
      <c r="DV106" s="356">
        <v>0</v>
      </c>
      <c r="DW106" s="356">
        <v>0</v>
      </c>
      <c r="DX106" s="356">
        <v>0</v>
      </c>
      <c r="DY106" s="357">
        <v>0</v>
      </c>
      <c r="DZ106" s="358">
        <v>0</v>
      </c>
      <c r="EA106" s="359">
        <v>0</v>
      </c>
      <c r="EB106" s="359">
        <v>0</v>
      </c>
      <c r="EC106" s="321">
        <v>1</v>
      </c>
      <c r="ED106" s="359">
        <v>0</v>
      </c>
      <c r="EE106" s="359">
        <v>0</v>
      </c>
      <c r="EF106" s="359">
        <v>0</v>
      </c>
      <c r="EG106" s="360">
        <v>0</v>
      </c>
      <c r="EH106" s="323">
        <v>1</v>
      </c>
      <c r="EI106" s="353">
        <v>1</v>
      </c>
      <c r="EJ106" s="361">
        <v>0</v>
      </c>
      <c r="EK106" s="325">
        <v>1</v>
      </c>
      <c r="EL106" s="363">
        <v>0</v>
      </c>
      <c r="EM106" s="363">
        <v>0</v>
      </c>
      <c r="EN106" s="363">
        <v>0</v>
      </c>
      <c r="EO106" s="363">
        <v>1</v>
      </c>
      <c r="EP106" s="363">
        <v>0</v>
      </c>
      <c r="EQ106" s="364">
        <v>0</v>
      </c>
      <c r="ER106" s="294">
        <f>SUM(DP106:EQ106)</f>
        <v>6</v>
      </c>
      <c r="ES106" s="328">
        <v>2</v>
      </c>
      <c r="ET106" s="328">
        <v>2</v>
      </c>
      <c r="EU106" s="296">
        <f>SUM(ES106:ET106)</f>
        <v>4</v>
      </c>
      <c r="EV106" s="329">
        <v>0</v>
      </c>
      <c r="EW106" s="328">
        <v>0</v>
      </c>
      <c r="EX106" s="328">
        <v>0</v>
      </c>
      <c r="EY106" s="328">
        <v>0</v>
      </c>
      <c r="EZ106" s="328">
        <v>0</v>
      </c>
      <c r="FA106" s="328">
        <v>0</v>
      </c>
      <c r="FB106" s="328">
        <v>0</v>
      </c>
      <c r="FC106" s="328">
        <v>0</v>
      </c>
      <c r="FD106" s="328">
        <v>0</v>
      </c>
      <c r="FE106" s="328">
        <v>0</v>
      </c>
      <c r="FF106" s="299">
        <f t="shared" si="3"/>
        <v>0</v>
      </c>
      <c r="FG106" s="329">
        <v>0</v>
      </c>
      <c r="FH106" s="328">
        <v>0</v>
      </c>
      <c r="FI106" s="328">
        <v>0</v>
      </c>
      <c r="FJ106" s="328">
        <v>0</v>
      </c>
      <c r="FK106" s="330">
        <v>0</v>
      </c>
      <c r="FL106" s="301">
        <f t="shared" si="5"/>
        <v>0</v>
      </c>
    </row>
    <row r="107" spans="1:168" ht="20.25" customHeight="1" x14ac:dyDescent="0.25">
      <c r="A107" s="260">
        <v>98</v>
      </c>
      <c r="B107" s="302" t="s">
        <v>166</v>
      </c>
      <c r="C107" s="305" t="s">
        <v>242</v>
      </c>
      <c r="D107" s="305" t="s">
        <v>243</v>
      </c>
      <c r="E107" s="305" t="s">
        <v>600</v>
      </c>
      <c r="F107" s="392" t="s">
        <v>601</v>
      </c>
      <c r="G107" s="386" t="s">
        <v>206</v>
      </c>
      <c r="H107" s="305" t="s">
        <v>172</v>
      </c>
      <c r="I107" s="305" t="s">
        <v>173</v>
      </c>
      <c r="J107" s="305" t="s">
        <v>207</v>
      </c>
      <c r="K107" s="302" t="s">
        <v>227</v>
      </c>
      <c r="L107" s="305" t="s">
        <v>228</v>
      </c>
      <c r="M107" s="265" t="s">
        <v>176</v>
      </c>
      <c r="N107" s="302" t="s">
        <v>177</v>
      </c>
      <c r="O107" s="302" t="s">
        <v>178</v>
      </c>
      <c r="P107" s="333" t="s">
        <v>229</v>
      </c>
      <c r="Q107" s="302" t="s">
        <v>239</v>
      </c>
      <c r="R107" s="302" t="s">
        <v>571</v>
      </c>
      <c r="S107" s="302" t="s">
        <v>283</v>
      </c>
      <c r="T107" s="266">
        <v>0</v>
      </c>
      <c r="U107" s="267">
        <v>0</v>
      </c>
      <c r="V107" s="268">
        <v>0</v>
      </c>
      <c r="W107" s="266">
        <v>0</v>
      </c>
      <c r="X107" s="267">
        <v>0</v>
      </c>
      <c r="Y107" s="267">
        <v>1</v>
      </c>
      <c r="Z107" s="267">
        <v>0</v>
      </c>
      <c r="AA107" s="267">
        <v>0</v>
      </c>
      <c r="AB107" s="267">
        <v>0</v>
      </c>
      <c r="AC107" s="267">
        <v>0</v>
      </c>
      <c r="AD107" s="268">
        <v>0</v>
      </c>
      <c r="AE107" s="266">
        <v>0</v>
      </c>
      <c r="AF107" s="267">
        <v>0</v>
      </c>
      <c r="AG107" s="268">
        <v>0</v>
      </c>
      <c r="AH107" s="266">
        <v>0</v>
      </c>
      <c r="AI107" s="267">
        <v>0</v>
      </c>
      <c r="AJ107" s="267">
        <v>0</v>
      </c>
      <c r="AK107" s="267">
        <v>0</v>
      </c>
      <c r="AL107" s="267">
        <v>0</v>
      </c>
      <c r="AM107" s="267">
        <v>0</v>
      </c>
      <c r="AN107" s="268">
        <v>0</v>
      </c>
      <c r="AO107" s="266">
        <v>3</v>
      </c>
      <c r="AP107" s="267">
        <v>0</v>
      </c>
      <c r="AQ107" s="267">
        <v>0</v>
      </c>
      <c r="AR107" s="267">
        <v>0</v>
      </c>
      <c r="AS107" s="269">
        <v>0</v>
      </c>
      <c r="AT107" s="270" t="s">
        <v>219</v>
      </c>
      <c r="AU107" s="271">
        <v>0</v>
      </c>
      <c r="AV107" s="267">
        <v>0</v>
      </c>
      <c r="AW107" s="268">
        <v>0</v>
      </c>
      <c r="AX107" s="266">
        <v>2</v>
      </c>
      <c r="AY107" s="267">
        <v>0</v>
      </c>
      <c r="AZ107" s="267">
        <v>0</v>
      </c>
      <c r="BA107" s="267">
        <v>0</v>
      </c>
      <c r="BB107" s="267">
        <v>0</v>
      </c>
      <c r="BC107" s="268">
        <v>0</v>
      </c>
      <c r="BD107" s="308">
        <v>0</v>
      </c>
      <c r="BE107" s="400" t="s">
        <v>188</v>
      </c>
      <c r="BF107" s="310">
        <v>1</v>
      </c>
      <c r="BG107" s="267">
        <v>0</v>
      </c>
      <c r="BH107" s="260" t="s">
        <v>185</v>
      </c>
      <c r="BI107" s="260">
        <v>2</v>
      </c>
      <c r="BJ107" s="260" t="s">
        <v>185</v>
      </c>
      <c r="BK107" s="275">
        <v>2</v>
      </c>
      <c r="BL107" s="260" t="s">
        <v>184</v>
      </c>
      <c r="BM107" s="260">
        <v>1</v>
      </c>
      <c r="BN107" s="260" t="s">
        <v>234</v>
      </c>
      <c r="BO107" s="312">
        <v>1</v>
      </c>
      <c r="BP107" s="260" t="s">
        <v>188</v>
      </c>
      <c r="BQ107" s="275">
        <v>1</v>
      </c>
      <c r="BR107" s="260" t="s">
        <v>184</v>
      </c>
      <c r="BS107" s="275">
        <v>3</v>
      </c>
      <c r="BT107" s="260" t="s">
        <v>189</v>
      </c>
      <c r="BU107" s="277">
        <v>3</v>
      </c>
      <c r="BV107" s="260" t="s">
        <v>211</v>
      </c>
      <c r="BW107" s="313">
        <v>2</v>
      </c>
      <c r="BX107" s="314" t="s">
        <v>602</v>
      </c>
      <c r="BY107" s="260">
        <v>3</v>
      </c>
      <c r="BZ107" s="260" t="s">
        <v>184</v>
      </c>
      <c r="CA107" s="275">
        <v>3</v>
      </c>
      <c r="CB107" s="260" t="s">
        <v>211</v>
      </c>
      <c r="CC107" s="313">
        <v>2</v>
      </c>
      <c r="CD107" s="314" t="s">
        <v>247</v>
      </c>
      <c r="CE107" s="260">
        <v>1</v>
      </c>
      <c r="CF107" s="260" t="s">
        <v>186</v>
      </c>
      <c r="CG107" s="275">
        <v>3</v>
      </c>
      <c r="CH107" s="260" t="s">
        <v>193</v>
      </c>
      <c r="CI107" s="275">
        <v>3</v>
      </c>
      <c r="CJ107" s="260" t="s">
        <v>193</v>
      </c>
      <c r="CK107" s="277">
        <v>3</v>
      </c>
      <c r="CL107" s="260" t="s">
        <v>194</v>
      </c>
      <c r="CM107" s="280">
        <v>3</v>
      </c>
      <c r="CN107" s="314" t="s">
        <v>185</v>
      </c>
      <c r="CO107" s="275">
        <v>2</v>
      </c>
      <c r="CP107" s="260" t="s">
        <v>247</v>
      </c>
      <c r="CQ107" s="260">
        <v>1</v>
      </c>
      <c r="CR107" s="260" t="s">
        <v>185</v>
      </c>
      <c r="CS107" s="260">
        <v>2</v>
      </c>
      <c r="CT107" s="260" t="s">
        <v>185</v>
      </c>
      <c r="CU107" s="260">
        <v>2</v>
      </c>
      <c r="CV107" s="260" t="s">
        <v>235</v>
      </c>
      <c r="CW107" s="260">
        <v>1</v>
      </c>
      <c r="CX107" s="260" t="s">
        <v>200</v>
      </c>
      <c r="CY107" s="260">
        <v>0</v>
      </c>
      <c r="CZ107" s="260" t="s">
        <v>184</v>
      </c>
      <c r="DA107" s="316">
        <v>1</v>
      </c>
      <c r="DB107" s="314" t="s">
        <v>184</v>
      </c>
      <c r="DC107" s="260">
        <v>1</v>
      </c>
      <c r="DD107" s="260" t="s">
        <v>185</v>
      </c>
      <c r="DE107" s="277">
        <v>2</v>
      </c>
      <c r="DF107" s="260" t="s">
        <v>184</v>
      </c>
      <c r="DG107" s="260">
        <v>1</v>
      </c>
      <c r="DH107" s="260" t="s">
        <v>200</v>
      </c>
      <c r="DI107" s="311">
        <v>0</v>
      </c>
      <c r="DJ107" s="260" t="s">
        <v>193</v>
      </c>
      <c r="DK107" s="260">
        <v>1</v>
      </c>
      <c r="DL107" s="260" t="s">
        <v>68</v>
      </c>
      <c r="DM107" s="316">
        <v>3</v>
      </c>
      <c r="DN107" s="334" t="s">
        <v>200</v>
      </c>
      <c r="DO107" s="275">
        <f t="shared" si="4"/>
        <v>53</v>
      </c>
      <c r="DP107" s="356">
        <v>0</v>
      </c>
      <c r="DQ107" s="356">
        <v>0</v>
      </c>
      <c r="DR107" s="356">
        <v>1</v>
      </c>
      <c r="DS107" s="356">
        <v>1</v>
      </c>
      <c r="DT107" s="356">
        <v>0</v>
      </c>
      <c r="DU107" s="356">
        <v>0</v>
      </c>
      <c r="DV107" s="356">
        <v>0</v>
      </c>
      <c r="DW107" s="356">
        <v>0</v>
      </c>
      <c r="DX107" s="356">
        <v>0</v>
      </c>
      <c r="DY107" s="357">
        <v>0</v>
      </c>
      <c r="DZ107" s="358">
        <v>0</v>
      </c>
      <c r="EA107" s="359">
        <v>0</v>
      </c>
      <c r="EB107" s="359">
        <v>0</v>
      </c>
      <c r="EC107" s="359">
        <v>1</v>
      </c>
      <c r="ED107" s="359">
        <v>0</v>
      </c>
      <c r="EE107" s="359">
        <v>0</v>
      </c>
      <c r="EF107" s="359">
        <v>0</v>
      </c>
      <c r="EG107" s="360">
        <v>0</v>
      </c>
      <c r="EH107" s="353">
        <v>1</v>
      </c>
      <c r="EI107" s="353">
        <v>1</v>
      </c>
      <c r="EJ107" s="361">
        <v>1</v>
      </c>
      <c r="EK107" s="362">
        <v>0</v>
      </c>
      <c r="EL107" s="363">
        <v>0</v>
      </c>
      <c r="EM107" s="363">
        <v>0</v>
      </c>
      <c r="EN107" s="363">
        <v>0</v>
      </c>
      <c r="EO107" s="363">
        <v>0</v>
      </c>
      <c r="EP107" s="363">
        <v>0</v>
      </c>
      <c r="EQ107" s="364">
        <v>0</v>
      </c>
      <c r="ER107" s="294">
        <f>SUM(DP107:EQ107)</f>
        <v>6</v>
      </c>
      <c r="ES107" s="328">
        <v>3</v>
      </c>
      <c r="ET107" s="328">
        <v>3</v>
      </c>
      <c r="EU107" s="296">
        <f>SUM(ES107:ET107)</f>
        <v>6</v>
      </c>
      <c r="EV107" s="329">
        <v>0</v>
      </c>
      <c r="EW107" s="328">
        <v>0</v>
      </c>
      <c r="EX107" s="328">
        <v>0</v>
      </c>
      <c r="EY107" s="328">
        <v>0</v>
      </c>
      <c r="EZ107" s="328">
        <v>0</v>
      </c>
      <c r="FA107" s="328">
        <v>0</v>
      </c>
      <c r="FB107" s="328">
        <v>2</v>
      </c>
      <c r="FC107" s="328">
        <v>2</v>
      </c>
      <c r="FD107" s="328">
        <v>1</v>
      </c>
      <c r="FE107" s="328">
        <v>3</v>
      </c>
      <c r="FF107" s="299">
        <f t="shared" si="3"/>
        <v>8</v>
      </c>
      <c r="FG107" s="329">
        <v>0</v>
      </c>
      <c r="FH107" s="328">
        <v>0</v>
      </c>
      <c r="FI107" s="328">
        <v>0</v>
      </c>
      <c r="FJ107" s="328">
        <v>0</v>
      </c>
      <c r="FK107" s="330">
        <v>0</v>
      </c>
      <c r="FL107" s="301">
        <f t="shared" si="5"/>
        <v>0</v>
      </c>
    </row>
    <row r="108" spans="1:168" ht="20.25" customHeight="1" x14ac:dyDescent="0.25">
      <c r="A108" s="260">
        <v>99</v>
      </c>
      <c r="B108" s="302" t="s">
        <v>166</v>
      </c>
      <c r="C108" s="305" t="s">
        <v>242</v>
      </c>
      <c r="D108" s="305" t="s">
        <v>243</v>
      </c>
      <c r="E108" s="305" t="s">
        <v>603</v>
      </c>
      <c r="F108" s="392" t="s">
        <v>604</v>
      </c>
      <c r="G108" s="386" t="s">
        <v>206</v>
      </c>
      <c r="H108" s="305" t="s">
        <v>172</v>
      </c>
      <c r="I108" s="305" t="s">
        <v>173</v>
      </c>
      <c r="J108" s="305" t="s">
        <v>207</v>
      </c>
      <c r="K108" s="302" t="s">
        <v>227</v>
      </c>
      <c r="L108" s="305" t="s">
        <v>228</v>
      </c>
      <c r="M108" s="265" t="s">
        <v>176</v>
      </c>
      <c r="N108" s="302" t="s">
        <v>177</v>
      </c>
      <c r="O108" s="302" t="s">
        <v>178</v>
      </c>
      <c r="P108" s="333" t="s">
        <v>229</v>
      </c>
      <c r="Q108" s="302" t="s">
        <v>218</v>
      </c>
      <c r="R108" s="302" t="s">
        <v>208</v>
      </c>
      <c r="S108" s="302" t="s">
        <v>231</v>
      </c>
      <c r="T108" s="266">
        <v>0</v>
      </c>
      <c r="U108" s="267">
        <v>0</v>
      </c>
      <c r="V108" s="268">
        <v>0</v>
      </c>
      <c r="W108" s="266">
        <v>0</v>
      </c>
      <c r="X108" s="267">
        <v>0</v>
      </c>
      <c r="Y108" s="267">
        <v>0</v>
      </c>
      <c r="Z108" s="267">
        <v>0</v>
      </c>
      <c r="AA108" s="267">
        <v>0</v>
      </c>
      <c r="AB108" s="267">
        <v>1</v>
      </c>
      <c r="AC108" s="267">
        <v>1</v>
      </c>
      <c r="AD108" s="268">
        <v>0</v>
      </c>
      <c r="AE108" s="266">
        <v>1</v>
      </c>
      <c r="AF108" s="267">
        <v>0</v>
      </c>
      <c r="AG108" s="268">
        <v>0</v>
      </c>
      <c r="AH108" s="266">
        <v>0</v>
      </c>
      <c r="AI108" s="267">
        <v>0</v>
      </c>
      <c r="AJ108" s="267">
        <v>0</v>
      </c>
      <c r="AK108" s="267">
        <v>0</v>
      </c>
      <c r="AL108" s="267">
        <v>0</v>
      </c>
      <c r="AM108" s="267">
        <v>0</v>
      </c>
      <c r="AN108" s="268">
        <v>0</v>
      </c>
      <c r="AO108" s="266">
        <v>3</v>
      </c>
      <c r="AP108" s="267">
        <v>0</v>
      </c>
      <c r="AQ108" s="267">
        <v>0</v>
      </c>
      <c r="AR108" s="267">
        <v>0</v>
      </c>
      <c r="AS108" s="269">
        <v>0</v>
      </c>
      <c r="AT108" s="270" t="s">
        <v>219</v>
      </c>
      <c r="AU108" s="271">
        <v>0</v>
      </c>
      <c r="AV108" s="267">
        <v>0</v>
      </c>
      <c r="AW108" s="268">
        <v>0</v>
      </c>
      <c r="AX108" s="266">
        <v>2</v>
      </c>
      <c r="AY108" s="267">
        <v>0</v>
      </c>
      <c r="AZ108" s="267">
        <v>0</v>
      </c>
      <c r="BA108" s="267">
        <v>0</v>
      </c>
      <c r="BB108" s="267">
        <v>0</v>
      </c>
      <c r="BC108" s="268">
        <v>0</v>
      </c>
      <c r="BD108" s="308">
        <v>0</v>
      </c>
      <c r="BE108" s="400" t="s">
        <v>188</v>
      </c>
      <c r="BF108" s="310">
        <v>0</v>
      </c>
      <c r="BG108" s="267">
        <v>1</v>
      </c>
      <c r="BH108" s="260" t="s">
        <v>186</v>
      </c>
      <c r="BI108" s="260">
        <v>1</v>
      </c>
      <c r="BJ108" s="260" t="s">
        <v>185</v>
      </c>
      <c r="BK108" s="275">
        <v>2</v>
      </c>
      <c r="BL108" s="260" t="s">
        <v>184</v>
      </c>
      <c r="BM108" s="260">
        <v>1</v>
      </c>
      <c r="BN108" s="260" t="s">
        <v>234</v>
      </c>
      <c r="BO108" s="312">
        <v>1</v>
      </c>
      <c r="BP108" s="260" t="s">
        <v>188</v>
      </c>
      <c r="BQ108" s="275">
        <v>1</v>
      </c>
      <c r="BR108" s="260" t="s">
        <v>184</v>
      </c>
      <c r="BS108" s="275">
        <v>3</v>
      </c>
      <c r="BT108" s="260" t="s">
        <v>189</v>
      </c>
      <c r="BU108" s="277">
        <v>3</v>
      </c>
      <c r="BV108" s="260" t="s">
        <v>254</v>
      </c>
      <c r="BW108" s="316">
        <v>1</v>
      </c>
      <c r="BX108" s="314" t="s">
        <v>605</v>
      </c>
      <c r="BY108" s="260">
        <v>1</v>
      </c>
      <c r="BZ108" s="260" t="s">
        <v>186</v>
      </c>
      <c r="CA108" s="311">
        <v>1</v>
      </c>
      <c r="CB108" s="260" t="s">
        <v>254</v>
      </c>
      <c r="CC108" s="313">
        <v>1</v>
      </c>
      <c r="CD108" s="314" t="s">
        <v>247</v>
      </c>
      <c r="CE108" s="260">
        <v>1</v>
      </c>
      <c r="CF108" s="260" t="s">
        <v>186</v>
      </c>
      <c r="CG108" s="275">
        <v>3</v>
      </c>
      <c r="CH108" s="260" t="s">
        <v>193</v>
      </c>
      <c r="CI108" s="275">
        <v>3</v>
      </c>
      <c r="CJ108" s="260" t="s">
        <v>193</v>
      </c>
      <c r="CK108" s="277">
        <v>3</v>
      </c>
      <c r="CL108" s="260" t="s">
        <v>194</v>
      </c>
      <c r="CM108" s="280">
        <v>3</v>
      </c>
      <c r="CN108" s="314" t="s">
        <v>184</v>
      </c>
      <c r="CO108" s="260">
        <v>1</v>
      </c>
      <c r="CP108" s="260" t="s">
        <v>247</v>
      </c>
      <c r="CQ108" s="260">
        <v>1</v>
      </c>
      <c r="CR108" s="260" t="s">
        <v>185</v>
      </c>
      <c r="CS108" s="260">
        <v>2</v>
      </c>
      <c r="CT108" s="260" t="s">
        <v>184</v>
      </c>
      <c r="CU108" s="260">
        <v>1</v>
      </c>
      <c r="CV108" s="260" t="s">
        <v>235</v>
      </c>
      <c r="CW108" s="260">
        <v>1</v>
      </c>
      <c r="CX108" s="260" t="s">
        <v>200</v>
      </c>
      <c r="CY108" s="260">
        <v>0</v>
      </c>
      <c r="CZ108" s="260" t="s">
        <v>310</v>
      </c>
      <c r="DA108" s="316">
        <v>0</v>
      </c>
      <c r="DB108" s="314" t="s">
        <v>184</v>
      </c>
      <c r="DC108" s="260">
        <v>1</v>
      </c>
      <c r="DD108" s="260" t="s">
        <v>309</v>
      </c>
      <c r="DE108" s="260">
        <v>0</v>
      </c>
      <c r="DF108" s="260" t="s">
        <v>184</v>
      </c>
      <c r="DG108" s="260">
        <v>1</v>
      </c>
      <c r="DH108" s="260" t="s">
        <v>200</v>
      </c>
      <c r="DI108" s="311">
        <v>0</v>
      </c>
      <c r="DJ108" s="260" t="s">
        <v>310</v>
      </c>
      <c r="DK108" s="260">
        <v>0</v>
      </c>
      <c r="DL108" s="260" t="s">
        <v>309</v>
      </c>
      <c r="DM108" s="316">
        <v>0</v>
      </c>
      <c r="DN108" s="334" t="s">
        <v>200</v>
      </c>
      <c r="DO108" s="275">
        <f t="shared" si="4"/>
        <v>37</v>
      </c>
      <c r="DP108" s="356">
        <v>0</v>
      </c>
      <c r="DQ108" s="356">
        <v>0</v>
      </c>
      <c r="DR108" s="356">
        <v>1</v>
      </c>
      <c r="DS108" s="356">
        <v>1</v>
      </c>
      <c r="DT108" s="356">
        <v>0</v>
      </c>
      <c r="DU108" s="356">
        <v>0</v>
      </c>
      <c r="DV108" s="356">
        <v>0</v>
      </c>
      <c r="DW108" s="356">
        <v>0</v>
      </c>
      <c r="DX108" s="356">
        <v>0</v>
      </c>
      <c r="DY108" s="357">
        <v>0</v>
      </c>
      <c r="DZ108" s="358">
        <v>0</v>
      </c>
      <c r="EA108" s="359">
        <v>0</v>
      </c>
      <c r="EB108" s="359">
        <v>0</v>
      </c>
      <c r="EC108" s="359">
        <v>1</v>
      </c>
      <c r="ED108" s="359">
        <v>0</v>
      </c>
      <c r="EE108" s="359">
        <v>0</v>
      </c>
      <c r="EF108" s="359">
        <v>0</v>
      </c>
      <c r="EG108" s="360">
        <v>0</v>
      </c>
      <c r="EH108" s="353">
        <v>1</v>
      </c>
      <c r="EI108" s="353">
        <v>1</v>
      </c>
      <c r="EJ108" s="361">
        <v>1</v>
      </c>
      <c r="EK108" s="362">
        <v>0</v>
      </c>
      <c r="EL108" s="363">
        <v>0</v>
      </c>
      <c r="EM108" s="363">
        <v>0</v>
      </c>
      <c r="EN108" s="363">
        <v>0</v>
      </c>
      <c r="EO108" s="363">
        <v>0</v>
      </c>
      <c r="EP108" s="363">
        <v>0</v>
      </c>
      <c r="EQ108" s="364">
        <v>0</v>
      </c>
      <c r="ER108" s="294">
        <f>SUM(DP108:EQ108)</f>
        <v>6</v>
      </c>
      <c r="ES108" s="328">
        <v>2</v>
      </c>
      <c r="ET108" s="328">
        <v>2</v>
      </c>
      <c r="EU108" s="296">
        <f>SUM(ES108:ET108)</f>
        <v>4</v>
      </c>
      <c r="EV108" s="329">
        <v>0</v>
      </c>
      <c r="EW108" s="328">
        <v>0</v>
      </c>
      <c r="EX108" s="328">
        <v>0</v>
      </c>
      <c r="EY108" s="328">
        <v>0</v>
      </c>
      <c r="EZ108" s="328">
        <v>0</v>
      </c>
      <c r="FA108" s="328">
        <v>0</v>
      </c>
      <c r="FB108" s="328">
        <v>2</v>
      </c>
      <c r="FC108" s="328">
        <v>3</v>
      </c>
      <c r="FD108" s="328">
        <v>2</v>
      </c>
      <c r="FE108" s="328">
        <v>3</v>
      </c>
      <c r="FF108" s="299">
        <f t="shared" si="3"/>
        <v>10</v>
      </c>
      <c r="FG108" s="329">
        <v>0</v>
      </c>
      <c r="FH108" s="328">
        <v>0</v>
      </c>
      <c r="FI108" s="328">
        <v>0</v>
      </c>
      <c r="FJ108" s="328">
        <v>0</v>
      </c>
      <c r="FK108" s="330">
        <v>1</v>
      </c>
      <c r="FL108" s="301">
        <f t="shared" si="5"/>
        <v>1</v>
      </c>
    </row>
    <row r="109" spans="1:168" ht="20.25" customHeight="1" x14ac:dyDescent="0.25">
      <c r="A109" s="260">
        <v>100</v>
      </c>
      <c r="B109" s="302" t="s">
        <v>166</v>
      </c>
      <c r="C109" s="305" t="s">
        <v>242</v>
      </c>
      <c r="D109" s="305" t="s">
        <v>390</v>
      </c>
      <c r="E109" s="305" t="s">
        <v>606</v>
      </c>
      <c r="F109" s="392" t="s">
        <v>607</v>
      </c>
      <c r="G109" s="386" t="s">
        <v>206</v>
      </c>
      <c r="H109" s="305" t="s">
        <v>172</v>
      </c>
      <c r="I109" s="305" t="s">
        <v>173</v>
      </c>
      <c r="J109" s="305" t="s">
        <v>207</v>
      </c>
      <c r="K109" s="302" t="s">
        <v>174</v>
      </c>
      <c r="L109" s="305" t="s">
        <v>228</v>
      </c>
      <c r="M109" s="348" t="s">
        <v>274</v>
      </c>
      <c r="N109" s="302" t="s">
        <v>177</v>
      </c>
      <c r="O109" s="302" t="s">
        <v>526</v>
      </c>
      <c r="P109" s="305" t="s">
        <v>179</v>
      </c>
      <c r="Q109" s="302" t="s">
        <v>218</v>
      </c>
      <c r="R109" s="302" t="s">
        <v>208</v>
      </c>
      <c r="S109" s="305" t="s">
        <v>283</v>
      </c>
      <c r="T109" s="266">
        <v>0</v>
      </c>
      <c r="U109" s="267">
        <v>0</v>
      </c>
      <c r="V109" s="268">
        <v>0</v>
      </c>
      <c r="W109" s="266">
        <v>0</v>
      </c>
      <c r="X109" s="267">
        <v>0</v>
      </c>
      <c r="Y109" s="267">
        <v>0</v>
      </c>
      <c r="Z109" s="267">
        <v>0</v>
      </c>
      <c r="AA109" s="267">
        <v>0</v>
      </c>
      <c r="AB109" s="267">
        <v>0</v>
      </c>
      <c r="AC109" s="267">
        <v>0</v>
      </c>
      <c r="AD109" s="268">
        <v>0</v>
      </c>
      <c r="AE109" s="266">
        <v>0</v>
      </c>
      <c r="AF109" s="267">
        <v>0</v>
      </c>
      <c r="AG109" s="268">
        <v>0</v>
      </c>
      <c r="AH109" s="266">
        <v>0</v>
      </c>
      <c r="AI109" s="267">
        <v>0</v>
      </c>
      <c r="AJ109" s="267">
        <v>0</v>
      </c>
      <c r="AK109" s="267">
        <v>0</v>
      </c>
      <c r="AL109" s="267">
        <v>0</v>
      </c>
      <c r="AM109" s="267">
        <v>0</v>
      </c>
      <c r="AN109" s="268">
        <v>0</v>
      </c>
      <c r="AO109" s="266">
        <v>3</v>
      </c>
      <c r="AP109" s="267">
        <v>0</v>
      </c>
      <c r="AQ109" s="267">
        <v>0</v>
      </c>
      <c r="AR109" s="267">
        <v>0</v>
      </c>
      <c r="AS109" s="269">
        <v>0</v>
      </c>
      <c r="AT109" s="270" t="s">
        <v>219</v>
      </c>
      <c r="AU109" s="271">
        <v>0</v>
      </c>
      <c r="AV109" s="267">
        <v>0</v>
      </c>
      <c r="AW109" s="268">
        <v>0</v>
      </c>
      <c r="AX109" s="266">
        <v>0</v>
      </c>
      <c r="AY109" s="267">
        <v>0</v>
      </c>
      <c r="AZ109" s="267">
        <v>0</v>
      </c>
      <c r="BA109" s="267">
        <v>0</v>
      </c>
      <c r="BB109" s="267">
        <v>0</v>
      </c>
      <c r="BC109" s="268">
        <v>0</v>
      </c>
      <c r="BD109" s="308">
        <v>0</v>
      </c>
      <c r="BE109" s="400" t="s">
        <v>188</v>
      </c>
      <c r="BF109" s="310">
        <v>0</v>
      </c>
      <c r="BG109" s="267">
        <v>2</v>
      </c>
      <c r="BH109" s="260" t="s">
        <v>186</v>
      </c>
      <c r="BI109" s="260">
        <v>1</v>
      </c>
      <c r="BJ109" s="260" t="s">
        <v>186</v>
      </c>
      <c r="BK109" s="311">
        <v>3</v>
      </c>
      <c r="BL109" s="260" t="s">
        <v>185</v>
      </c>
      <c r="BM109" s="260">
        <v>2</v>
      </c>
      <c r="BN109" s="312" t="s">
        <v>234</v>
      </c>
      <c r="BO109" s="312">
        <v>1</v>
      </c>
      <c r="BP109" s="260" t="s">
        <v>188</v>
      </c>
      <c r="BQ109" s="275">
        <v>1</v>
      </c>
      <c r="BR109" s="311" t="s">
        <v>184</v>
      </c>
      <c r="BS109" s="275">
        <v>3</v>
      </c>
      <c r="BT109" s="260" t="s">
        <v>368</v>
      </c>
      <c r="BU109" s="260">
        <v>1</v>
      </c>
      <c r="BV109" s="311" t="s">
        <v>211</v>
      </c>
      <c r="BW109" s="313">
        <v>2</v>
      </c>
      <c r="BX109" s="349" t="s">
        <v>246</v>
      </c>
      <c r="BY109" s="339">
        <v>2</v>
      </c>
      <c r="BZ109" s="311" t="s">
        <v>184</v>
      </c>
      <c r="CA109" s="275">
        <v>3</v>
      </c>
      <c r="CB109" s="260" t="s">
        <v>211</v>
      </c>
      <c r="CC109" s="313">
        <v>2</v>
      </c>
      <c r="CD109" s="314" t="s">
        <v>247</v>
      </c>
      <c r="CE109" s="260">
        <v>1</v>
      </c>
      <c r="CF109" s="260" t="s">
        <v>186</v>
      </c>
      <c r="CG109" s="275">
        <v>3</v>
      </c>
      <c r="CH109" s="311" t="s">
        <v>193</v>
      </c>
      <c r="CI109" s="275">
        <v>3</v>
      </c>
      <c r="CJ109" s="260" t="s">
        <v>193</v>
      </c>
      <c r="CK109" s="277">
        <v>3</v>
      </c>
      <c r="CL109" s="260" t="s">
        <v>194</v>
      </c>
      <c r="CM109" s="280">
        <v>3</v>
      </c>
      <c r="CN109" s="314" t="s">
        <v>184</v>
      </c>
      <c r="CO109" s="260">
        <v>1</v>
      </c>
      <c r="CP109" s="260" t="s">
        <v>247</v>
      </c>
      <c r="CQ109" s="260">
        <v>1</v>
      </c>
      <c r="CR109" s="260" t="s">
        <v>186</v>
      </c>
      <c r="CS109" s="260">
        <v>1</v>
      </c>
      <c r="CT109" s="260" t="s">
        <v>184</v>
      </c>
      <c r="CU109" s="260">
        <v>1</v>
      </c>
      <c r="CV109" s="260" t="s">
        <v>235</v>
      </c>
      <c r="CW109" s="260">
        <v>1</v>
      </c>
      <c r="CX109" s="311" t="s">
        <v>200</v>
      </c>
      <c r="CY109" s="260">
        <v>0</v>
      </c>
      <c r="CZ109" s="260" t="s">
        <v>184</v>
      </c>
      <c r="DA109" s="316">
        <v>1</v>
      </c>
      <c r="DB109" s="314" t="s">
        <v>185</v>
      </c>
      <c r="DC109" s="277">
        <v>2</v>
      </c>
      <c r="DD109" s="260" t="s">
        <v>186</v>
      </c>
      <c r="DE109" s="260">
        <v>1</v>
      </c>
      <c r="DF109" s="260" t="s">
        <v>184</v>
      </c>
      <c r="DG109" s="260">
        <v>1</v>
      </c>
      <c r="DH109" s="260" t="s">
        <v>200</v>
      </c>
      <c r="DI109" s="311">
        <v>0</v>
      </c>
      <c r="DJ109" s="260" t="s">
        <v>193</v>
      </c>
      <c r="DK109" s="260">
        <v>1</v>
      </c>
      <c r="DL109" s="260" t="s">
        <v>68</v>
      </c>
      <c r="DM109" s="316">
        <v>3</v>
      </c>
      <c r="DN109" s="334" t="s">
        <v>309</v>
      </c>
      <c r="DO109" s="275">
        <f t="shared" si="4"/>
        <v>48</v>
      </c>
      <c r="DP109" s="356">
        <v>0</v>
      </c>
      <c r="DQ109" s="356">
        <v>0</v>
      </c>
      <c r="DR109" s="356">
        <v>0</v>
      </c>
      <c r="DS109" s="356">
        <v>1</v>
      </c>
      <c r="DT109" s="356">
        <v>0</v>
      </c>
      <c r="DU109" s="356">
        <v>0</v>
      </c>
      <c r="DV109" s="356">
        <v>0</v>
      </c>
      <c r="DW109" s="356">
        <v>0</v>
      </c>
      <c r="DX109" s="356">
        <v>0</v>
      </c>
      <c r="DY109" s="357">
        <v>0</v>
      </c>
      <c r="DZ109" s="358">
        <v>0</v>
      </c>
      <c r="EA109" s="359">
        <v>0</v>
      </c>
      <c r="EB109" s="359">
        <v>0</v>
      </c>
      <c r="EC109" s="359">
        <v>0</v>
      </c>
      <c r="ED109" s="359">
        <v>0</v>
      </c>
      <c r="EE109" s="359">
        <v>0</v>
      </c>
      <c r="EF109" s="359">
        <v>0</v>
      </c>
      <c r="EG109" s="360">
        <v>0</v>
      </c>
      <c r="EH109" s="353">
        <v>0</v>
      </c>
      <c r="EI109" s="353">
        <v>0</v>
      </c>
      <c r="EJ109" s="361">
        <v>0</v>
      </c>
      <c r="EK109" s="362">
        <v>1</v>
      </c>
      <c r="EL109" s="363">
        <v>0</v>
      </c>
      <c r="EM109" s="363">
        <v>0</v>
      </c>
      <c r="EN109" s="363">
        <v>1</v>
      </c>
      <c r="EO109" s="363">
        <v>0</v>
      </c>
      <c r="EP109" s="363">
        <v>0</v>
      </c>
      <c r="EQ109" s="364">
        <v>0</v>
      </c>
      <c r="ER109" s="294">
        <f>SUM(DP109:EQ109)</f>
        <v>3</v>
      </c>
      <c r="ES109" s="328">
        <v>2</v>
      </c>
      <c r="ET109" s="328">
        <v>2</v>
      </c>
      <c r="EU109" s="296">
        <f>SUM(ES109:ET109)</f>
        <v>4</v>
      </c>
      <c r="EV109" s="329">
        <v>3</v>
      </c>
      <c r="EW109" s="328">
        <v>0</v>
      </c>
      <c r="EX109" s="328">
        <v>0</v>
      </c>
      <c r="EY109" s="328">
        <v>0</v>
      </c>
      <c r="EZ109" s="328">
        <v>0</v>
      </c>
      <c r="FA109" s="328">
        <v>0</v>
      </c>
      <c r="FB109" s="328">
        <v>1</v>
      </c>
      <c r="FC109" s="328">
        <v>3</v>
      </c>
      <c r="FD109" s="328">
        <v>3</v>
      </c>
      <c r="FE109" s="328">
        <v>3</v>
      </c>
      <c r="FF109" s="299">
        <f t="shared" si="3"/>
        <v>13</v>
      </c>
      <c r="FG109" s="329">
        <v>0</v>
      </c>
      <c r="FH109" s="328">
        <v>0</v>
      </c>
      <c r="FI109" s="328">
        <v>0</v>
      </c>
      <c r="FJ109" s="328">
        <v>0</v>
      </c>
      <c r="FK109" s="330">
        <v>0</v>
      </c>
      <c r="FL109" s="301">
        <f t="shared" si="5"/>
        <v>0</v>
      </c>
    </row>
    <row r="110" spans="1:168" ht="20.25" customHeight="1" x14ac:dyDescent="0.25">
      <c r="A110" s="260">
        <v>101</v>
      </c>
      <c r="B110" s="302" t="s">
        <v>166</v>
      </c>
      <c r="C110" s="305" t="s">
        <v>242</v>
      </c>
      <c r="D110" s="305" t="s">
        <v>320</v>
      </c>
      <c r="E110" s="305" t="s">
        <v>321</v>
      </c>
      <c r="F110" s="392" t="s">
        <v>608</v>
      </c>
      <c r="G110" s="386" t="s">
        <v>206</v>
      </c>
      <c r="H110" s="305" t="s">
        <v>172</v>
      </c>
      <c r="I110" s="305" t="s">
        <v>173</v>
      </c>
      <c r="J110" s="305" t="s">
        <v>207</v>
      </c>
      <c r="K110" s="302" t="s">
        <v>482</v>
      </c>
      <c r="L110" s="302" t="s">
        <v>599</v>
      </c>
      <c r="M110" s="265" t="s">
        <v>176</v>
      </c>
      <c r="N110" s="302" t="s">
        <v>177</v>
      </c>
      <c r="O110" s="302" t="s">
        <v>178</v>
      </c>
      <c r="P110" s="302" t="s">
        <v>483</v>
      </c>
      <c r="Q110" s="302" t="s">
        <v>218</v>
      </c>
      <c r="R110" s="302" t="s">
        <v>208</v>
      </c>
      <c r="S110" s="305" t="s">
        <v>283</v>
      </c>
      <c r="T110" s="266">
        <v>0</v>
      </c>
      <c r="U110" s="267">
        <v>0</v>
      </c>
      <c r="V110" s="268">
        <v>0</v>
      </c>
      <c r="W110" s="266">
        <v>0</v>
      </c>
      <c r="X110" s="267">
        <v>0</v>
      </c>
      <c r="Y110" s="267">
        <v>0</v>
      </c>
      <c r="Z110" s="267">
        <v>0</v>
      </c>
      <c r="AA110" s="267">
        <v>0</v>
      </c>
      <c r="AB110" s="267">
        <v>0</v>
      </c>
      <c r="AC110" s="267">
        <v>0</v>
      </c>
      <c r="AD110" s="268">
        <v>0</v>
      </c>
      <c r="AE110" s="266">
        <v>0</v>
      </c>
      <c r="AF110" s="267">
        <v>0</v>
      </c>
      <c r="AG110" s="268">
        <v>0</v>
      </c>
      <c r="AH110" s="266">
        <v>0</v>
      </c>
      <c r="AI110" s="267">
        <v>0</v>
      </c>
      <c r="AJ110" s="267">
        <v>0</v>
      </c>
      <c r="AK110" s="267">
        <v>0</v>
      </c>
      <c r="AL110" s="267">
        <v>0</v>
      </c>
      <c r="AM110" s="267">
        <v>0</v>
      </c>
      <c r="AN110" s="268">
        <v>0</v>
      </c>
      <c r="AO110" s="266">
        <v>3</v>
      </c>
      <c r="AP110" s="267">
        <v>0</v>
      </c>
      <c r="AQ110" s="267">
        <v>0</v>
      </c>
      <c r="AR110" s="267">
        <v>0</v>
      </c>
      <c r="AS110" s="269">
        <v>0</v>
      </c>
      <c r="AT110" s="270" t="s">
        <v>219</v>
      </c>
      <c r="AU110" s="271">
        <v>0</v>
      </c>
      <c r="AV110" s="267">
        <v>0</v>
      </c>
      <c r="AW110" s="268">
        <v>0</v>
      </c>
      <c r="AX110" s="266">
        <v>0</v>
      </c>
      <c r="AY110" s="267">
        <v>0</v>
      </c>
      <c r="AZ110" s="267">
        <v>0</v>
      </c>
      <c r="BA110" s="267">
        <v>0</v>
      </c>
      <c r="BB110" s="267">
        <v>0</v>
      </c>
      <c r="BC110" s="268">
        <v>0</v>
      </c>
      <c r="BD110" s="308">
        <v>0</v>
      </c>
      <c r="BE110" s="400" t="s">
        <v>188</v>
      </c>
      <c r="BF110" s="310">
        <v>0</v>
      </c>
      <c r="BG110" s="267">
        <v>0</v>
      </c>
      <c r="BH110" s="311" t="s">
        <v>184</v>
      </c>
      <c r="BI110" s="275">
        <v>3</v>
      </c>
      <c r="BJ110" s="311" t="s">
        <v>186</v>
      </c>
      <c r="BK110" s="311">
        <v>3</v>
      </c>
      <c r="BL110" s="311" t="s">
        <v>184</v>
      </c>
      <c r="BM110" s="260">
        <v>1</v>
      </c>
      <c r="BN110" s="312" t="s">
        <v>234</v>
      </c>
      <c r="BO110" s="312">
        <v>1</v>
      </c>
      <c r="BP110" s="311" t="s">
        <v>188</v>
      </c>
      <c r="BQ110" s="275">
        <v>1</v>
      </c>
      <c r="BR110" s="260" t="s">
        <v>185</v>
      </c>
      <c r="BS110" s="260">
        <v>2</v>
      </c>
      <c r="BT110" s="260" t="s">
        <v>189</v>
      </c>
      <c r="BU110" s="277">
        <v>3</v>
      </c>
      <c r="BV110" s="311" t="s">
        <v>190</v>
      </c>
      <c r="BW110" s="278">
        <v>3</v>
      </c>
      <c r="BX110" s="349" t="s">
        <v>319</v>
      </c>
      <c r="BY110" s="339">
        <v>2</v>
      </c>
      <c r="BZ110" s="260" t="s">
        <v>185</v>
      </c>
      <c r="CA110" s="260">
        <v>2</v>
      </c>
      <c r="CB110" s="260" t="s">
        <v>211</v>
      </c>
      <c r="CC110" s="313">
        <v>2</v>
      </c>
      <c r="CD110" s="314" t="s">
        <v>247</v>
      </c>
      <c r="CE110" s="260">
        <v>1</v>
      </c>
      <c r="CF110" s="311" t="s">
        <v>186</v>
      </c>
      <c r="CG110" s="275">
        <v>3</v>
      </c>
      <c r="CH110" s="311" t="s">
        <v>193</v>
      </c>
      <c r="CI110" s="275">
        <v>3</v>
      </c>
      <c r="CJ110" s="260" t="s">
        <v>193</v>
      </c>
      <c r="CK110" s="277">
        <v>3</v>
      </c>
      <c r="CL110" s="260" t="s">
        <v>194</v>
      </c>
      <c r="CM110" s="280">
        <v>3</v>
      </c>
      <c r="CN110" s="314" t="s">
        <v>184</v>
      </c>
      <c r="CO110" s="260">
        <v>1</v>
      </c>
      <c r="CP110" s="260" t="s">
        <v>247</v>
      </c>
      <c r="CQ110" s="260">
        <v>1</v>
      </c>
      <c r="CR110" s="260" t="s">
        <v>186</v>
      </c>
      <c r="CS110" s="260">
        <v>1</v>
      </c>
      <c r="CT110" s="260" t="s">
        <v>184</v>
      </c>
      <c r="CU110" s="260">
        <v>1</v>
      </c>
      <c r="CV110" s="260" t="s">
        <v>235</v>
      </c>
      <c r="CW110" s="260">
        <v>1</v>
      </c>
      <c r="CX110" s="311" t="s">
        <v>200</v>
      </c>
      <c r="CY110" s="260">
        <v>0</v>
      </c>
      <c r="CZ110" s="260" t="s">
        <v>310</v>
      </c>
      <c r="DA110" s="316">
        <v>0</v>
      </c>
      <c r="DB110" s="314" t="s">
        <v>184</v>
      </c>
      <c r="DC110" s="260">
        <v>1</v>
      </c>
      <c r="DD110" s="260" t="s">
        <v>309</v>
      </c>
      <c r="DE110" s="260">
        <v>0</v>
      </c>
      <c r="DF110" s="260" t="s">
        <v>184</v>
      </c>
      <c r="DG110" s="260">
        <v>1</v>
      </c>
      <c r="DH110" s="260" t="s">
        <v>200</v>
      </c>
      <c r="DI110" s="311">
        <v>0</v>
      </c>
      <c r="DJ110" s="260" t="s">
        <v>310</v>
      </c>
      <c r="DK110" s="260">
        <v>0</v>
      </c>
      <c r="DL110" s="260" t="s">
        <v>309</v>
      </c>
      <c r="DM110" s="316">
        <v>0</v>
      </c>
      <c r="DN110" s="334" t="s">
        <v>309</v>
      </c>
      <c r="DO110" s="275">
        <f t="shared" si="4"/>
        <v>43</v>
      </c>
      <c r="DP110" s="356">
        <v>0</v>
      </c>
      <c r="DQ110" s="356">
        <v>0</v>
      </c>
      <c r="DR110" s="356">
        <v>0</v>
      </c>
      <c r="DS110" s="356">
        <v>1</v>
      </c>
      <c r="DT110" s="356">
        <v>0</v>
      </c>
      <c r="DU110" s="356">
        <v>0</v>
      </c>
      <c r="DV110" s="356">
        <v>0</v>
      </c>
      <c r="DW110" s="356">
        <v>1</v>
      </c>
      <c r="DX110" s="356">
        <v>0</v>
      </c>
      <c r="DY110" s="357">
        <v>0</v>
      </c>
      <c r="DZ110" s="358">
        <v>0</v>
      </c>
      <c r="EA110" s="359">
        <v>0</v>
      </c>
      <c r="EB110" s="359">
        <v>0</v>
      </c>
      <c r="EC110" s="359">
        <v>0</v>
      </c>
      <c r="ED110" s="359">
        <v>0</v>
      </c>
      <c r="EE110" s="359">
        <v>0</v>
      </c>
      <c r="EF110" s="359">
        <v>0</v>
      </c>
      <c r="EG110" s="360">
        <v>0</v>
      </c>
      <c r="EH110" s="323">
        <v>1</v>
      </c>
      <c r="EI110" s="353">
        <v>1</v>
      </c>
      <c r="EJ110" s="361">
        <v>0</v>
      </c>
      <c r="EK110" s="362">
        <v>0</v>
      </c>
      <c r="EL110" s="363">
        <v>0</v>
      </c>
      <c r="EM110" s="363">
        <v>0</v>
      </c>
      <c r="EN110" s="326">
        <v>1</v>
      </c>
      <c r="EO110" s="363">
        <v>0</v>
      </c>
      <c r="EP110" s="363">
        <v>0</v>
      </c>
      <c r="EQ110" s="364">
        <v>0</v>
      </c>
      <c r="ER110" s="294">
        <f>SUM(DP110:EQ110)</f>
        <v>5</v>
      </c>
      <c r="ES110" s="328">
        <v>2</v>
      </c>
      <c r="ET110" s="328">
        <v>2</v>
      </c>
      <c r="EU110" s="296">
        <f>SUM(ES110:ET110)</f>
        <v>4</v>
      </c>
      <c r="EV110" s="329">
        <v>3</v>
      </c>
      <c r="EW110" s="328">
        <v>0</v>
      </c>
      <c r="EX110" s="328">
        <v>0</v>
      </c>
      <c r="EY110" s="328">
        <v>0</v>
      </c>
      <c r="EZ110" s="328">
        <v>0</v>
      </c>
      <c r="FA110" s="328">
        <v>3</v>
      </c>
      <c r="FB110" s="328">
        <v>2</v>
      </c>
      <c r="FC110" s="328">
        <v>3</v>
      </c>
      <c r="FD110" s="328">
        <v>3</v>
      </c>
      <c r="FE110" s="328">
        <v>3</v>
      </c>
      <c r="FF110" s="299">
        <f t="shared" si="3"/>
        <v>17</v>
      </c>
      <c r="FG110" s="329">
        <v>0</v>
      </c>
      <c r="FH110" s="328">
        <v>0</v>
      </c>
      <c r="FI110" s="328">
        <v>0</v>
      </c>
      <c r="FJ110" s="328">
        <v>0</v>
      </c>
      <c r="FK110" s="330">
        <v>0</v>
      </c>
      <c r="FL110" s="301">
        <f t="shared" si="5"/>
        <v>0</v>
      </c>
    </row>
    <row r="111" spans="1:168" ht="20.25" customHeight="1" x14ac:dyDescent="0.25">
      <c r="A111" s="260">
        <v>102</v>
      </c>
      <c r="B111" s="302" t="s">
        <v>166</v>
      </c>
      <c r="C111" s="305" t="s">
        <v>214</v>
      </c>
      <c r="D111" s="305" t="s">
        <v>609</v>
      </c>
      <c r="E111" s="305" t="s">
        <v>610</v>
      </c>
      <c r="F111" s="389" t="s">
        <v>611</v>
      </c>
      <c r="G111" s="386" t="s">
        <v>418</v>
      </c>
      <c r="H111" s="305" t="s">
        <v>172</v>
      </c>
      <c r="I111" s="305" t="s">
        <v>173</v>
      </c>
      <c r="J111" s="305" t="s">
        <v>612</v>
      </c>
      <c r="K111" s="302" t="s">
        <v>482</v>
      </c>
      <c r="L111" s="302" t="s">
        <v>451</v>
      </c>
      <c r="M111" s="265" t="s">
        <v>176</v>
      </c>
      <c r="N111" s="302" t="s">
        <v>177</v>
      </c>
      <c r="O111" s="302" t="s">
        <v>178</v>
      </c>
      <c r="P111" s="302" t="s">
        <v>483</v>
      </c>
      <c r="Q111" s="302" t="s">
        <v>218</v>
      </c>
      <c r="R111" s="302" t="s">
        <v>208</v>
      </c>
      <c r="S111" s="302" t="s">
        <v>257</v>
      </c>
      <c r="T111" s="266">
        <v>0</v>
      </c>
      <c r="U111" s="267">
        <v>0</v>
      </c>
      <c r="V111" s="268">
        <v>1</v>
      </c>
      <c r="W111" s="266">
        <v>0</v>
      </c>
      <c r="X111" s="267">
        <v>1</v>
      </c>
      <c r="Y111" s="267">
        <v>2</v>
      </c>
      <c r="Z111" s="267">
        <v>0</v>
      </c>
      <c r="AA111" s="267">
        <v>0</v>
      </c>
      <c r="AB111" s="267">
        <v>0</v>
      </c>
      <c r="AC111" s="267">
        <v>0</v>
      </c>
      <c r="AD111" s="268">
        <v>0</v>
      </c>
      <c r="AE111" s="266">
        <v>0</v>
      </c>
      <c r="AF111" s="267">
        <v>0</v>
      </c>
      <c r="AG111" s="268">
        <v>1</v>
      </c>
      <c r="AH111" s="266">
        <v>1</v>
      </c>
      <c r="AI111" s="267">
        <v>1</v>
      </c>
      <c r="AJ111" s="267">
        <v>1</v>
      </c>
      <c r="AK111" s="267">
        <v>1</v>
      </c>
      <c r="AL111" s="267">
        <v>1</v>
      </c>
      <c r="AM111" s="267">
        <v>1</v>
      </c>
      <c r="AN111" s="268">
        <v>1</v>
      </c>
      <c r="AO111" s="266">
        <v>0</v>
      </c>
      <c r="AP111" s="267">
        <v>0</v>
      </c>
      <c r="AQ111" s="267">
        <v>0</v>
      </c>
      <c r="AR111" s="267">
        <v>0</v>
      </c>
      <c r="AS111" s="269">
        <v>1</v>
      </c>
      <c r="AT111" s="270" t="s">
        <v>469</v>
      </c>
      <c r="AU111" s="271">
        <v>1</v>
      </c>
      <c r="AV111" s="267">
        <v>1</v>
      </c>
      <c r="AW111" s="268">
        <v>1</v>
      </c>
      <c r="AX111" s="266">
        <v>1</v>
      </c>
      <c r="AY111" s="267">
        <v>1</v>
      </c>
      <c r="AZ111" s="267">
        <v>1</v>
      </c>
      <c r="BA111" s="267">
        <v>1</v>
      </c>
      <c r="BB111" s="267">
        <v>1</v>
      </c>
      <c r="BC111" s="268">
        <v>1</v>
      </c>
      <c r="BD111" s="308">
        <v>0</v>
      </c>
      <c r="BE111" s="400" t="s">
        <v>188</v>
      </c>
      <c r="BF111" s="310">
        <v>3</v>
      </c>
      <c r="BG111" s="267">
        <v>3</v>
      </c>
      <c r="BH111" s="260" t="s">
        <v>184</v>
      </c>
      <c r="BI111" s="275">
        <v>3</v>
      </c>
      <c r="BJ111" s="260" t="s">
        <v>186</v>
      </c>
      <c r="BK111" s="311">
        <v>3</v>
      </c>
      <c r="BL111" s="260" t="s">
        <v>186</v>
      </c>
      <c r="BM111" s="275">
        <v>3</v>
      </c>
      <c r="BN111" s="260" t="s">
        <v>187</v>
      </c>
      <c r="BO111" s="276">
        <v>2</v>
      </c>
      <c r="BP111" s="260" t="s">
        <v>188</v>
      </c>
      <c r="BQ111" s="275">
        <v>1</v>
      </c>
      <c r="BR111" s="260" t="s">
        <v>184</v>
      </c>
      <c r="BS111" s="275">
        <v>3</v>
      </c>
      <c r="BT111" s="260" t="s">
        <v>189</v>
      </c>
      <c r="BU111" s="277">
        <v>3</v>
      </c>
      <c r="BV111" s="260" t="s">
        <v>190</v>
      </c>
      <c r="BW111" s="278">
        <v>3</v>
      </c>
      <c r="BX111" s="314" t="s">
        <v>429</v>
      </c>
      <c r="BY111" s="275">
        <v>3</v>
      </c>
      <c r="BZ111" s="260" t="s">
        <v>184</v>
      </c>
      <c r="CA111" s="275">
        <v>3</v>
      </c>
      <c r="CB111" s="260" t="s">
        <v>190</v>
      </c>
      <c r="CC111" s="278">
        <v>3</v>
      </c>
      <c r="CD111" s="314" t="s">
        <v>192</v>
      </c>
      <c r="CE111" s="275">
        <v>3</v>
      </c>
      <c r="CF111" s="260" t="s">
        <v>186</v>
      </c>
      <c r="CG111" s="275">
        <v>3</v>
      </c>
      <c r="CH111" s="260" t="s">
        <v>193</v>
      </c>
      <c r="CI111" s="275">
        <v>3</v>
      </c>
      <c r="CJ111" s="260" t="s">
        <v>193</v>
      </c>
      <c r="CK111" s="277">
        <v>3</v>
      </c>
      <c r="CL111" s="260" t="s">
        <v>194</v>
      </c>
      <c r="CM111" s="280">
        <v>3</v>
      </c>
      <c r="CN111" s="314" t="s">
        <v>186</v>
      </c>
      <c r="CO111" s="260">
        <v>3</v>
      </c>
      <c r="CP111" s="260" t="s">
        <v>192</v>
      </c>
      <c r="CQ111" s="277">
        <v>3</v>
      </c>
      <c r="CR111" s="260" t="s">
        <v>184</v>
      </c>
      <c r="CS111" s="277">
        <v>3</v>
      </c>
      <c r="CT111" s="260" t="s">
        <v>186</v>
      </c>
      <c r="CU111" s="277">
        <v>3</v>
      </c>
      <c r="CV111" s="260" t="s">
        <v>195</v>
      </c>
      <c r="CW111" s="277">
        <v>3</v>
      </c>
      <c r="CX111" s="260" t="s">
        <v>196</v>
      </c>
      <c r="CY111" s="277">
        <v>3</v>
      </c>
      <c r="CZ111" s="260" t="s">
        <v>185</v>
      </c>
      <c r="DA111" s="316">
        <v>2</v>
      </c>
      <c r="DB111" s="314" t="s">
        <v>184</v>
      </c>
      <c r="DC111" s="260">
        <v>1</v>
      </c>
      <c r="DD111" s="260" t="s">
        <v>184</v>
      </c>
      <c r="DE111" s="260">
        <v>3</v>
      </c>
      <c r="DF111" s="260" t="s">
        <v>184</v>
      </c>
      <c r="DG111" s="260">
        <v>1</v>
      </c>
      <c r="DH111" s="260" t="s">
        <v>196</v>
      </c>
      <c r="DI111" s="275">
        <v>3</v>
      </c>
      <c r="DJ111" s="260" t="s">
        <v>185</v>
      </c>
      <c r="DK111" s="260">
        <v>2</v>
      </c>
      <c r="DL111" s="260" t="s">
        <v>199</v>
      </c>
      <c r="DM111" s="280">
        <v>2</v>
      </c>
      <c r="DN111" s="334" t="s">
        <v>200</v>
      </c>
      <c r="DO111" s="275">
        <f t="shared" si="4"/>
        <v>77</v>
      </c>
      <c r="DP111" s="356">
        <v>0</v>
      </c>
      <c r="DQ111" s="356">
        <v>0</v>
      </c>
      <c r="DR111" s="356">
        <v>1</v>
      </c>
      <c r="DS111" s="356">
        <v>1</v>
      </c>
      <c r="DT111" s="356">
        <v>0</v>
      </c>
      <c r="DU111" s="356">
        <v>0</v>
      </c>
      <c r="DV111" s="356">
        <v>0</v>
      </c>
      <c r="DW111" s="356">
        <v>0</v>
      </c>
      <c r="DX111" s="356">
        <v>0</v>
      </c>
      <c r="DY111" s="357">
        <v>0</v>
      </c>
      <c r="DZ111" s="358">
        <v>0</v>
      </c>
      <c r="EA111" s="359">
        <v>0</v>
      </c>
      <c r="EB111" s="359">
        <v>0</v>
      </c>
      <c r="EC111" s="359">
        <v>1</v>
      </c>
      <c r="ED111" s="359">
        <v>0</v>
      </c>
      <c r="EE111" s="359">
        <v>0</v>
      </c>
      <c r="EF111" s="359">
        <v>0</v>
      </c>
      <c r="EG111" s="360">
        <v>0</v>
      </c>
      <c r="EH111" s="323">
        <v>1</v>
      </c>
      <c r="EI111" s="353">
        <v>1</v>
      </c>
      <c r="EJ111" s="361">
        <v>0</v>
      </c>
      <c r="EK111" s="325">
        <v>1</v>
      </c>
      <c r="EL111" s="363">
        <v>0</v>
      </c>
      <c r="EM111" s="363">
        <v>0</v>
      </c>
      <c r="EN111" s="363">
        <v>0</v>
      </c>
      <c r="EO111" s="363">
        <v>0</v>
      </c>
      <c r="EP111" s="363">
        <v>1</v>
      </c>
      <c r="EQ111" s="364">
        <v>1</v>
      </c>
      <c r="ER111" s="294">
        <f>SUM(DP111:EQ111)</f>
        <v>8</v>
      </c>
      <c r="ES111" s="328">
        <v>3</v>
      </c>
      <c r="ET111" s="328">
        <v>3</v>
      </c>
      <c r="EU111" s="296">
        <f>SUM(ES111:ET111)</f>
        <v>6</v>
      </c>
      <c r="EV111" s="329">
        <v>0</v>
      </c>
      <c r="EW111" s="328">
        <v>1</v>
      </c>
      <c r="EX111" s="328">
        <v>1</v>
      </c>
      <c r="EY111" s="328">
        <v>1</v>
      </c>
      <c r="EZ111" s="328">
        <v>1</v>
      </c>
      <c r="FA111" s="328">
        <v>1</v>
      </c>
      <c r="FB111" s="328">
        <v>2</v>
      </c>
      <c r="FC111" s="328">
        <v>3</v>
      </c>
      <c r="FD111" s="328">
        <v>1</v>
      </c>
      <c r="FE111" s="328">
        <v>3</v>
      </c>
      <c r="FF111" s="299">
        <f t="shared" si="3"/>
        <v>14</v>
      </c>
      <c r="FG111" s="329">
        <v>1</v>
      </c>
      <c r="FH111" s="328">
        <v>1</v>
      </c>
      <c r="FI111" s="328">
        <v>1</v>
      </c>
      <c r="FJ111" s="328">
        <v>1</v>
      </c>
      <c r="FK111" s="330">
        <v>1</v>
      </c>
      <c r="FL111" s="301">
        <f t="shared" si="5"/>
        <v>5</v>
      </c>
    </row>
    <row r="112" spans="1:168" ht="20.25" customHeight="1" x14ac:dyDescent="0.25">
      <c r="A112" s="260">
        <v>103</v>
      </c>
      <c r="B112" s="302" t="s">
        <v>166</v>
      </c>
      <c r="C112" s="305" t="s">
        <v>259</v>
      </c>
      <c r="D112" s="305" t="s">
        <v>613</v>
      </c>
      <c r="E112" s="305" t="s">
        <v>614</v>
      </c>
      <c r="F112" s="389" t="s">
        <v>615</v>
      </c>
      <c r="G112" s="307" t="s">
        <v>418</v>
      </c>
      <c r="H112" s="305" t="s">
        <v>172</v>
      </c>
      <c r="I112" s="305" t="s">
        <v>173</v>
      </c>
      <c r="J112" s="305" t="s">
        <v>612</v>
      </c>
      <c r="K112" s="302" t="s">
        <v>482</v>
      </c>
      <c r="L112" s="302" t="s">
        <v>451</v>
      </c>
      <c r="M112" s="395" t="s">
        <v>176</v>
      </c>
      <c r="N112" s="302" t="s">
        <v>177</v>
      </c>
      <c r="O112" s="302" t="s">
        <v>178</v>
      </c>
      <c r="P112" s="302" t="s">
        <v>483</v>
      </c>
      <c r="Q112" s="302" t="s">
        <v>239</v>
      </c>
      <c r="R112" s="302" t="s">
        <v>181</v>
      </c>
      <c r="S112" s="302" t="s">
        <v>231</v>
      </c>
      <c r="T112" s="266">
        <v>0</v>
      </c>
      <c r="U112" s="267">
        <v>0</v>
      </c>
      <c r="V112" s="268">
        <v>1</v>
      </c>
      <c r="W112" s="266">
        <v>0</v>
      </c>
      <c r="X112" s="267">
        <v>1</v>
      </c>
      <c r="Y112" s="267">
        <v>2</v>
      </c>
      <c r="Z112" s="267">
        <v>0</v>
      </c>
      <c r="AA112" s="267">
        <v>0</v>
      </c>
      <c r="AB112" s="267">
        <v>0</v>
      </c>
      <c r="AC112" s="267">
        <v>0</v>
      </c>
      <c r="AD112" s="268">
        <v>0</v>
      </c>
      <c r="AE112" s="266">
        <v>0</v>
      </c>
      <c r="AF112" s="267">
        <v>0</v>
      </c>
      <c r="AG112" s="268">
        <v>2</v>
      </c>
      <c r="AH112" s="266">
        <v>2</v>
      </c>
      <c r="AI112" s="267">
        <v>2</v>
      </c>
      <c r="AJ112" s="267">
        <v>2</v>
      </c>
      <c r="AK112" s="267">
        <v>2</v>
      </c>
      <c r="AL112" s="267">
        <v>2</v>
      </c>
      <c r="AM112" s="267">
        <v>2</v>
      </c>
      <c r="AN112" s="268">
        <v>2</v>
      </c>
      <c r="AO112" s="266">
        <v>0</v>
      </c>
      <c r="AP112" s="267">
        <v>0</v>
      </c>
      <c r="AQ112" s="267">
        <v>0</v>
      </c>
      <c r="AR112" s="267">
        <v>0</v>
      </c>
      <c r="AS112" s="269">
        <v>2</v>
      </c>
      <c r="AT112" s="270" t="s">
        <v>469</v>
      </c>
      <c r="AU112" s="271">
        <v>1</v>
      </c>
      <c r="AV112" s="267">
        <v>1</v>
      </c>
      <c r="AW112" s="268">
        <v>2</v>
      </c>
      <c r="AX112" s="266">
        <v>2</v>
      </c>
      <c r="AY112" s="267">
        <v>2</v>
      </c>
      <c r="AZ112" s="267">
        <v>2</v>
      </c>
      <c r="BA112" s="267">
        <v>2</v>
      </c>
      <c r="BB112" s="267">
        <v>2</v>
      </c>
      <c r="BC112" s="268">
        <v>2</v>
      </c>
      <c r="BD112" s="308">
        <v>0</v>
      </c>
      <c r="BE112" s="400" t="s">
        <v>188</v>
      </c>
      <c r="BF112" s="310">
        <v>3</v>
      </c>
      <c r="BG112" s="267">
        <v>3</v>
      </c>
      <c r="BH112" s="311" t="s">
        <v>184</v>
      </c>
      <c r="BI112" s="275">
        <v>3</v>
      </c>
      <c r="BJ112" s="311" t="s">
        <v>186</v>
      </c>
      <c r="BK112" s="311">
        <v>3</v>
      </c>
      <c r="BL112" s="311" t="s">
        <v>186</v>
      </c>
      <c r="BM112" s="275">
        <v>3</v>
      </c>
      <c r="BN112" s="312" t="s">
        <v>234</v>
      </c>
      <c r="BO112" s="312">
        <v>1</v>
      </c>
      <c r="BP112" s="260" t="s">
        <v>188</v>
      </c>
      <c r="BQ112" s="275">
        <v>1</v>
      </c>
      <c r="BR112" s="311" t="s">
        <v>184</v>
      </c>
      <c r="BS112" s="275">
        <v>3</v>
      </c>
      <c r="BT112" s="260" t="s">
        <v>189</v>
      </c>
      <c r="BU112" s="277">
        <v>3</v>
      </c>
      <c r="BV112" s="311" t="s">
        <v>190</v>
      </c>
      <c r="BW112" s="278">
        <v>3</v>
      </c>
      <c r="BX112" s="315" t="s">
        <v>191</v>
      </c>
      <c r="BY112" s="275">
        <v>3</v>
      </c>
      <c r="BZ112" s="311" t="s">
        <v>184</v>
      </c>
      <c r="CA112" s="275">
        <v>3</v>
      </c>
      <c r="CB112" s="311" t="s">
        <v>190</v>
      </c>
      <c r="CC112" s="278">
        <v>3</v>
      </c>
      <c r="CD112" s="315" t="s">
        <v>192</v>
      </c>
      <c r="CE112" s="275">
        <v>3</v>
      </c>
      <c r="CF112" s="311" t="s">
        <v>186</v>
      </c>
      <c r="CG112" s="275">
        <v>3</v>
      </c>
      <c r="CH112" s="311" t="s">
        <v>193</v>
      </c>
      <c r="CI112" s="275">
        <v>3</v>
      </c>
      <c r="CJ112" s="260" t="s">
        <v>193</v>
      </c>
      <c r="CK112" s="277">
        <v>3</v>
      </c>
      <c r="CL112" s="260" t="s">
        <v>194</v>
      </c>
      <c r="CM112" s="280">
        <v>3</v>
      </c>
      <c r="CN112" s="314" t="s">
        <v>184</v>
      </c>
      <c r="CO112" s="260">
        <v>1</v>
      </c>
      <c r="CP112" s="260" t="s">
        <v>192</v>
      </c>
      <c r="CQ112" s="277">
        <v>3</v>
      </c>
      <c r="CR112" s="260" t="s">
        <v>185</v>
      </c>
      <c r="CS112" s="260">
        <v>2</v>
      </c>
      <c r="CT112" s="260" t="s">
        <v>186</v>
      </c>
      <c r="CU112" s="277">
        <v>3</v>
      </c>
      <c r="CV112" s="260" t="s">
        <v>195</v>
      </c>
      <c r="CW112" s="277">
        <v>3</v>
      </c>
      <c r="CX112" s="260" t="s">
        <v>196</v>
      </c>
      <c r="CY112" s="277">
        <v>3</v>
      </c>
      <c r="CZ112" s="260" t="s">
        <v>185</v>
      </c>
      <c r="DA112" s="316">
        <v>2</v>
      </c>
      <c r="DB112" s="314" t="s">
        <v>185</v>
      </c>
      <c r="DC112" s="277">
        <v>2</v>
      </c>
      <c r="DD112" s="260" t="s">
        <v>184</v>
      </c>
      <c r="DE112" s="260">
        <v>3</v>
      </c>
      <c r="DF112" s="260" t="s">
        <v>185</v>
      </c>
      <c r="DG112" s="277">
        <v>2</v>
      </c>
      <c r="DH112" s="311" t="s">
        <v>196</v>
      </c>
      <c r="DI112" s="275">
        <v>3</v>
      </c>
      <c r="DJ112" s="260" t="s">
        <v>185</v>
      </c>
      <c r="DK112" s="260">
        <v>2</v>
      </c>
      <c r="DL112" s="260" t="s">
        <v>199</v>
      </c>
      <c r="DM112" s="280">
        <v>2</v>
      </c>
      <c r="DN112" s="317" t="s">
        <v>200</v>
      </c>
      <c r="DO112" s="275">
        <f t="shared" si="4"/>
        <v>75</v>
      </c>
      <c r="DP112" s="356">
        <v>0</v>
      </c>
      <c r="DQ112" s="356">
        <v>0</v>
      </c>
      <c r="DR112" s="356">
        <v>1</v>
      </c>
      <c r="DS112" s="356">
        <v>0</v>
      </c>
      <c r="DT112" s="356">
        <v>0</v>
      </c>
      <c r="DU112" s="356">
        <v>0</v>
      </c>
      <c r="DV112" s="356">
        <v>0</v>
      </c>
      <c r="DW112" s="356">
        <v>0</v>
      </c>
      <c r="DX112" s="356">
        <v>0</v>
      </c>
      <c r="DY112" s="357">
        <v>0</v>
      </c>
      <c r="DZ112" s="358">
        <v>0</v>
      </c>
      <c r="EA112" s="359">
        <v>0</v>
      </c>
      <c r="EB112" s="359">
        <v>0</v>
      </c>
      <c r="EC112" s="359">
        <v>1</v>
      </c>
      <c r="ED112" s="359">
        <v>0</v>
      </c>
      <c r="EE112" s="359">
        <v>0</v>
      </c>
      <c r="EF112" s="359">
        <v>0</v>
      </c>
      <c r="EG112" s="360">
        <v>0</v>
      </c>
      <c r="EH112" s="353">
        <v>1</v>
      </c>
      <c r="EI112" s="353">
        <v>0</v>
      </c>
      <c r="EJ112" s="361">
        <v>0</v>
      </c>
      <c r="EK112" s="362">
        <v>0</v>
      </c>
      <c r="EL112" s="363">
        <v>0</v>
      </c>
      <c r="EM112" s="363">
        <v>0</v>
      </c>
      <c r="EN112" s="363">
        <v>0</v>
      </c>
      <c r="EO112" s="363">
        <v>0</v>
      </c>
      <c r="EP112" s="363">
        <v>0</v>
      </c>
      <c r="EQ112" s="364">
        <v>1</v>
      </c>
      <c r="ER112" s="294">
        <f>SUM(DP112:EQ112)</f>
        <v>4</v>
      </c>
      <c r="ES112" s="328">
        <v>3</v>
      </c>
      <c r="ET112" s="328">
        <v>3</v>
      </c>
      <c r="EU112" s="296">
        <f>SUM(ES112:ET112)</f>
        <v>6</v>
      </c>
      <c r="EV112" s="329">
        <v>0</v>
      </c>
      <c r="EW112" s="328">
        <v>1</v>
      </c>
      <c r="EX112" s="328">
        <v>1</v>
      </c>
      <c r="EY112" s="328">
        <v>1</v>
      </c>
      <c r="EZ112" s="328">
        <v>1</v>
      </c>
      <c r="FA112" s="328">
        <v>1</v>
      </c>
      <c r="FB112" s="328">
        <v>2</v>
      </c>
      <c r="FC112" s="328">
        <v>3</v>
      </c>
      <c r="FD112" s="328">
        <v>1</v>
      </c>
      <c r="FE112" s="328">
        <v>3</v>
      </c>
      <c r="FF112" s="299">
        <f>SUM(EV112:FE112)</f>
        <v>14</v>
      </c>
      <c r="FG112" s="329">
        <v>1</v>
      </c>
      <c r="FH112" s="328">
        <v>1</v>
      </c>
      <c r="FI112" s="328">
        <v>1</v>
      </c>
      <c r="FJ112" s="328">
        <v>1</v>
      </c>
      <c r="FK112" s="330">
        <v>2</v>
      </c>
      <c r="FL112" s="301">
        <f t="shared" si="5"/>
        <v>6</v>
      </c>
    </row>
    <row r="113" spans="1:168" ht="20.25" customHeight="1" x14ac:dyDescent="0.25">
      <c r="A113" s="260">
        <v>104</v>
      </c>
      <c r="B113" s="302" t="s">
        <v>166</v>
      </c>
      <c r="C113" s="302" t="s">
        <v>202</v>
      </c>
      <c r="D113" s="302" t="s">
        <v>288</v>
      </c>
      <c r="E113" s="305" t="s">
        <v>616</v>
      </c>
      <c r="F113" s="306" t="s">
        <v>617</v>
      </c>
      <c r="G113" s="305" t="s">
        <v>171</v>
      </c>
      <c r="H113" s="305" t="s">
        <v>172</v>
      </c>
      <c r="I113" s="305" t="s">
        <v>173</v>
      </c>
      <c r="J113" s="305" t="s">
        <v>61</v>
      </c>
      <c r="K113" s="305" t="s">
        <v>227</v>
      </c>
      <c r="L113" s="305" t="s">
        <v>451</v>
      </c>
      <c r="M113" s="348" t="s">
        <v>274</v>
      </c>
      <c r="N113" s="305" t="s">
        <v>399</v>
      </c>
      <c r="O113" s="305" t="s">
        <v>276</v>
      </c>
      <c r="P113" s="302" t="s">
        <v>308</v>
      </c>
      <c r="Q113" s="303" t="s">
        <v>239</v>
      </c>
      <c r="R113" s="302" t="s">
        <v>181</v>
      </c>
      <c r="S113" s="305" t="s">
        <v>209</v>
      </c>
      <c r="T113" s="266">
        <v>0</v>
      </c>
      <c r="U113" s="267">
        <v>0</v>
      </c>
      <c r="V113" s="268">
        <v>2</v>
      </c>
      <c r="W113" s="266">
        <v>0</v>
      </c>
      <c r="X113" s="267">
        <v>0</v>
      </c>
      <c r="Y113" s="267">
        <v>0</v>
      </c>
      <c r="Z113" s="267">
        <v>0</v>
      </c>
      <c r="AA113" s="267">
        <v>3</v>
      </c>
      <c r="AB113" s="267">
        <v>0</v>
      </c>
      <c r="AC113" s="267">
        <v>1</v>
      </c>
      <c r="AD113" s="268">
        <v>0</v>
      </c>
      <c r="AE113" s="266">
        <v>0</v>
      </c>
      <c r="AF113" s="267">
        <v>0</v>
      </c>
      <c r="AG113" s="268">
        <v>2</v>
      </c>
      <c r="AH113" s="266">
        <v>1</v>
      </c>
      <c r="AI113" s="267">
        <v>0</v>
      </c>
      <c r="AJ113" s="267">
        <v>1</v>
      </c>
      <c r="AK113" s="267">
        <v>2</v>
      </c>
      <c r="AL113" s="267">
        <v>3</v>
      </c>
      <c r="AM113" s="267">
        <v>0</v>
      </c>
      <c r="AN113" s="268">
        <v>0</v>
      </c>
      <c r="AO113" s="266">
        <v>0</v>
      </c>
      <c r="AP113" s="267">
        <v>1</v>
      </c>
      <c r="AQ113" s="267">
        <v>1</v>
      </c>
      <c r="AR113" s="267">
        <v>1</v>
      </c>
      <c r="AS113" s="269">
        <v>3</v>
      </c>
      <c r="AT113" s="309" t="s">
        <v>50</v>
      </c>
      <c r="AU113" s="271">
        <v>1</v>
      </c>
      <c r="AV113" s="267">
        <v>1</v>
      </c>
      <c r="AW113" s="268">
        <v>3</v>
      </c>
      <c r="AX113" s="266">
        <v>1</v>
      </c>
      <c r="AY113" s="267">
        <v>2</v>
      </c>
      <c r="AZ113" s="267">
        <v>0</v>
      </c>
      <c r="BA113" s="267">
        <v>0</v>
      </c>
      <c r="BB113" s="267">
        <v>3</v>
      </c>
      <c r="BC113" s="268">
        <v>2</v>
      </c>
      <c r="BD113" s="268">
        <v>0</v>
      </c>
      <c r="BE113" s="401" t="s">
        <v>188</v>
      </c>
      <c r="BF113" s="268">
        <v>0</v>
      </c>
      <c r="BG113" s="267">
        <v>3</v>
      </c>
      <c r="BH113" s="260" t="s">
        <v>186</v>
      </c>
      <c r="BI113" s="260">
        <v>1</v>
      </c>
      <c r="BJ113" s="339" t="s">
        <v>185</v>
      </c>
      <c r="BK113" s="260">
        <v>2</v>
      </c>
      <c r="BL113" s="339" t="s">
        <v>186</v>
      </c>
      <c r="BM113" s="260">
        <v>3</v>
      </c>
      <c r="BN113" s="339" t="s">
        <v>291</v>
      </c>
      <c r="BO113" s="260">
        <v>3</v>
      </c>
      <c r="BP113" s="339" t="s">
        <v>210</v>
      </c>
      <c r="BQ113" s="260">
        <v>3</v>
      </c>
      <c r="BR113" s="339" t="s">
        <v>186</v>
      </c>
      <c r="BS113" s="260">
        <v>1</v>
      </c>
      <c r="BT113" s="339" t="s">
        <v>185</v>
      </c>
      <c r="BU113" s="260">
        <v>2</v>
      </c>
      <c r="BV113" s="339" t="s">
        <v>211</v>
      </c>
      <c r="BW113" s="260">
        <v>2</v>
      </c>
      <c r="BX113" s="339" t="s">
        <v>292</v>
      </c>
      <c r="BY113" s="260">
        <v>2</v>
      </c>
      <c r="BZ113" s="339" t="s">
        <v>184</v>
      </c>
      <c r="CA113" s="260">
        <v>3</v>
      </c>
      <c r="CB113" s="339" t="s">
        <v>211</v>
      </c>
      <c r="CC113" s="260">
        <v>2</v>
      </c>
      <c r="CD113" s="339" t="s">
        <v>192</v>
      </c>
      <c r="CE113" s="260">
        <v>3</v>
      </c>
      <c r="CF113" s="339" t="s">
        <v>185</v>
      </c>
      <c r="CG113" s="260">
        <v>2</v>
      </c>
      <c r="CH113" s="339" t="s">
        <v>185</v>
      </c>
      <c r="CI113" s="260">
        <v>2</v>
      </c>
      <c r="CJ113" s="339" t="s">
        <v>193</v>
      </c>
      <c r="CK113" s="260">
        <v>3</v>
      </c>
      <c r="CL113" s="339" t="s">
        <v>194</v>
      </c>
      <c r="CM113" s="260">
        <v>3</v>
      </c>
      <c r="CN113" s="339" t="s">
        <v>185</v>
      </c>
      <c r="CO113" s="260">
        <v>2</v>
      </c>
      <c r="CP113" s="339" t="s">
        <v>185</v>
      </c>
      <c r="CQ113" s="260">
        <v>2</v>
      </c>
      <c r="CR113" s="339" t="s">
        <v>185</v>
      </c>
      <c r="CS113" s="260">
        <v>2</v>
      </c>
      <c r="CT113" s="339" t="s">
        <v>185</v>
      </c>
      <c r="CU113" s="260">
        <v>2</v>
      </c>
      <c r="CV113" s="339" t="s">
        <v>213</v>
      </c>
      <c r="CW113" s="260">
        <v>2</v>
      </c>
      <c r="CX113" s="339" t="s">
        <v>196</v>
      </c>
      <c r="CY113" s="260">
        <v>3</v>
      </c>
      <c r="CZ113" s="339" t="s">
        <v>184</v>
      </c>
      <c r="DA113" s="260">
        <v>1</v>
      </c>
      <c r="DB113" s="339" t="s">
        <v>185</v>
      </c>
      <c r="DC113" s="260">
        <v>2</v>
      </c>
      <c r="DD113" s="339" t="s">
        <v>185</v>
      </c>
      <c r="DE113" s="260">
        <v>2</v>
      </c>
      <c r="DF113" s="339" t="s">
        <v>185</v>
      </c>
      <c r="DG113" s="260">
        <v>2</v>
      </c>
      <c r="DH113" s="339" t="s">
        <v>196</v>
      </c>
      <c r="DI113" s="260">
        <v>3</v>
      </c>
      <c r="DJ113" s="339" t="s">
        <v>185</v>
      </c>
      <c r="DK113" s="260">
        <v>2</v>
      </c>
      <c r="DL113" s="339" t="s">
        <v>199</v>
      </c>
      <c r="DM113" s="260">
        <v>2</v>
      </c>
      <c r="DN113" s="339" t="s">
        <v>200</v>
      </c>
      <c r="DO113" s="275">
        <f t="shared" si="4"/>
        <v>64</v>
      </c>
      <c r="DP113" s="356">
        <v>0</v>
      </c>
      <c r="DQ113" s="356">
        <v>0</v>
      </c>
      <c r="DR113" s="356">
        <v>1</v>
      </c>
      <c r="DS113" s="356">
        <v>1</v>
      </c>
      <c r="DT113" s="356">
        <v>0</v>
      </c>
      <c r="DU113" s="356">
        <v>0</v>
      </c>
      <c r="DV113" s="356">
        <v>0</v>
      </c>
      <c r="DW113" s="356">
        <v>0</v>
      </c>
      <c r="DX113" s="356">
        <v>0</v>
      </c>
      <c r="DY113" s="357">
        <v>0</v>
      </c>
      <c r="DZ113" s="358">
        <v>0</v>
      </c>
      <c r="EA113" s="359">
        <v>0</v>
      </c>
      <c r="EB113" s="359">
        <v>0</v>
      </c>
      <c r="EC113" s="359">
        <v>0</v>
      </c>
      <c r="ED113" s="359">
        <v>0</v>
      </c>
      <c r="EE113" s="359">
        <v>1</v>
      </c>
      <c r="EF113" s="359">
        <v>0</v>
      </c>
      <c r="EG113" s="360">
        <v>0</v>
      </c>
      <c r="EH113" s="353">
        <v>0</v>
      </c>
      <c r="EI113" s="353">
        <v>0</v>
      </c>
      <c r="EJ113" s="353">
        <v>1</v>
      </c>
      <c r="EK113" s="363">
        <v>0</v>
      </c>
      <c r="EL113" s="363">
        <v>0</v>
      </c>
      <c r="EM113" s="363">
        <v>0</v>
      </c>
      <c r="EN113" s="363">
        <v>0</v>
      </c>
      <c r="EO113" s="363">
        <v>0</v>
      </c>
      <c r="EP113" s="363">
        <v>0</v>
      </c>
      <c r="EQ113" s="363">
        <v>0</v>
      </c>
      <c r="ER113" s="294">
        <f t="shared" ref="ER113:ER115" si="6">SUM(DP113:EQ113)</f>
        <v>4</v>
      </c>
      <c r="ES113" s="328">
        <v>3</v>
      </c>
      <c r="ET113" s="328">
        <v>3</v>
      </c>
      <c r="EU113" s="296">
        <f t="shared" ref="EU113:EU115" si="7">SUM(ES113:ET113)</f>
        <v>6</v>
      </c>
      <c r="EV113" s="329">
        <v>1</v>
      </c>
      <c r="EW113" s="328">
        <v>3</v>
      </c>
      <c r="EX113" s="328">
        <v>2</v>
      </c>
      <c r="EY113" s="328">
        <v>2</v>
      </c>
      <c r="EZ113" s="328">
        <v>1</v>
      </c>
      <c r="FA113" s="328">
        <v>2</v>
      </c>
      <c r="FB113" s="328">
        <v>1</v>
      </c>
      <c r="FC113" s="328">
        <v>0</v>
      </c>
      <c r="FD113" s="328">
        <v>0</v>
      </c>
      <c r="FE113" s="330">
        <v>2</v>
      </c>
      <c r="FF113" s="299">
        <f t="shared" ref="FF113:FF114" si="8">SUM(EV113:FE113)</f>
        <v>14</v>
      </c>
      <c r="FG113" s="329">
        <v>2</v>
      </c>
      <c r="FH113" s="328">
        <v>2</v>
      </c>
      <c r="FI113" s="328">
        <v>2</v>
      </c>
      <c r="FJ113" s="328">
        <v>2</v>
      </c>
      <c r="FK113" s="330">
        <v>1</v>
      </c>
      <c r="FL113" s="301">
        <f t="shared" si="5"/>
        <v>9</v>
      </c>
    </row>
    <row r="114" spans="1:168" ht="20.25" customHeight="1" x14ac:dyDescent="0.25">
      <c r="A114" s="260">
        <v>105</v>
      </c>
      <c r="B114" s="302" t="s">
        <v>166</v>
      </c>
      <c r="C114" s="302" t="s">
        <v>202</v>
      </c>
      <c r="D114" s="302" t="s">
        <v>288</v>
      </c>
      <c r="E114" s="305" t="s">
        <v>618</v>
      </c>
      <c r="F114" s="306" t="s">
        <v>619</v>
      </c>
      <c r="G114" s="305" t="s">
        <v>206</v>
      </c>
      <c r="H114" s="305" t="s">
        <v>172</v>
      </c>
      <c r="I114" s="305" t="s">
        <v>173</v>
      </c>
      <c r="J114" s="305" t="s">
        <v>59</v>
      </c>
      <c r="K114" s="262" t="s">
        <v>174</v>
      </c>
      <c r="L114" s="262" t="s">
        <v>620</v>
      </c>
      <c r="M114" s="265" t="s">
        <v>176</v>
      </c>
      <c r="N114" s="262" t="s">
        <v>177</v>
      </c>
      <c r="O114" s="262" t="s">
        <v>178</v>
      </c>
      <c r="P114" s="305" t="s">
        <v>621</v>
      </c>
      <c r="Q114" s="303" t="s">
        <v>239</v>
      </c>
      <c r="R114" s="302" t="s">
        <v>181</v>
      </c>
      <c r="S114" s="305" t="s">
        <v>240</v>
      </c>
      <c r="T114" s="266">
        <v>1</v>
      </c>
      <c r="U114" s="267">
        <v>3</v>
      </c>
      <c r="V114" s="268">
        <v>3</v>
      </c>
      <c r="W114" s="266">
        <v>3</v>
      </c>
      <c r="X114" s="267">
        <v>0</v>
      </c>
      <c r="Y114" s="267">
        <v>0</v>
      </c>
      <c r="Z114" s="267">
        <v>0</v>
      </c>
      <c r="AA114" s="267">
        <v>3</v>
      </c>
      <c r="AB114" s="267">
        <v>0</v>
      </c>
      <c r="AC114" s="267">
        <v>2</v>
      </c>
      <c r="AD114" s="268">
        <v>0</v>
      </c>
      <c r="AE114" s="266">
        <v>2</v>
      </c>
      <c r="AF114" s="267">
        <v>3</v>
      </c>
      <c r="AG114" s="268">
        <v>3</v>
      </c>
      <c r="AH114" s="266">
        <v>1</v>
      </c>
      <c r="AI114" s="267">
        <v>3</v>
      </c>
      <c r="AJ114" s="267">
        <v>3</v>
      </c>
      <c r="AK114" s="267">
        <v>0</v>
      </c>
      <c r="AL114" s="267">
        <v>0</v>
      </c>
      <c r="AM114" s="267">
        <v>0</v>
      </c>
      <c r="AN114" s="268">
        <v>0</v>
      </c>
      <c r="AO114" s="266">
        <v>0</v>
      </c>
      <c r="AP114" s="267">
        <v>3</v>
      </c>
      <c r="AQ114" s="267">
        <v>3</v>
      </c>
      <c r="AR114" s="267">
        <v>3</v>
      </c>
      <c r="AS114" s="269">
        <v>1</v>
      </c>
      <c r="AT114" s="309" t="s">
        <v>46</v>
      </c>
      <c r="AU114" s="271">
        <v>3</v>
      </c>
      <c r="AV114" s="267">
        <v>3</v>
      </c>
      <c r="AW114" s="268">
        <v>2</v>
      </c>
      <c r="AX114" s="266">
        <v>3</v>
      </c>
      <c r="AY114" s="267">
        <v>1</v>
      </c>
      <c r="AZ114" s="267">
        <v>0</v>
      </c>
      <c r="BA114" s="267">
        <v>0</v>
      </c>
      <c r="BB114" s="267">
        <v>0</v>
      </c>
      <c r="BC114" s="268">
        <v>0</v>
      </c>
      <c r="BD114" s="268">
        <v>0</v>
      </c>
      <c r="BE114" s="401" t="s">
        <v>188</v>
      </c>
      <c r="BF114" s="268">
        <v>0</v>
      </c>
      <c r="BG114" s="267">
        <v>0</v>
      </c>
      <c r="BH114" s="339" t="s">
        <v>184</v>
      </c>
      <c r="BI114" s="260">
        <v>3</v>
      </c>
      <c r="BJ114" s="339" t="s">
        <v>185</v>
      </c>
      <c r="BK114" s="260">
        <v>2</v>
      </c>
      <c r="BL114" s="339" t="s">
        <v>186</v>
      </c>
      <c r="BM114" s="260">
        <v>3</v>
      </c>
      <c r="BN114" s="339" t="s">
        <v>291</v>
      </c>
      <c r="BO114" s="260">
        <v>3</v>
      </c>
      <c r="BP114" s="339" t="s">
        <v>210</v>
      </c>
      <c r="BQ114" s="260">
        <v>3</v>
      </c>
      <c r="BR114" s="339" t="s">
        <v>185</v>
      </c>
      <c r="BS114" s="260">
        <v>2</v>
      </c>
      <c r="BT114" s="339" t="s">
        <v>185</v>
      </c>
      <c r="BU114" s="260">
        <v>2</v>
      </c>
      <c r="BV114" s="339" t="s">
        <v>211</v>
      </c>
      <c r="BW114" s="260">
        <v>2</v>
      </c>
      <c r="BX114" s="339" t="s">
        <v>292</v>
      </c>
      <c r="BY114" s="260">
        <v>2</v>
      </c>
      <c r="BZ114" s="339" t="s">
        <v>184</v>
      </c>
      <c r="CA114" s="260">
        <v>3</v>
      </c>
      <c r="CB114" s="339" t="s">
        <v>211</v>
      </c>
      <c r="CC114" s="260">
        <v>2</v>
      </c>
      <c r="CD114" s="339" t="s">
        <v>192</v>
      </c>
      <c r="CE114" s="260">
        <v>3</v>
      </c>
      <c r="CF114" s="339" t="s">
        <v>186</v>
      </c>
      <c r="CG114" s="260">
        <v>3</v>
      </c>
      <c r="CH114" s="339" t="s">
        <v>193</v>
      </c>
      <c r="CI114" s="260">
        <v>3</v>
      </c>
      <c r="CJ114" s="339" t="s">
        <v>193</v>
      </c>
      <c r="CK114" s="260">
        <v>3</v>
      </c>
      <c r="CL114" s="339" t="s">
        <v>194</v>
      </c>
      <c r="CM114" s="260">
        <v>3</v>
      </c>
      <c r="CN114" s="339" t="s">
        <v>185</v>
      </c>
      <c r="CO114" s="260">
        <v>2</v>
      </c>
      <c r="CP114" s="339" t="s">
        <v>192</v>
      </c>
      <c r="CQ114" s="260">
        <v>3</v>
      </c>
      <c r="CR114" s="339" t="s">
        <v>185</v>
      </c>
      <c r="CS114" s="260">
        <v>2</v>
      </c>
      <c r="CT114" s="339" t="s">
        <v>185</v>
      </c>
      <c r="CU114" s="260">
        <v>2</v>
      </c>
      <c r="CV114" s="339" t="s">
        <v>213</v>
      </c>
      <c r="CW114" s="260">
        <v>2</v>
      </c>
      <c r="CX114" s="339" t="s">
        <v>196</v>
      </c>
      <c r="CY114" s="260">
        <v>3</v>
      </c>
      <c r="CZ114" s="339" t="s">
        <v>197</v>
      </c>
      <c r="DA114" s="260">
        <v>3</v>
      </c>
      <c r="DB114" s="339" t="s">
        <v>186</v>
      </c>
      <c r="DC114" s="260">
        <v>3</v>
      </c>
      <c r="DD114" s="339" t="s">
        <v>185</v>
      </c>
      <c r="DE114" s="260">
        <v>2</v>
      </c>
      <c r="DF114" s="339" t="s">
        <v>186</v>
      </c>
      <c r="DG114" s="260">
        <v>3</v>
      </c>
      <c r="DH114" s="339" t="s">
        <v>196</v>
      </c>
      <c r="DI114" s="260">
        <v>3</v>
      </c>
      <c r="DJ114" s="339" t="s">
        <v>185</v>
      </c>
      <c r="DK114" s="260">
        <v>2</v>
      </c>
      <c r="DL114" s="339" t="s">
        <v>199</v>
      </c>
      <c r="DM114" s="260">
        <v>2</v>
      </c>
      <c r="DN114" s="339" t="s">
        <v>200</v>
      </c>
      <c r="DO114" s="275">
        <f t="shared" si="4"/>
        <v>74</v>
      </c>
      <c r="DP114" s="356">
        <v>0</v>
      </c>
      <c r="DQ114" s="356">
        <v>0</v>
      </c>
      <c r="DR114" s="356">
        <v>1</v>
      </c>
      <c r="DS114" s="356">
        <v>1</v>
      </c>
      <c r="DT114" s="356">
        <v>0</v>
      </c>
      <c r="DU114" s="356">
        <v>0</v>
      </c>
      <c r="DV114" s="356">
        <v>0</v>
      </c>
      <c r="DW114" s="356">
        <v>0</v>
      </c>
      <c r="DX114" s="356">
        <v>1</v>
      </c>
      <c r="DY114" s="357">
        <v>0</v>
      </c>
      <c r="DZ114" s="358">
        <v>0</v>
      </c>
      <c r="EA114" s="359">
        <v>0</v>
      </c>
      <c r="EB114" s="359">
        <v>0</v>
      </c>
      <c r="EC114" s="359">
        <v>0</v>
      </c>
      <c r="ED114" s="359">
        <v>0</v>
      </c>
      <c r="EE114" s="359">
        <v>1</v>
      </c>
      <c r="EF114" s="359">
        <v>1</v>
      </c>
      <c r="EG114" s="360">
        <v>0</v>
      </c>
      <c r="EH114" s="353">
        <v>0</v>
      </c>
      <c r="EI114" s="353">
        <v>0</v>
      </c>
      <c r="EJ114" s="353">
        <v>1</v>
      </c>
      <c r="EK114" s="363">
        <v>1</v>
      </c>
      <c r="EL114" s="363">
        <v>1</v>
      </c>
      <c r="EM114" s="363">
        <v>0</v>
      </c>
      <c r="EN114" s="363">
        <v>0</v>
      </c>
      <c r="EO114" s="363">
        <v>1</v>
      </c>
      <c r="EP114" s="363">
        <v>0</v>
      </c>
      <c r="EQ114" s="363">
        <v>1</v>
      </c>
      <c r="ER114" s="294">
        <f t="shared" si="6"/>
        <v>10</v>
      </c>
      <c r="ES114" s="328">
        <v>3</v>
      </c>
      <c r="ET114" s="328">
        <v>3</v>
      </c>
      <c r="EU114" s="296">
        <f t="shared" si="7"/>
        <v>6</v>
      </c>
      <c r="EV114" s="329">
        <v>3</v>
      </c>
      <c r="EW114" s="328">
        <v>3</v>
      </c>
      <c r="EX114" s="328">
        <v>3</v>
      </c>
      <c r="EY114" s="328">
        <v>2</v>
      </c>
      <c r="EZ114" s="328">
        <v>1</v>
      </c>
      <c r="FA114" s="328">
        <v>3</v>
      </c>
      <c r="FB114" s="328">
        <v>3</v>
      </c>
      <c r="FC114" s="328">
        <v>1</v>
      </c>
      <c r="FD114" s="328">
        <v>2</v>
      </c>
      <c r="FE114" s="330">
        <v>2</v>
      </c>
      <c r="FF114" s="299">
        <f t="shared" si="8"/>
        <v>23</v>
      </c>
      <c r="FG114" s="329">
        <v>2</v>
      </c>
      <c r="FH114" s="328">
        <v>2</v>
      </c>
      <c r="FI114" s="328">
        <v>2</v>
      </c>
      <c r="FJ114" s="328">
        <v>2</v>
      </c>
      <c r="FK114" s="330">
        <v>2</v>
      </c>
      <c r="FL114" s="301">
        <f t="shared" si="5"/>
        <v>10</v>
      </c>
    </row>
    <row r="115" spans="1:168" ht="20.25" customHeight="1" x14ac:dyDescent="0.25">
      <c r="A115" s="260">
        <v>106</v>
      </c>
      <c r="B115" s="305" t="s">
        <v>166</v>
      </c>
      <c r="C115" s="302" t="s">
        <v>202</v>
      </c>
      <c r="D115" s="302" t="s">
        <v>288</v>
      </c>
      <c r="E115" s="305" t="s">
        <v>622</v>
      </c>
      <c r="F115" s="306" t="s">
        <v>623</v>
      </c>
      <c r="G115" s="305" t="s">
        <v>206</v>
      </c>
      <c r="H115" s="305" t="s">
        <v>172</v>
      </c>
      <c r="I115" s="305" t="s">
        <v>173</v>
      </c>
      <c r="J115" s="305" t="s">
        <v>59</v>
      </c>
      <c r="K115" s="262" t="s">
        <v>174</v>
      </c>
      <c r="L115" s="262" t="s">
        <v>620</v>
      </c>
      <c r="M115" s="265" t="s">
        <v>176</v>
      </c>
      <c r="N115" s="262" t="s">
        <v>177</v>
      </c>
      <c r="O115" s="262" t="s">
        <v>178</v>
      </c>
      <c r="P115" s="305" t="s">
        <v>621</v>
      </c>
      <c r="Q115" s="303" t="s">
        <v>239</v>
      </c>
      <c r="R115" s="302" t="s">
        <v>181</v>
      </c>
      <c r="S115" s="305" t="s">
        <v>240</v>
      </c>
      <c r="T115" s="266">
        <v>1</v>
      </c>
      <c r="U115" s="267">
        <v>3</v>
      </c>
      <c r="V115" s="268">
        <v>3</v>
      </c>
      <c r="W115" s="266">
        <v>3</v>
      </c>
      <c r="X115" s="267">
        <v>0</v>
      </c>
      <c r="Y115" s="267">
        <v>0</v>
      </c>
      <c r="Z115" s="267">
        <v>0</v>
      </c>
      <c r="AA115" s="267">
        <v>3</v>
      </c>
      <c r="AB115" s="267">
        <v>0</v>
      </c>
      <c r="AC115" s="267">
        <v>2</v>
      </c>
      <c r="AD115" s="268">
        <v>0</v>
      </c>
      <c r="AE115" s="266">
        <v>2</v>
      </c>
      <c r="AF115" s="267">
        <v>3</v>
      </c>
      <c r="AG115" s="268">
        <v>3</v>
      </c>
      <c r="AH115" s="266">
        <v>0</v>
      </c>
      <c r="AI115" s="267">
        <v>0</v>
      </c>
      <c r="AJ115" s="267">
        <v>3</v>
      </c>
      <c r="AK115" s="267">
        <v>0</v>
      </c>
      <c r="AL115" s="267">
        <v>0</v>
      </c>
      <c r="AM115" s="267">
        <v>0</v>
      </c>
      <c r="AN115" s="268">
        <v>0</v>
      </c>
      <c r="AO115" s="266">
        <v>0</v>
      </c>
      <c r="AP115" s="267">
        <v>3</v>
      </c>
      <c r="AQ115" s="267">
        <v>3</v>
      </c>
      <c r="AR115" s="267">
        <v>2</v>
      </c>
      <c r="AS115" s="269">
        <v>0</v>
      </c>
      <c r="AT115" s="309" t="s">
        <v>46</v>
      </c>
      <c r="AU115" s="271">
        <v>3</v>
      </c>
      <c r="AV115" s="267">
        <v>2</v>
      </c>
      <c r="AW115" s="268">
        <v>1</v>
      </c>
      <c r="AX115" s="266">
        <v>3</v>
      </c>
      <c r="AY115" s="267">
        <v>0</v>
      </c>
      <c r="AZ115" s="267">
        <v>0</v>
      </c>
      <c r="BA115" s="267">
        <v>0</v>
      </c>
      <c r="BB115" s="267">
        <v>0</v>
      </c>
      <c r="BC115" s="268">
        <v>0</v>
      </c>
      <c r="BD115" s="268">
        <v>0</v>
      </c>
      <c r="BE115" s="401" t="s">
        <v>188</v>
      </c>
      <c r="BF115" s="268">
        <v>0</v>
      </c>
      <c r="BG115" s="267">
        <v>0</v>
      </c>
      <c r="BH115" s="339" t="s">
        <v>184</v>
      </c>
      <c r="BI115" s="260">
        <v>3</v>
      </c>
      <c r="BJ115" s="339" t="s">
        <v>185</v>
      </c>
      <c r="BK115" s="260">
        <v>2</v>
      </c>
      <c r="BL115" s="339" t="s">
        <v>186</v>
      </c>
      <c r="BM115" s="260">
        <v>3</v>
      </c>
      <c r="BN115" s="339" t="s">
        <v>291</v>
      </c>
      <c r="BO115" s="260">
        <v>3</v>
      </c>
      <c r="BP115" s="339" t="s">
        <v>210</v>
      </c>
      <c r="BQ115" s="260">
        <v>3</v>
      </c>
      <c r="BR115" s="339" t="s">
        <v>185</v>
      </c>
      <c r="BS115" s="260">
        <v>2</v>
      </c>
      <c r="BT115" s="339" t="s">
        <v>185</v>
      </c>
      <c r="BU115" s="260">
        <v>2</v>
      </c>
      <c r="BV115" s="339" t="s">
        <v>211</v>
      </c>
      <c r="BW115" s="260">
        <v>2</v>
      </c>
      <c r="BX115" s="339" t="s">
        <v>292</v>
      </c>
      <c r="BY115" s="260">
        <v>2</v>
      </c>
      <c r="BZ115" s="339" t="s">
        <v>184</v>
      </c>
      <c r="CA115" s="260">
        <v>3</v>
      </c>
      <c r="CB115" s="339" t="s">
        <v>211</v>
      </c>
      <c r="CC115" s="260">
        <v>2</v>
      </c>
      <c r="CD115" s="339" t="s">
        <v>192</v>
      </c>
      <c r="CE115" s="260">
        <v>3</v>
      </c>
      <c r="CF115" s="339" t="s">
        <v>186</v>
      </c>
      <c r="CG115" s="260">
        <v>3</v>
      </c>
      <c r="CH115" s="339" t="s">
        <v>193</v>
      </c>
      <c r="CI115" s="260">
        <v>3</v>
      </c>
      <c r="CJ115" s="339" t="s">
        <v>193</v>
      </c>
      <c r="CK115" s="260">
        <v>3</v>
      </c>
      <c r="CL115" s="339" t="s">
        <v>194</v>
      </c>
      <c r="CM115" s="260">
        <v>3</v>
      </c>
      <c r="CN115" s="339" t="s">
        <v>185</v>
      </c>
      <c r="CO115" s="260">
        <v>2</v>
      </c>
      <c r="CP115" s="339" t="s">
        <v>192</v>
      </c>
      <c r="CQ115" s="260">
        <v>3</v>
      </c>
      <c r="CR115" s="339" t="s">
        <v>185</v>
      </c>
      <c r="CS115" s="260">
        <v>2</v>
      </c>
      <c r="CT115" s="339" t="s">
        <v>185</v>
      </c>
      <c r="CU115" s="260">
        <v>2</v>
      </c>
      <c r="CV115" s="339" t="s">
        <v>213</v>
      </c>
      <c r="CW115" s="260">
        <v>2</v>
      </c>
      <c r="CX115" s="339" t="s">
        <v>196</v>
      </c>
      <c r="CY115" s="260">
        <v>3</v>
      </c>
      <c r="CZ115" s="339" t="s">
        <v>197</v>
      </c>
      <c r="DA115" s="260">
        <v>3</v>
      </c>
      <c r="DB115" s="339" t="s">
        <v>186</v>
      </c>
      <c r="DC115" s="260">
        <v>3</v>
      </c>
      <c r="DD115" s="339" t="s">
        <v>185</v>
      </c>
      <c r="DE115" s="260">
        <v>2</v>
      </c>
      <c r="DF115" s="339" t="s">
        <v>186</v>
      </c>
      <c r="DG115" s="260">
        <v>3</v>
      </c>
      <c r="DH115" s="339" t="s">
        <v>196</v>
      </c>
      <c r="DI115" s="260">
        <v>3</v>
      </c>
      <c r="DJ115" s="339" t="s">
        <v>185</v>
      </c>
      <c r="DK115" s="260">
        <v>2</v>
      </c>
      <c r="DL115" s="339" t="s">
        <v>199</v>
      </c>
      <c r="DM115" s="260">
        <v>2</v>
      </c>
      <c r="DN115" s="339" t="s">
        <v>200</v>
      </c>
      <c r="DO115" s="275">
        <f t="shared" si="4"/>
        <v>74</v>
      </c>
      <c r="DP115" s="356">
        <v>0</v>
      </c>
      <c r="DQ115" s="356">
        <v>0</v>
      </c>
      <c r="DR115" s="356">
        <v>1</v>
      </c>
      <c r="DS115" s="356">
        <v>1</v>
      </c>
      <c r="DT115" s="356">
        <v>0</v>
      </c>
      <c r="DU115" s="356">
        <v>0</v>
      </c>
      <c r="DV115" s="356">
        <v>0</v>
      </c>
      <c r="DW115" s="356">
        <v>0</v>
      </c>
      <c r="DX115" s="356">
        <v>1</v>
      </c>
      <c r="DY115" s="357">
        <v>0</v>
      </c>
      <c r="DZ115" s="358">
        <v>0</v>
      </c>
      <c r="EA115" s="359">
        <v>0</v>
      </c>
      <c r="EB115" s="359">
        <v>0</v>
      </c>
      <c r="EC115" s="359">
        <v>0</v>
      </c>
      <c r="ED115" s="359">
        <v>0</v>
      </c>
      <c r="EE115" s="359">
        <v>1</v>
      </c>
      <c r="EF115" s="359">
        <v>1</v>
      </c>
      <c r="EG115" s="360">
        <v>0</v>
      </c>
      <c r="EH115" s="353">
        <v>0</v>
      </c>
      <c r="EI115" s="353">
        <v>0</v>
      </c>
      <c r="EJ115" s="353">
        <v>1</v>
      </c>
      <c r="EK115" s="363">
        <v>1</v>
      </c>
      <c r="EL115" s="363">
        <v>0</v>
      </c>
      <c r="EM115" s="363">
        <v>0</v>
      </c>
      <c r="EN115" s="363">
        <v>0</v>
      </c>
      <c r="EO115" s="363">
        <v>1</v>
      </c>
      <c r="EP115" s="363">
        <v>0</v>
      </c>
      <c r="EQ115" s="363">
        <v>1</v>
      </c>
      <c r="ER115" s="294">
        <f t="shared" si="6"/>
        <v>9</v>
      </c>
      <c r="ES115" s="328">
        <v>3</v>
      </c>
      <c r="ET115" s="328">
        <v>3</v>
      </c>
      <c r="EU115" s="296">
        <f t="shared" si="7"/>
        <v>6</v>
      </c>
      <c r="EV115" s="329">
        <v>3</v>
      </c>
      <c r="EW115" s="328">
        <v>3</v>
      </c>
      <c r="EX115" s="328">
        <v>3</v>
      </c>
      <c r="EY115" s="328">
        <v>2</v>
      </c>
      <c r="EZ115" s="328">
        <v>1</v>
      </c>
      <c r="FA115" s="328">
        <v>3</v>
      </c>
      <c r="FB115" s="328">
        <v>3</v>
      </c>
      <c r="FC115" s="328">
        <v>1</v>
      </c>
      <c r="FD115" s="328">
        <v>2</v>
      </c>
      <c r="FE115" s="330">
        <v>2</v>
      </c>
      <c r="FF115" s="299">
        <f>SUM(EV115:FE115)</f>
        <v>23</v>
      </c>
      <c r="FG115" s="329">
        <v>2</v>
      </c>
      <c r="FH115" s="328">
        <v>2</v>
      </c>
      <c r="FI115" s="328">
        <v>2</v>
      </c>
      <c r="FJ115" s="328">
        <v>2</v>
      </c>
      <c r="FK115" s="330">
        <v>2</v>
      </c>
      <c r="FL115" s="301">
        <f t="shared" si="5"/>
        <v>10</v>
      </c>
    </row>
  </sheetData>
  <mergeCells count="135">
    <mergeCell ref="EO8:EO9"/>
    <mergeCell ref="EP8:EP9"/>
    <mergeCell ref="EQ8:EQ9"/>
    <mergeCell ref="EI8:EI9"/>
    <mergeCell ref="EJ8:EJ9"/>
    <mergeCell ref="EK8:EK9"/>
    <mergeCell ref="EL8:EL9"/>
    <mergeCell ref="EM8:EM9"/>
    <mergeCell ref="EN8:EN9"/>
    <mergeCell ref="EC8:EC9"/>
    <mergeCell ref="ED8:ED9"/>
    <mergeCell ref="EE8:EE9"/>
    <mergeCell ref="EF8:EF9"/>
    <mergeCell ref="EG8:EG9"/>
    <mergeCell ref="EH8:EH9"/>
    <mergeCell ref="DW8:DW9"/>
    <mergeCell ref="DX8:DX9"/>
    <mergeCell ref="DY8:DY9"/>
    <mergeCell ref="DZ8:DZ9"/>
    <mergeCell ref="EA8:EA9"/>
    <mergeCell ref="EB8:EB9"/>
    <mergeCell ref="Q8:Q9"/>
    <mergeCell ref="R8:R9"/>
    <mergeCell ref="S8:S9"/>
    <mergeCell ref="DP8:DP9"/>
    <mergeCell ref="DQ8:DQ9"/>
    <mergeCell ref="DR8:DR9"/>
    <mergeCell ref="G8:G9"/>
    <mergeCell ref="H8:H9"/>
    <mergeCell ref="I8:I9"/>
    <mergeCell ref="J8:J9"/>
    <mergeCell ref="K8:O8"/>
    <mergeCell ref="P8:P9"/>
    <mergeCell ref="DZ7:EG7"/>
    <mergeCell ref="EH7:EJ7"/>
    <mergeCell ref="EK7:EQ7"/>
    <mergeCell ref="ER7:ER9"/>
    <mergeCell ref="ES7:ES9"/>
    <mergeCell ref="B8:B9"/>
    <mergeCell ref="C8:C9"/>
    <mergeCell ref="D8:D9"/>
    <mergeCell ref="E8:E9"/>
    <mergeCell ref="F8:F9"/>
    <mergeCell ref="CD7:CL8"/>
    <mergeCell ref="CN7:CZ8"/>
    <mergeCell ref="DB7:DL8"/>
    <mergeCell ref="DN7:DN8"/>
    <mergeCell ref="DO7:DO9"/>
    <mergeCell ref="DP7:DY7"/>
    <mergeCell ref="DS8:DS9"/>
    <mergeCell ref="DT8:DT9"/>
    <mergeCell ref="DU8:DU9"/>
    <mergeCell ref="DV8:DV9"/>
    <mergeCell ref="AZ7:AZ9"/>
    <mergeCell ref="BA7:BA9"/>
    <mergeCell ref="BB7:BB9"/>
    <mergeCell ref="BC7:BC9"/>
    <mergeCell ref="BH7:BV8"/>
    <mergeCell ref="BX7:CB8"/>
    <mergeCell ref="AT7:AT9"/>
    <mergeCell ref="AU7:AU9"/>
    <mergeCell ref="AV7:AV9"/>
    <mergeCell ref="AW7:AW9"/>
    <mergeCell ref="AX7:AX9"/>
    <mergeCell ref="AY7:AY9"/>
    <mergeCell ref="AN7:AN9"/>
    <mergeCell ref="AO7:AO9"/>
    <mergeCell ref="AP7:AP9"/>
    <mergeCell ref="AQ7:AQ9"/>
    <mergeCell ref="AR7:AR9"/>
    <mergeCell ref="AS7:AS9"/>
    <mergeCell ref="AH7:AH9"/>
    <mergeCell ref="AI7:AI9"/>
    <mergeCell ref="AJ7:AJ9"/>
    <mergeCell ref="AK7:AK9"/>
    <mergeCell ref="AL7:AL9"/>
    <mergeCell ref="AM7:AM9"/>
    <mergeCell ref="AB7:AB9"/>
    <mergeCell ref="AC7:AC9"/>
    <mergeCell ref="AD7:AD9"/>
    <mergeCell ref="AE7:AE9"/>
    <mergeCell ref="AF7:AF9"/>
    <mergeCell ref="AG7:AG9"/>
    <mergeCell ref="FJ6:FJ9"/>
    <mergeCell ref="FK6:FK9"/>
    <mergeCell ref="T7:T9"/>
    <mergeCell ref="U7:U9"/>
    <mergeCell ref="V7:V9"/>
    <mergeCell ref="W7:W9"/>
    <mergeCell ref="X7:X9"/>
    <mergeCell ref="Y7:Y9"/>
    <mergeCell ref="Z7:Z9"/>
    <mergeCell ref="AA7:AA9"/>
    <mergeCell ref="FC6:FC9"/>
    <mergeCell ref="FD6:FD9"/>
    <mergeCell ref="FE6:FE9"/>
    <mergeCell ref="FG6:FG9"/>
    <mergeCell ref="FH6:FH9"/>
    <mergeCell ref="FI6:FI9"/>
    <mergeCell ref="EW6:EW9"/>
    <mergeCell ref="EX6:EX9"/>
    <mergeCell ref="EY6:EY9"/>
    <mergeCell ref="EZ6:EZ9"/>
    <mergeCell ref="FA6:FA9"/>
    <mergeCell ref="FB6:FB9"/>
    <mergeCell ref="AO3:AT6"/>
    <mergeCell ref="AU3:AW6"/>
    <mergeCell ref="AX3:BC6"/>
    <mergeCell ref="ES3:EU3"/>
    <mergeCell ref="EV3:FF3"/>
    <mergeCell ref="FG3:FL3"/>
    <mergeCell ref="ES4:ET5"/>
    <mergeCell ref="EU4:EU9"/>
    <mergeCell ref="EV4:FE5"/>
    <mergeCell ref="FF4:FF9"/>
    <mergeCell ref="ES1:FL1"/>
    <mergeCell ref="BF2:BG8"/>
    <mergeCell ref="ES2:EU2"/>
    <mergeCell ref="EV2:FB2"/>
    <mergeCell ref="FC2:FD2"/>
    <mergeCell ref="FG2:FL2"/>
    <mergeCell ref="FG4:FK5"/>
    <mergeCell ref="FL4:FL9"/>
    <mergeCell ref="ET6:ET9"/>
    <mergeCell ref="EV6:EV9"/>
    <mergeCell ref="A1:A9"/>
    <mergeCell ref="B1:S7"/>
    <mergeCell ref="T1:BC2"/>
    <mergeCell ref="BD1:BE9"/>
    <mergeCell ref="BH1:DO6"/>
    <mergeCell ref="DP1:ER6"/>
    <mergeCell ref="T3:V6"/>
    <mergeCell ref="W3:AD6"/>
    <mergeCell ref="AE3:AG6"/>
    <mergeCell ref="AH3:AN6"/>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ABBE4A39887244AA2F6166EE2013A5F" ma:contentTypeVersion="4" ma:contentTypeDescription="Crear nuevo documento." ma:contentTypeScope="" ma:versionID="49e60681f6b085da0857e69e201181ec">
  <xsd:schema xmlns:xsd="http://www.w3.org/2001/XMLSchema" xmlns:xs="http://www.w3.org/2001/XMLSchema" xmlns:p="http://schemas.microsoft.com/office/2006/metadata/properties" xmlns:ns3="b3419eec-aa95-4584-a2eb-685a034d4a68" targetNamespace="http://schemas.microsoft.com/office/2006/metadata/properties" ma:root="true" ma:fieldsID="3ad9271f9934f73f3f151f2f723a1ff7" ns3:_="">
    <xsd:import namespace="b3419eec-aa95-4584-a2eb-685a034d4a68"/>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419eec-aa95-4584-a2eb-685a034d4a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5267CAE-1BE0-4E51-8781-F439E2D46A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419eec-aa95-4584-a2eb-685a034d4a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36FCD2-C849-4541-AE46-6E95FDA0E8D1}">
  <ds:schemaRefs>
    <ds:schemaRef ds:uri="http://schemas.microsoft.com/sharepoint/v3/contenttype/forms"/>
  </ds:schemaRefs>
</ds:datastoreItem>
</file>

<file path=customXml/itemProps3.xml><?xml version="1.0" encoding="utf-8"?>
<ds:datastoreItem xmlns:ds="http://schemas.openxmlformats.org/officeDocument/2006/customXml" ds:itemID="{AC0EBBD6-52C1-43BB-9C7B-B20A2E6DEFA7}">
  <ds:schemaRefs>
    <ds:schemaRef ds:uri="http://schemas.microsoft.com/office/2006/documentManagement/types"/>
    <ds:schemaRef ds:uri="http://schemas.openxmlformats.org/package/2006/metadata/core-properties"/>
    <ds:schemaRef ds:uri="http://purl.org/dc/dcmitype/"/>
    <ds:schemaRef ds:uri="http://purl.org/dc/terms/"/>
    <ds:schemaRef ds:uri="b3419eec-aa95-4584-a2eb-685a034d4a68"/>
    <ds:schemaRef ds:uri="http://schemas.microsoft.com/office/2006/metadata/properties"/>
    <ds:schemaRef ds:uri="http://schemas.microsoft.com/office/infopath/2007/PartnerControls"/>
    <ds:schemaRef ds:uri="http://purl.org/dc/elements/1.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Quintero Rois</dc:creator>
  <cp:lastModifiedBy>Alessandra Quintero Rois</cp:lastModifiedBy>
  <dcterms:created xsi:type="dcterms:W3CDTF">2024-03-12T02:56:04Z</dcterms:created>
  <dcterms:modified xsi:type="dcterms:W3CDTF">2024-03-12T03:02:19Z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0x010100FABBE4A39887244AA2F6166EE2013A5F</vt:lpwstr>
  </property>
</Properties>
</file>