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1st Paper_TM-Paper_geändert\Dastabase\Subregion 3\"/>
    </mc:Choice>
  </mc:AlternateContent>
  <bookViews>
    <workbookView xWindow="0" yWindow="0" windowWidth="28800" windowHeight="12300" activeTab="3"/>
  </bookViews>
  <sheets>
    <sheet name="MLI" sheetId="1" r:id="rId1"/>
    <sheet name="TLI" sheetId="7" r:id="rId2"/>
    <sheet name="SLI" sheetId="6" r:id="rId3"/>
    <sheet name="Rejected" sheetId="8" r:id="rId4"/>
    <sheet name="Info" sheetId="2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2" l="1"/>
  <c r="B2" i="2"/>
  <c r="E1" i="2"/>
  <c r="B1" i="2"/>
</calcChain>
</file>

<file path=xl/sharedStrings.xml><?xml version="1.0" encoding="utf-8"?>
<sst xmlns="http://schemas.openxmlformats.org/spreadsheetml/2006/main" count="1103" uniqueCount="141">
  <si>
    <t>Lat</t>
  </si>
  <si>
    <t>Long</t>
  </si>
  <si>
    <t>Unique sample ID</t>
  </si>
  <si>
    <t>Reference</t>
  </si>
  <si>
    <t>Region code</t>
  </si>
  <si>
    <t>Sub-region</t>
  </si>
  <si>
    <t>Latitude</t>
  </si>
  <si>
    <t>Longitude</t>
  </si>
  <si>
    <t>Dating method</t>
  </si>
  <si>
    <t>Corrected age       (14C a BP)</t>
  </si>
  <si>
    <t>Corrected age uncertainty (14C a)</t>
  </si>
  <si>
    <t>Age                   (cal a BP)</t>
  </si>
  <si>
    <t>Age 2σ Uncertainty +              (cal a)</t>
  </si>
  <si>
    <t>Age 2σ Uncertainty  -                (cal a)</t>
  </si>
  <si>
    <t>Dated facies</t>
  </si>
  <si>
    <t>Overburden facies (nearest layer)</t>
  </si>
  <si>
    <t>Underlying facies (nearest layer)</t>
  </si>
  <si>
    <t>Tendency</t>
  </si>
  <si>
    <t>Sample depth/ Overburden thickness (m)</t>
  </si>
  <si>
    <t>Depth to consolidated substrate (m)</t>
  </si>
  <si>
    <t>Intercalated</t>
  </si>
  <si>
    <t>Sampling method</t>
  </si>
  <si>
    <t>Sample thickness (m)</t>
  </si>
  <si>
    <t>Sample thickness type</t>
  </si>
  <si>
    <t>Corrected sample thickness (m)</t>
  </si>
  <si>
    <t>Sample thickness uncertainty       (m)</t>
  </si>
  <si>
    <t xml:space="preserve">Sampling uncertainty     (m) </t>
  </si>
  <si>
    <t xml:space="preserve">Core shortening/stretching uncertainty      (m) </t>
  </si>
  <si>
    <t xml:space="preserve">Non-vertical drilling uncertainty      (m) </t>
  </si>
  <si>
    <t>Tidal uncertainty (m)</t>
  </si>
  <si>
    <t>Water depth uncertainty           (m)</t>
  </si>
  <si>
    <t>Leveling uncertainty (m)</t>
  </si>
  <si>
    <t>(d)GPS or RTK uncertainty (m)</t>
  </si>
  <si>
    <t>Benchmark uncertainty (m)</t>
  </si>
  <si>
    <t>Vegetation zone uncertainty (m)</t>
  </si>
  <si>
    <t>Map uncertainty (m)</t>
  </si>
  <si>
    <t>DEM uncertainty (m)</t>
  </si>
  <si>
    <t>Orthometric sample elevation (m)</t>
  </si>
  <si>
    <t xml:space="preserve">Orthometric datum or MSL epoch </t>
  </si>
  <si>
    <t>Sample elevation (m MSL)</t>
  </si>
  <si>
    <t>Sample elevation type</t>
  </si>
  <si>
    <t>Sample elevation uncertainty + (m)</t>
  </si>
  <si>
    <t>Sample elevation uncertainty - (m)</t>
  </si>
  <si>
    <t>LAT (m MSL)</t>
  </si>
  <si>
    <t>MLWS (m MSL)</t>
  </si>
  <si>
    <t>MLWN (m MSL)</t>
  </si>
  <si>
    <t>MLLW (m MSL)</t>
  </si>
  <si>
    <t>MLW    (m MSL)</t>
  </si>
  <si>
    <t>MTL     (m MSL)</t>
  </si>
  <si>
    <t>MHW     (m MSL)</t>
  </si>
  <si>
    <t>MHHW (m MSL)</t>
  </si>
  <si>
    <t>MHWN (m MSL)</t>
  </si>
  <si>
    <t>MHWS (m MSL)</t>
  </si>
  <si>
    <t>HAT (m MSL)</t>
  </si>
  <si>
    <t>Type</t>
  </si>
  <si>
    <t>Primary indicator type</t>
  </si>
  <si>
    <t>Secondary indicator type</t>
  </si>
  <si>
    <t>Supporting evidence</t>
  </si>
  <si>
    <t xml:space="preserve">Sample indicative meaning </t>
  </si>
  <si>
    <t>Reference water level   (m MSL)</t>
  </si>
  <si>
    <t>Indicative range uncertainty  (m)</t>
  </si>
  <si>
    <t>RWL  modeling uncertainty (m)</t>
  </si>
  <si>
    <t>IR modeling uncertainty (m)</t>
  </si>
  <si>
    <t>Paleotide-corrected RWL      (m MSL) (if any)</t>
  </si>
  <si>
    <t>Paleotide-corrected indicative range          (m)           (if any)</t>
  </si>
  <si>
    <t>Paleo indicative range change uncertainty    (m)             (if any)</t>
  </si>
  <si>
    <t>Compaction correction (if any)</t>
  </si>
  <si>
    <t>Compaction correction uncertainty           (if any)</t>
  </si>
  <si>
    <t>Tectonic correction (m/ka)     (if any)</t>
  </si>
  <si>
    <t>Tectonic correction uncertainty (m/ka)         (if any)</t>
  </si>
  <si>
    <t>RSL (m)</t>
  </si>
  <si>
    <t>RSL 2σ Uncertainty + (m)</t>
  </si>
  <si>
    <t>RSL 2σ Uncertainty - (m)</t>
  </si>
  <si>
    <t>Corrected RSL       (m)           (if any)</t>
  </si>
  <si>
    <t>Corrected RSL uncertainty + (m)                 (if any)</t>
  </si>
  <si>
    <t>Corrected RSL uncertainty - (m)              (if any)</t>
  </si>
  <si>
    <t>Correction type            (if any)</t>
  </si>
  <si>
    <t>Reject</t>
  </si>
  <si>
    <t>Why rejected?</t>
  </si>
  <si>
    <t>Notes</t>
  </si>
  <si>
    <t>Control Std [km]</t>
  </si>
  <si>
    <t>Graph title</t>
  </si>
  <si>
    <t>SLCC113</t>
  </si>
  <si>
    <t>Woodroffe et al.1990</t>
  </si>
  <si>
    <t>North Keeling</t>
  </si>
  <si>
    <t>Cemented conglomerate platform</t>
  </si>
  <si>
    <t>n/a</t>
  </si>
  <si>
    <t>drill core</t>
  </si>
  <si>
    <t>head</t>
  </si>
  <si>
    <t>sample elevations not clear</t>
  </si>
  <si>
    <t>elevation derived from text information</t>
  </si>
  <si>
    <t>SLCC114</t>
  </si>
  <si>
    <t xml:space="preserve"> Beneath beach conglomerate</t>
  </si>
  <si>
    <t>SLCC115</t>
  </si>
  <si>
    <t>Pulu Pandan</t>
  </si>
  <si>
    <t>In situ within conglomerate platform</t>
  </si>
  <si>
    <t>SLCC116</t>
  </si>
  <si>
    <t>Direction</t>
  </si>
  <si>
    <t>conglomerate platform</t>
  </si>
  <si>
    <t>SLCC117</t>
  </si>
  <si>
    <t>Pulu Wak Banka</t>
  </si>
  <si>
    <t>SLCC118</t>
  </si>
  <si>
    <t>Pulu Labu</t>
  </si>
  <si>
    <t>Lower unit of conglomerate</t>
  </si>
  <si>
    <t>SLCC119</t>
  </si>
  <si>
    <t>Upper unit of conglomerate</t>
  </si>
  <si>
    <t>SLCC120</t>
  </si>
  <si>
    <t>Home</t>
  </si>
  <si>
    <t>SLCC121</t>
  </si>
  <si>
    <t>SLCC122</t>
  </si>
  <si>
    <t>South</t>
  </si>
  <si>
    <t>SLCC123</t>
  </si>
  <si>
    <t>West</t>
  </si>
  <si>
    <t>SLCC124</t>
  </si>
  <si>
    <t>SLCC125</t>
  </si>
  <si>
    <t>From conglomerate adjacent to the next2</t>
  </si>
  <si>
    <t>SLCC126</t>
  </si>
  <si>
    <t>In situ beneath beachrock</t>
  </si>
  <si>
    <t>SLCC127</t>
  </si>
  <si>
    <t>In situ adjacent to the upper one</t>
  </si>
  <si>
    <t>SLCC128</t>
  </si>
  <si>
    <t>In situ. in lagoon sediments</t>
  </si>
  <si>
    <t>no definition of indicative meaning possible</t>
  </si>
  <si>
    <t>SLCC129</t>
  </si>
  <si>
    <t>Near South</t>
  </si>
  <si>
    <t>modern reed flat</t>
  </si>
  <si>
    <t>Woodroffe et al 1990</t>
  </si>
  <si>
    <t>marine limiting</t>
  </si>
  <si>
    <t>coral Porites, cemented to conglomerate platform</t>
  </si>
  <si>
    <t>below MTL</t>
  </si>
  <si>
    <t>coral Porites, beneath beach conglomerate</t>
  </si>
  <si>
    <t>coral from conglomerate platform</t>
  </si>
  <si>
    <t>coral from lower unit of conglomerate platform</t>
  </si>
  <si>
    <t>coral from upper unit of conglomerate platform</t>
  </si>
  <si>
    <t>coral Porites, from conglomerate platform</t>
  </si>
  <si>
    <t>Microatoll individual</t>
  </si>
  <si>
    <t>Porites, in situ in lagoon sediments</t>
  </si>
  <si>
    <t>Porites, reef block on modern reef flat</t>
  </si>
  <si>
    <t>Microatoll, branching Porites in situ within conglomerate platform</t>
  </si>
  <si>
    <t>Porites, in situ beneath beachrock</t>
  </si>
  <si>
    <t>MLW to LAT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</si>
</sst>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0" xfId="0" applyFill="1"/>
    <xf numFmtId="0" fontId="2" fillId="0" borderId="0" xfId="0" applyFont="1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1"/>
  <sheetViews>
    <sheetView topLeftCell="BM1" workbookViewId="0">
      <selection activeCell="BN8" sqref="BN8"/>
    </sheetView>
  </sheetViews>
  <sheetFormatPr baseColWidth="10" defaultColWidth="8.7265625" defaultRowHeight="14.5" x14ac:dyDescent="0.35"/>
  <cols>
    <col min="2" max="2" width="19.7265625" bestFit="1" customWidth="1"/>
    <col min="77" max="77" width="20.1796875" customWidth="1"/>
  </cols>
  <sheetData>
    <row r="1" spans="1:78" x14ac:dyDescent="0.3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28</v>
      </c>
      <c r="AB1" t="s">
        <v>29</v>
      </c>
      <c r="AC1" t="s">
        <v>30</v>
      </c>
      <c r="AD1" t="s">
        <v>31</v>
      </c>
      <c r="AE1" t="s">
        <v>32</v>
      </c>
      <c r="AF1" t="s">
        <v>33</v>
      </c>
      <c r="AG1" t="s">
        <v>34</v>
      </c>
      <c r="AH1" t="s">
        <v>35</v>
      </c>
      <c r="AI1" t="s">
        <v>36</v>
      </c>
      <c r="AJ1" t="s">
        <v>37</v>
      </c>
      <c r="AK1" t="s">
        <v>38</v>
      </c>
      <c r="AL1" t="s">
        <v>39</v>
      </c>
      <c r="AM1" t="s">
        <v>40</v>
      </c>
      <c r="AN1" t="s">
        <v>41</v>
      </c>
      <c r="AO1" t="s">
        <v>42</v>
      </c>
      <c r="AP1" t="s">
        <v>43</v>
      </c>
      <c r="AQ1" t="s">
        <v>44</v>
      </c>
      <c r="AR1" t="s">
        <v>45</v>
      </c>
      <c r="AS1" t="s">
        <v>46</v>
      </c>
      <c r="AT1" t="s">
        <v>47</v>
      </c>
      <c r="AU1" t="s">
        <v>48</v>
      </c>
      <c r="AV1" t="s">
        <v>49</v>
      </c>
      <c r="AW1" t="s">
        <v>50</v>
      </c>
      <c r="AX1" t="s">
        <v>51</v>
      </c>
      <c r="AY1" t="s">
        <v>52</v>
      </c>
      <c r="AZ1" t="s">
        <v>53</v>
      </c>
      <c r="BA1" s="1" t="s">
        <v>54</v>
      </c>
      <c r="BB1" t="s">
        <v>55</v>
      </c>
      <c r="BC1" t="s">
        <v>56</v>
      </c>
      <c r="BD1" t="s">
        <v>57</v>
      </c>
      <c r="BE1" t="s">
        <v>58</v>
      </c>
      <c r="BF1" t="s">
        <v>59</v>
      </c>
      <c r="BG1" t="s">
        <v>60</v>
      </c>
      <c r="BH1" t="s">
        <v>61</v>
      </c>
      <c r="BI1" t="s">
        <v>62</v>
      </c>
      <c r="BJ1" t="s">
        <v>63</v>
      </c>
      <c r="BK1" t="s">
        <v>64</v>
      </c>
      <c r="BL1" t="s">
        <v>65</v>
      </c>
      <c r="BM1" t="s">
        <v>66</v>
      </c>
      <c r="BN1" t="s">
        <v>67</v>
      </c>
      <c r="BO1" t="s">
        <v>68</v>
      </c>
      <c r="BP1" t="s">
        <v>69</v>
      </c>
      <c r="BQ1" t="s">
        <v>70</v>
      </c>
      <c r="BR1" t="s">
        <v>71</v>
      </c>
      <c r="BS1" t="s">
        <v>72</v>
      </c>
      <c r="BT1" t="s">
        <v>73</v>
      </c>
      <c r="BU1" t="s">
        <v>74</v>
      </c>
      <c r="BV1" t="s">
        <v>75</v>
      </c>
      <c r="BW1" t="s">
        <v>76</v>
      </c>
      <c r="BX1" t="s">
        <v>77</v>
      </c>
      <c r="BY1" t="s">
        <v>78</v>
      </c>
      <c r="BZ1" t="s">
        <v>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9"/>
  <sheetViews>
    <sheetView workbookViewId="0">
      <selection activeCell="A2" sqref="A2:XFD9"/>
    </sheetView>
  </sheetViews>
  <sheetFormatPr baseColWidth="10" defaultColWidth="8.7265625" defaultRowHeight="14.5" x14ac:dyDescent="0.35"/>
  <cols>
    <col min="9" max="9" width="31" bestFit="1" customWidth="1"/>
  </cols>
  <sheetData>
    <row r="1" spans="1:78" x14ac:dyDescent="0.3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28</v>
      </c>
      <c r="AB1" t="s">
        <v>29</v>
      </c>
      <c r="AC1" t="s">
        <v>30</v>
      </c>
      <c r="AD1" t="s">
        <v>31</v>
      </c>
      <c r="AE1" t="s">
        <v>32</v>
      </c>
      <c r="AF1" t="s">
        <v>33</v>
      </c>
      <c r="AG1" t="s">
        <v>34</v>
      </c>
      <c r="AH1" t="s">
        <v>35</v>
      </c>
      <c r="AI1" t="s">
        <v>36</v>
      </c>
      <c r="AJ1" t="s">
        <v>37</v>
      </c>
      <c r="AK1" t="s">
        <v>38</v>
      </c>
      <c r="AL1" t="s">
        <v>39</v>
      </c>
      <c r="AM1" t="s">
        <v>40</v>
      </c>
      <c r="AN1" t="s">
        <v>41</v>
      </c>
      <c r="AO1" t="s">
        <v>42</v>
      </c>
      <c r="AP1" t="s">
        <v>43</v>
      </c>
      <c r="AQ1" t="s">
        <v>44</v>
      </c>
      <c r="AR1" t="s">
        <v>45</v>
      </c>
      <c r="AS1" t="s">
        <v>46</v>
      </c>
      <c r="AT1" t="s">
        <v>47</v>
      </c>
      <c r="AU1" t="s">
        <v>48</v>
      </c>
      <c r="AV1" t="s">
        <v>49</v>
      </c>
      <c r="AW1" t="s">
        <v>50</v>
      </c>
      <c r="AX1" t="s">
        <v>51</v>
      </c>
      <c r="AY1" t="s">
        <v>52</v>
      </c>
      <c r="AZ1" t="s">
        <v>53</v>
      </c>
      <c r="BA1" s="1" t="s">
        <v>54</v>
      </c>
      <c r="BB1" t="s">
        <v>55</v>
      </c>
      <c r="BC1" t="s">
        <v>56</v>
      </c>
      <c r="BD1" t="s">
        <v>57</v>
      </c>
      <c r="BE1" t="s">
        <v>58</v>
      </c>
      <c r="BF1" t="s">
        <v>59</v>
      </c>
      <c r="BG1" t="s">
        <v>60</v>
      </c>
      <c r="BH1" t="s">
        <v>61</v>
      </c>
      <c r="BI1" t="s">
        <v>62</v>
      </c>
      <c r="BJ1" t="s">
        <v>63</v>
      </c>
      <c r="BK1" t="s">
        <v>64</v>
      </c>
      <c r="BL1" t="s">
        <v>65</v>
      </c>
      <c r="BM1" t="s">
        <v>66</v>
      </c>
      <c r="BN1" t="s">
        <v>67</v>
      </c>
      <c r="BO1" t="s">
        <v>68</v>
      </c>
      <c r="BP1" t="s">
        <v>69</v>
      </c>
      <c r="BQ1" t="s">
        <v>70</v>
      </c>
      <c r="BR1" t="s">
        <v>71</v>
      </c>
      <c r="BS1" t="s">
        <v>72</v>
      </c>
      <c r="BT1" t="s">
        <v>73</v>
      </c>
      <c r="BU1" t="s">
        <v>74</v>
      </c>
      <c r="BV1" t="s">
        <v>75</v>
      </c>
      <c r="BW1" t="s">
        <v>76</v>
      </c>
      <c r="BX1" t="s">
        <v>77</v>
      </c>
      <c r="BY1" t="s">
        <v>78</v>
      </c>
      <c r="BZ1" t="s">
        <v>79</v>
      </c>
    </row>
    <row r="2" spans="1:78" s="3" customFormat="1" x14ac:dyDescent="0.35">
      <c r="BA2" s="4"/>
    </row>
    <row r="3" spans="1:78" s="3" customFormat="1" x14ac:dyDescent="0.35">
      <c r="BA3" s="4"/>
    </row>
    <row r="4" spans="1:78" s="3" customFormat="1" x14ac:dyDescent="0.35">
      <c r="BA4" s="4"/>
    </row>
    <row r="5" spans="1:78" s="3" customFormat="1" x14ac:dyDescent="0.35">
      <c r="BA5" s="4"/>
    </row>
    <row r="6" spans="1:78" s="3" customFormat="1" x14ac:dyDescent="0.35">
      <c r="BA6" s="4"/>
    </row>
    <row r="7" spans="1:78" s="3" customFormat="1" x14ac:dyDescent="0.35">
      <c r="BA7" s="4"/>
    </row>
    <row r="8" spans="1:78" s="3" customFormat="1" x14ac:dyDescent="0.35">
      <c r="BA8" s="4"/>
    </row>
    <row r="9" spans="1:78" s="3" customFormat="1" x14ac:dyDescent="0.35">
      <c r="BA9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E4"/>
  <sheetViews>
    <sheetView topLeftCell="BG1" workbookViewId="0">
      <selection activeCell="BR12" sqref="BR12"/>
    </sheetView>
  </sheetViews>
  <sheetFormatPr baseColWidth="10" defaultColWidth="8.7265625" defaultRowHeight="14.5" x14ac:dyDescent="0.35"/>
  <cols>
    <col min="40" max="40" width="32.7265625" bestFit="1" customWidth="1"/>
    <col min="41" max="41" width="32.453125" bestFit="1" customWidth="1"/>
  </cols>
  <sheetData>
    <row r="1" spans="1:83" x14ac:dyDescent="0.3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28</v>
      </c>
      <c r="AB1" t="s">
        <v>29</v>
      </c>
      <c r="AC1" t="s">
        <v>30</v>
      </c>
      <c r="AD1" t="s">
        <v>31</v>
      </c>
      <c r="AE1" t="s">
        <v>32</v>
      </c>
      <c r="AF1" t="s">
        <v>33</v>
      </c>
      <c r="AG1" t="s">
        <v>34</v>
      </c>
      <c r="AH1" t="s">
        <v>35</v>
      </c>
      <c r="AI1" t="s">
        <v>36</v>
      </c>
      <c r="AJ1" t="s">
        <v>37</v>
      </c>
      <c r="AK1" t="s">
        <v>38</v>
      </c>
      <c r="AL1" t="s">
        <v>39</v>
      </c>
      <c r="AM1" t="s">
        <v>40</v>
      </c>
      <c r="AN1" t="s">
        <v>41</v>
      </c>
      <c r="AO1" t="s">
        <v>42</v>
      </c>
      <c r="AP1" t="s">
        <v>43</v>
      </c>
      <c r="AQ1" t="s">
        <v>44</v>
      </c>
      <c r="AR1" t="s">
        <v>45</v>
      </c>
      <c r="AS1" t="s">
        <v>46</v>
      </c>
      <c r="AT1" t="s">
        <v>47</v>
      </c>
      <c r="AU1" t="s">
        <v>48</v>
      </c>
      <c r="AV1" t="s">
        <v>49</v>
      </c>
      <c r="AW1" t="s">
        <v>50</v>
      </c>
      <c r="AX1" t="s">
        <v>51</v>
      </c>
      <c r="AY1" t="s">
        <v>52</v>
      </c>
      <c r="AZ1" t="s">
        <v>53</v>
      </c>
      <c r="BA1" s="1" t="s">
        <v>54</v>
      </c>
      <c r="BB1" t="s">
        <v>55</v>
      </c>
      <c r="BC1" t="s">
        <v>56</v>
      </c>
      <c r="BD1" t="s">
        <v>57</v>
      </c>
      <c r="BE1" t="s">
        <v>58</v>
      </c>
      <c r="BF1" t="s">
        <v>59</v>
      </c>
      <c r="BG1" t="s">
        <v>60</v>
      </c>
      <c r="BH1" t="s">
        <v>61</v>
      </c>
      <c r="BI1" t="s">
        <v>62</v>
      </c>
      <c r="BJ1" t="s">
        <v>63</v>
      </c>
      <c r="BK1" t="s">
        <v>64</v>
      </c>
      <c r="BL1" t="s">
        <v>65</v>
      </c>
      <c r="BM1" t="s">
        <v>66</v>
      </c>
      <c r="BN1" t="s">
        <v>67</v>
      </c>
      <c r="BO1" t="s">
        <v>68</v>
      </c>
      <c r="BP1" t="s">
        <v>69</v>
      </c>
      <c r="BQ1" t="s">
        <v>70</v>
      </c>
      <c r="BR1" t="s">
        <v>71</v>
      </c>
      <c r="BS1" t="s">
        <v>72</v>
      </c>
      <c r="BT1" t="s">
        <v>73</v>
      </c>
      <c r="BU1" t="s">
        <v>74</v>
      </c>
      <c r="BV1" t="s">
        <v>75</v>
      </c>
      <c r="BW1" t="s">
        <v>76</v>
      </c>
      <c r="BX1" t="s">
        <v>77</v>
      </c>
      <c r="BY1" t="s">
        <v>78</v>
      </c>
      <c r="BZ1" t="s">
        <v>79</v>
      </c>
    </row>
    <row r="2" spans="1:83" x14ac:dyDescent="0.35">
      <c r="A2" s="3" t="s">
        <v>93</v>
      </c>
      <c r="B2" s="3" t="s">
        <v>83</v>
      </c>
      <c r="C2" s="3">
        <v>8</v>
      </c>
      <c r="D2" s="3" t="s">
        <v>94</v>
      </c>
      <c r="E2" s="3">
        <v>-12.2</v>
      </c>
      <c r="F2" s="3">
        <v>96.9</v>
      </c>
      <c r="G2" s="3">
        <v>1</v>
      </c>
      <c r="H2" s="3">
        <v>3790</v>
      </c>
      <c r="I2" s="3">
        <v>94.339811320566042</v>
      </c>
      <c r="J2" s="3">
        <v>3174</v>
      </c>
      <c r="K2" s="3">
        <v>3430</v>
      </c>
      <c r="L2" s="3">
        <v>2918</v>
      </c>
      <c r="M2" s="3" t="s">
        <v>95</v>
      </c>
      <c r="N2" s="3" t="s">
        <v>86</v>
      </c>
      <c r="O2" s="3" t="s">
        <v>86</v>
      </c>
      <c r="P2" s="3" t="s">
        <v>86</v>
      </c>
      <c r="Q2" s="3" t="s">
        <v>86</v>
      </c>
      <c r="R2" s="3" t="s">
        <v>86</v>
      </c>
      <c r="S2" s="3" t="s">
        <v>86</v>
      </c>
      <c r="T2" s="3" t="s">
        <v>87</v>
      </c>
      <c r="U2" s="3" t="s">
        <v>86</v>
      </c>
      <c r="V2" s="3" t="s">
        <v>86</v>
      </c>
      <c r="W2" s="3" t="s">
        <v>86</v>
      </c>
      <c r="X2" s="3" t="s">
        <v>86</v>
      </c>
      <c r="Y2" s="3">
        <v>0.01</v>
      </c>
      <c r="Z2" s="3" t="s">
        <v>86</v>
      </c>
      <c r="AA2" s="3" t="s">
        <v>86</v>
      </c>
      <c r="AB2" s="3" t="s">
        <v>86</v>
      </c>
      <c r="AC2" s="3">
        <v>0.5</v>
      </c>
      <c r="AD2" s="3">
        <v>0.03</v>
      </c>
      <c r="AE2" s="3" t="s">
        <v>86</v>
      </c>
      <c r="AF2" s="3">
        <v>0.1</v>
      </c>
      <c r="AG2" s="3" t="s">
        <v>86</v>
      </c>
      <c r="AH2" s="3" t="s">
        <v>86</v>
      </c>
      <c r="AI2" s="3" t="s">
        <v>86</v>
      </c>
      <c r="AJ2" s="3" t="s">
        <v>86</v>
      </c>
      <c r="AK2" s="3" t="s">
        <v>86</v>
      </c>
      <c r="AL2" s="3">
        <v>0.52975447297286005</v>
      </c>
      <c r="AM2" s="3" t="s">
        <v>88</v>
      </c>
      <c r="AN2" s="3">
        <v>0.51088159097779207</v>
      </c>
      <c r="AO2" s="3">
        <v>0.51088159097779207</v>
      </c>
      <c r="AP2" s="3">
        <v>-0.55740040778699995</v>
      </c>
      <c r="AQ2" s="3" t="s">
        <v>86</v>
      </c>
      <c r="AR2" s="3">
        <v>0.5</v>
      </c>
      <c r="AS2" s="3">
        <v>-0.36494862063</v>
      </c>
      <c r="AT2" s="3">
        <v>-0.32937695541400003</v>
      </c>
      <c r="AU2" s="3">
        <v>-5.2969063971400002E-3</v>
      </c>
      <c r="AV2" s="3">
        <v>0.31878314262000002</v>
      </c>
      <c r="AW2" s="3">
        <v>0.46985790746700001</v>
      </c>
      <c r="AX2" s="3" t="s">
        <v>86</v>
      </c>
      <c r="AY2" s="3">
        <v>0.7</v>
      </c>
      <c r="AZ2" s="3">
        <v>0.78853638225699996</v>
      </c>
      <c r="BA2" s="4">
        <v>0</v>
      </c>
      <c r="BB2" s="3">
        <v>1</v>
      </c>
      <c r="BC2" s="3" t="s">
        <v>135</v>
      </c>
      <c r="BD2" s="3" t="s">
        <v>138</v>
      </c>
      <c r="BE2" s="3" t="s">
        <v>140</v>
      </c>
      <c r="BF2" s="3">
        <v>-0.44338868160049999</v>
      </c>
      <c r="BG2" s="3">
        <v>0.11401172618649996</v>
      </c>
      <c r="BH2" s="3">
        <v>0.05</v>
      </c>
      <c r="BI2" s="3">
        <v>0.05</v>
      </c>
      <c r="BJ2" s="3" t="s">
        <v>86</v>
      </c>
      <c r="BK2" s="3" t="s">
        <v>86</v>
      </c>
      <c r="BL2" s="3" t="s">
        <v>86</v>
      </c>
      <c r="BM2" s="3" t="s">
        <v>86</v>
      </c>
      <c r="BN2" s="3" t="s">
        <v>86</v>
      </c>
      <c r="BO2" s="3" t="s">
        <v>86</v>
      </c>
      <c r="BP2" s="3" t="s">
        <v>86</v>
      </c>
      <c r="BQ2" s="3">
        <v>0.97314315457335998</v>
      </c>
      <c r="BR2" s="3">
        <v>0.5282032503762405</v>
      </c>
      <c r="BS2" s="3">
        <v>0.5282032503762405</v>
      </c>
      <c r="BT2" s="3" t="s">
        <v>86</v>
      </c>
      <c r="BU2" s="3" t="s">
        <v>86</v>
      </c>
      <c r="BV2" s="3" t="s">
        <v>86</v>
      </c>
      <c r="BW2" s="3" t="s">
        <v>86</v>
      </c>
      <c r="BX2" s="3">
        <v>0</v>
      </c>
      <c r="BY2" s="3" t="s">
        <v>86</v>
      </c>
      <c r="BZ2" s="3" t="s">
        <v>86</v>
      </c>
      <c r="CA2" s="3"/>
      <c r="CB2" s="3"/>
      <c r="CC2" s="3"/>
      <c r="CD2" s="3"/>
      <c r="CE2" s="3"/>
    </row>
    <row r="3" spans="1:83" x14ac:dyDescent="0.35">
      <c r="A3" t="s">
        <v>116</v>
      </c>
      <c r="B3" t="s">
        <v>83</v>
      </c>
      <c r="C3">
        <v>8</v>
      </c>
      <c r="D3" t="s">
        <v>112</v>
      </c>
      <c r="E3">
        <v>-12.2</v>
      </c>
      <c r="F3">
        <v>96.9</v>
      </c>
      <c r="G3">
        <v>1</v>
      </c>
      <c r="H3">
        <v>3530</v>
      </c>
      <c r="I3">
        <v>94.339811320566042</v>
      </c>
      <c r="J3">
        <v>2910.5</v>
      </c>
      <c r="K3">
        <v>3143</v>
      </c>
      <c r="L3">
        <v>2678</v>
      </c>
      <c r="M3" t="s">
        <v>117</v>
      </c>
      <c r="N3" t="s">
        <v>86</v>
      </c>
      <c r="O3" t="s">
        <v>86</v>
      </c>
      <c r="P3" t="s">
        <v>86</v>
      </c>
      <c r="Q3" t="s">
        <v>86</v>
      </c>
      <c r="R3" t="s">
        <v>86</v>
      </c>
      <c r="S3" t="s">
        <v>86</v>
      </c>
      <c r="T3" t="s">
        <v>87</v>
      </c>
      <c r="U3" t="s">
        <v>86</v>
      </c>
      <c r="V3" t="s">
        <v>86</v>
      </c>
      <c r="W3" t="s">
        <v>86</v>
      </c>
      <c r="X3" t="s">
        <v>86</v>
      </c>
      <c r="Y3">
        <v>0.01</v>
      </c>
      <c r="Z3" t="s">
        <v>86</v>
      </c>
      <c r="AA3" t="s">
        <v>86</v>
      </c>
      <c r="AB3" t="s">
        <v>86</v>
      </c>
      <c r="AC3">
        <v>0.5</v>
      </c>
      <c r="AD3">
        <v>0.03</v>
      </c>
      <c r="AE3" t="s">
        <v>86</v>
      </c>
      <c r="AF3">
        <v>0.1</v>
      </c>
      <c r="AG3" t="s">
        <v>86</v>
      </c>
      <c r="AH3" t="s">
        <v>86</v>
      </c>
      <c r="AI3" t="s">
        <v>86</v>
      </c>
      <c r="AJ3" t="s">
        <v>86</v>
      </c>
      <c r="AK3" t="s">
        <v>86</v>
      </c>
      <c r="AL3">
        <v>0.17975447297286007</v>
      </c>
      <c r="AM3" t="s">
        <v>88</v>
      </c>
      <c r="AN3">
        <v>0.51088159097779207</v>
      </c>
      <c r="AO3">
        <v>0.51088159097779207</v>
      </c>
      <c r="AP3">
        <v>-0.55740040778699995</v>
      </c>
      <c r="AQ3" t="s">
        <v>86</v>
      </c>
      <c r="AR3">
        <v>0.5</v>
      </c>
      <c r="AS3">
        <v>-0.36494862063</v>
      </c>
      <c r="AT3">
        <v>-0.32937695541400003</v>
      </c>
      <c r="AU3">
        <v>-5.2969063971400002E-3</v>
      </c>
      <c r="AV3">
        <v>0.31878314262000002</v>
      </c>
      <c r="AW3">
        <v>0.46985790746700001</v>
      </c>
      <c r="AX3" t="s">
        <v>86</v>
      </c>
      <c r="AY3">
        <v>0.7</v>
      </c>
      <c r="AZ3">
        <v>0.78853638225699996</v>
      </c>
      <c r="BA3">
        <v>0</v>
      </c>
      <c r="BB3">
        <v>1</v>
      </c>
      <c r="BC3" t="s">
        <v>135</v>
      </c>
      <c r="BD3" t="s">
        <v>139</v>
      </c>
      <c r="BE3" t="s">
        <v>140</v>
      </c>
      <c r="BF3">
        <v>-0.44338868160049999</v>
      </c>
      <c r="BG3">
        <v>0.11401172618649996</v>
      </c>
      <c r="BH3">
        <v>0.05</v>
      </c>
      <c r="BI3">
        <v>0.05</v>
      </c>
      <c r="BJ3" t="s">
        <v>86</v>
      </c>
      <c r="BK3" t="s">
        <v>86</v>
      </c>
      <c r="BL3" t="s">
        <v>86</v>
      </c>
      <c r="BM3" t="s">
        <v>86</v>
      </c>
      <c r="BN3" t="s">
        <v>86</v>
      </c>
      <c r="BO3" t="s">
        <v>86</v>
      </c>
      <c r="BP3" t="s">
        <v>86</v>
      </c>
      <c r="BQ3">
        <v>0.62314315457336011</v>
      </c>
      <c r="BR3">
        <v>0.5282032503762405</v>
      </c>
      <c r="BS3">
        <v>0.5282032503762405</v>
      </c>
      <c r="BT3" t="s">
        <v>86</v>
      </c>
      <c r="BU3" t="s">
        <v>86</v>
      </c>
      <c r="BV3" t="s">
        <v>86</v>
      </c>
      <c r="BW3" t="s">
        <v>86</v>
      </c>
      <c r="BX3">
        <v>0</v>
      </c>
      <c r="BY3" t="s">
        <v>86</v>
      </c>
      <c r="BZ3" t="s">
        <v>86</v>
      </c>
    </row>
    <row r="4" spans="1:83" x14ac:dyDescent="0.35">
      <c r="A4" t="s">
        <v>118</v>
      </c>
      <c r="B4" t="s">
        <v>83</v>
      </c>
      <c r="C4">
        <v>8</v>
      </c>
      <c r="D4" t="s">
        <v>112</v>
      </c>
      <c r="E4">
        <v>-12.2</v>
      </c>
      <c r="F4">
        <v>96.9</v>
      </c>
      <c r="G4">
        <v>1</v>
      </c>
      <c r="H4">
        <v>3570</v>
      </c>
      <c r="I4">
        <v>94.339811320566042</v>
      </c>
      <c r="J4">
        <v>2940</v>
      </c>
      <c r="K4">
        <v>3168</v>
      </c>
      <c r="L4">
        <v>2712</v>
      </c>
      <c r="M4" t="s">
        <v>119</v>
      </c>
      <c r="N4" t="s">
        <v>86</v>
      </c>
      <c r="O4" t="s">
        <v>86</v>
      </c>
      <c r="P4" t="s">
        <v>86</v>
      </c>
      <c r="Q4" t="s">
        <v>86</v>
      </c>
      <c r="R4" t="s">
        <v>86</v>
      </c>
      <c r="S4" t="s">
        <v>86</v>
      </c>
      <c r="T4" t="s">
        <v>87</v>
      </c>
      <c r="U4" t="s">
        <v>86</v>
      </c>
      <c r="V4" t="s">
        <v>86</v>
      </c>
      <c r="W4" t="s">
        <v>86</v>
      </c>
      <c r="X4" t="s">
        <v>86</v>
      </c>
      <c r="Y4">
        <v>0.01</v>
      </c>
      <c r="Z4" t="s">
        <v>86</v>
      </c>
      <c r="AA4" t="s">
        <v>86</v>
      </c>
      <c r="AB4" t="s">
        <v>86</v>
      </c>
      <c r="AC4">
        <v>0.5</v>
      </c>
      <c r="AD4">
        <v>0.03</v>
      </c>
      <c r="AE4" t="s">
        <v>86</v>
      </c>
      <c r="AF4">
        <v>0.1</v>
      </c>
      <c r="AG4" t="s">
        <v>86</v>
      </c>
      <c r="AH4" t="s">
        <v>86</v>
      </c>
      <c r="AI4" t="s">
        <v>86</v>
      </c>
      <c r="AJ4" t="s">
        <v>86</v>
      </c>
      <c r="AK4" t="s">
        <v>86</v>
      </c>
      <c r="AL4">
        <v>0.17975447297286007</v>
      </c>
      <c r="AM4" t="s">
        <v>88</v>
      </c>
      <c r="AN4">
        <v>0.51088159097779207</v>
      </c>
      <c r="AO4">
        <v>0.51088159097779207</v>
      </c>
      <c r="AP4">
        <v>-0.55740040778699995</v>
      </c>
      <c r="AQ4" t="s">
        <v>86</v>
      </c>
      <c r="AR4">
        <v>0.5</v>
      </c>
      <c r="AS4">
        <v>-0.36494862063</v>
      </c>
      <c r="AT4">
        <v>-0.32937695541400003</v>
      </c>
      <c r="AU4">
        <v>-5.2969063971400002E-3</v>
      </c>
      <c r="AV4">
        <v>0.31878314262000002</v>
      </c>
      <c r="AW4">
        <v>0.46985790746700001</v>
      </c>
      <c r="AX4" t="s">
        <v>86</v>
      </c>
      <c r="AY4">
        <v>0.7</v>
      </c>
      <c r="AZ4">
        <v>0.78853638225699996</v>
      </c>
      <c r="BA4">
        <v>0</v>
      </c>
      <c r="BB4">
        <v>1</v>
      </c>
      <c r="BC4" t="s">
        <v>135</v>
      </c>
      <c r="BD4" t="s">
        <v>139</v>
      </c>
      <c r="BE4" t="s">
        <v>140</v>
      </c>
      <c r="BF4">
        <v>-0.44338868160049999</v>
      </c>
      <c r="BG4">
        <v>0.11401172618649996</v>
      </c>
      <c r="BH4">
        <v>0.05</v>
      </c>
      <c r="BI4">
        <v>0.05</v>
      </c>
      <c r="BJ4" t="s">
        <v>86</v>
      </c>
      <c r="BK4" t="s">
        <v>86</v>
      </c>
      <c r="BL4" t="s">
        <v>86</v>
      </c>
      <c r="BM4" t="s">
        <v>86</v>
      </c>
      <c r="BN4" t="s">
        <v>86</v>
      </c>
      <c r="BO4" t="s">
        <v>86</v>
      </c>
      <c r="BP4" t="s">
        <v>86</v>
      </c>
      <c r="BQ4">
        <v>0.62314315457336011</v>
      </c>
      <c r="BR4">
        <v>0.5282032503762405</v>
      </c>
      <c r="BS4">
        <v>0.5282032503762405</v>
      </c>
      <c r="BT4" t="s">
        <v>86</v>
      </c>
      <c r="BU4" t="s">
        <v>86</v>
      </c>
      <c r="BV4" t="s">
        <v>86</v>
      </c>
      <c r="BW4" t="s">
        <v>86</v>
      </c>
      <c r="BX4">
        <v>0</v>
      </c>
      <c r="BY4" t="s">
        <v>86</v>
      </c>
      <c r="BZ4" t="s">
        <v>86</v>
      </c>
    </row>
  </sheetData>
  <sortState ref="A2:CE18">
    <sortCondition ref="BA2:BA18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E15"/>
  <sheetViews>
    <sheetView tabSelected="1" topLeftCell="AT1" workbookViewId="0">
      <selection activeCell="BH14" sqref="BH14"/>
    </sheetView>
  </sheetViews>
  <sheetFormatPr baseColWidth="10" defaultColWidth="8.7265625" defaultRowHeight="14.5" x14ac:dyDescent="0.35"/>
  <sheetData>
    <row r="1" spans="1:83" x14ac:dyDescent="0.3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28</v>
      </c>
      <c r="AB1" t="s">
        <v>29</v>
      </c>
      <c r="AC1" t="s">
        <v>30</v>
      </c>
      <c r="AD1" t="s">
        <v>31</v>
      </c>
      <c r="AE1" t="s">
        <v>32</v>
      </c>
      <c r="AF1" t="s">
        <v>33</v>
      </c>
      <c r="AG1" t="s">
        <v>34</v>
      </c>
      <c r="AH1" t="s">
        <v>35</v>
      </c>
      <c r="AI1" t="s">
        <v>36</v>
      </c>
      <c r="AJ1" t="s">
        <v>37</v>
      </c>
      <c r="AK1" t="s">
        <v>38</v>
      </c>
      <c r="AL1" t="s">
        <v>39</v>
      </c>
      <c r="AM1" t="s">
        <v>40</v>
      </c>
      <c r="AN1" t="s">
        <v>41</v>
      </c>
      <c r="AO1" t="s">
        <v>42</v>
      </c>
      <c r="AP1" t="s">
        <v>43</v>
      </c>
      <c r="AQ1" t="s">
        <v>44</v>
      </c>
      <c r="AR1" t="s">
        <v>45</v>
      </c>
      <c r="AS1" t="s">
        <v>46</v>
      </c>
      <c r="AT1" t="s">
        <v>47</v>
      </c>
      <c r="AU1" t="s">
        <v>48</v>
      </c>
      <c r="AV1" t="s">
        <v>49</v>
      </c>
      <c r="AW1" t="s">
        <v>50</v>
      </c>
      <c r="AX1" t="s">
        <v>51</v>
      </c>
      <c r="AY1" t="s">
        <v>52</v>
      </c>
      <c r="AZ1" t="s">
        <v>53</v>
      </c>
      <c r="BA1" s="1" t="s">
        <v>54</v>
      </c>
      <c r="BB1" t="s">
        <v>55</v>
      </c>
      <c r="BC1" t="s">
        <v>56</v>
      </c>
      <c r="BD1" t="s">
        <v>57</v>
      </c>
      <c r="BE1" t="s">
        <v>58</v>
      </c>
      <c r="BF1" t="s">
        <v>59</v>
      </c>
      <c r="BG1" t="s">
        <v>60</v>
      </c>
      <c r="BH1" t="s">
        <v>61</v>
      </c>
      <c r="BI1" t="s">
        <v>62</v>
      </c>
      <c r="BJ1" t="s">
        <v>63</v>
      </c>
      <c r="BK1" t="s">
        <v>64</v>
      </c>
      <c r="BL1" t="s">
        <v>65</v>
      </c>
      <c r="BM1" t="s">
        <v>66</v>
      </c>
      <c r="BN1" t="s">
        <v>67</v>
      </c>
      <c r="BO1" t="s">
        <v>68</v>
      </c>
      <c r="BP1" t="s">
        <v>69</v>
      </c>
      <c r="BQ1" t="s">
        <v>70</v>
      </c>
      <c r="BR1" t="s">
        <v>71</v>
      </c>
      <c r="BS1" t="s">
        <v>72</v>
      </c>
      <c r="BT1" t="s">
        <v>73</v>
      </c>
      <c r="BU1" t="s">
        <v>74</v>
      </c>
      <c r="BV1" t="s">
        <v>75</v>
      </c>
      <c r="BW1" t="s">
        <v>76</v>
      </c>
      <c r="BX1" t="s">
        <v>77</v>
      </c>
      <c r="BY1" t="s">
        <v>78</v>
      </c>
      <c r="BZ1" t="s">
        <v>79</v>
      </c>
    </row>
    <row r="2" spans="1:83" x14ac:dyDescent="0.35">
      <c r="A2" t="s">
        <v>82</v>
      </c>
      <c r="B2" t="s">
        <v>83</v>
      </c>
      <c r="C2">
        <v>8</v>
      </c>
      <c r="D2" t="s">
        <v>84</v>
      </c>
      <c r="E2">
        <v>-11.833333</v>
      </c>
      <c r="F2">
        <v>96.816666999999995</v>
      </c>
      <c r="G2">
        <v>1</v>
      </c>
      <c r="H2">
        <v>4680</v>
      </c>
      <c r="I2">
        <v>94.339811320566042</v>
      </c>
      <c r="J2">
        <v>4315.5</v>
      </c>
      <c r="K2">
        <v>4612</v>
      </c>
      <c r="L2">
        <v>4019</v>
      </c>
      <c r="M2" t="s">
        <v>85</v>
      </c>
      <c r="N2" t="s">
        <v>86</v>
      </c>
      <c r="O2" t="s">
        <v>86</v>
      </c>
      <c r="P2" t="s">
        <v>86</v>
      </c>
      <c r="Q2" t="s">
        <v>86</v>
      </c>
      <c r="R2" t="s">
        <v>86</v>
      </c>
      <c r="S2" t="s">
        <v>86</v>
      </c>
      <c r="T2" t="s">
        <v>87</v>
      </c>
      <c r="U2" t="s">
        <v>86</v>
      </c>
      <c r="V2" t="s">
        <v>86</v>
      </c>
      <c r="W2" t="s">
        <v>86</v>
      </c>
      <c r="X2" t="s">
        <v>86</v>
      </c>
      <c r="Y2">
        <v>0.01</v>
      </c>
      <c r="Z2" t="s">
        <v>86</v>
      </c>
      <c r="AA2" t="s">
        <v>86</v>
      </c>
      <c r="AB2" t="s">
        <v>86</v>
      </c>
      <c r="AC2">
        <v>0.5</v>
      </c>
      <c r="AD2">
        <v>0.03</v>
      </c>
      <c r="AE2" t="s">
        <v>86</v>
      </c>
      <c r="AF2">
        <v>0.1</v>
      </c>
      <c r="AG2" t="s">
        <v>86</v>
      </c>
      <c r="AH2" t="s">
        <v>86</v>
      </c>
      <c r="AI2" t="s">
        <v>86</v>
      </c>
      <c r="AJ2" t="s">
        <v>86</v>
      </c>
      <c r="AK2" t="s">
        <v>86</v>
      </c>
      <c r="AL2" t="s">
        <v>86</v>
      </c>
      <c r="AM2" t="s">
        <v>88</v>
      </c>
      <c r="AN2">
        <v>0.51088159097779207</v>
      </c>
      <c r="AO2">
        <v>0.51088159097779207</v>
      </c>
      <c r="AP2">
        <v>-0.55934753393299996</v>
      </c>
      <c r="AQ2" t="s">
        <v>86</v>
      </c>
      <c r="AR2">
        <v>0.5</v>
      </c>
      <c r="AS2">
        <v>-0.36488720128300001</v>
      </c>
      <c r="AT2">
        <v>-0.32960781522799998</v>
      </c>
      <c r="AU2">
        <v>-5.0728703516000001E-3</v>
      </c>
      <c r="AV2">
        <v>0.31946207452399999</v>
      </c>
      <c r="AW2">
        <v>0.46879410807999999</v>
      </c>
      <c r="AX2" t="s">
        <v>86</v>
      </c>
      <c r="AY2">
        <v>0.7</v>
      </c>
      <c r="AZ2">
        <v>0.785102870723</v>
      </c>
      <c r="BA2">
        <v>-1</v>
      </c>
      <c r="BB2">
        <v>1</v>
      </c>
      <c r="BC2" t="s">
        <v>127</v>
      </c>
      <c r="BD2" t="s">
        <v>128</v>
      </c>
      <c r="BE2" t="s">
        <v>129</v>
      </c>
      <c r="BF2" t="s">
        <v>86</v>
      </c>
      <c r="BG2" t="s">
        <v>86</v>
      </c>
      <c r="BH2">
        <v>0.05</v>
      </c>
      <c r="BI2">
        <v>0.05</v>
      </c>
      <c r="BJ2" t="s">
        <v>86</v>
      </c>
      <c r="BK2" t="s">
        <v>86</v>
      </c>
      <c r="BL2" t="s">
        <v>86</v>
      </c>
      <c r="BM2" t="s">
        <v>86</v>
      </c>
      <c r="BN2" t="s">
        <v>86</v>
      </c>
      <c r="BO2" t="s">
        <v>86</v>
      </c>
      <c r="BP2" t="s">
        <v>86</v>
      </c>
      <c r="BQ2" t="s">
        <v>86</v>
      </c>
      <c r="BR2">
        <v>0.51575187832910507</v>
      </c>
      <c r="BS2">
        <v>0.51575187832910507</v>
      </c>
      <c r="BT2" t="s">
        <v>86</v>
      </c>
      <c r="BU2" t="s">
        <v>86</v>
      </c>
      <c r="BV2" t="s">
        <v>86</v>
      </c>
      <c r="BW2" t="s">
        <v>86</v>
      </c>
      <c r="BX2">
        <v>1</v>
      </c>
      <c r="BY2" t="s">
        <v>89</v>
      </c>
      <c r="BZ2" t="s">
        <v>90</v>
      </c>
    </row>
    <row r="3" spans="1:83" s="3" customFormat="1" x14ac:dyDescent="0.35">
      <c r="A3" s="3" t="s">
        <v>91</v>
      </c>
      <c r="B3" s="3" t="s">
        <v>83</v>
      </c>
      <c r="C3" s="3">
        <v>8</v>
      </c>
      <c r="D3" s="3" t="s">
        <v>84</v>
      </c>
      <c r="E3" s="3">
        <v>-11.833333</v>
      </c>
      <c r="F3" s="3">
        <v>96.816666999999995</v>
      </c>
      <c r="G3" s="3">
        <v>1</v>
      </c>
      <c r="H3" s="3">
        <v>3870</v>
      </c>
      <c r="I3" s="3">
        <v>94.339811320566042</v>
      </c>
      <c r="J3" s="3">
        <v>3278</v>
      </c>
      <c r="K3" s="3">
        <v>3538</v>
      </c>
      <c r="L3" s="3">
        <v>3018</v>
      </c>
      <c r="M3" s="3" t="s">
        <v>92</v>
      </c>
      <c r="N3" s="3" t="s">
        <v>86</v>
      </c>
      <c r="O3" s="3" t="s">
        <v>86</v>
      </c>
      <c r="P3" s="3" t="s">
        <v>86</v>
      </c>
      <c r="Q3" s="3" t="s">
        <v>86</v>
      </c>
      <c r="R3" s="3" t="s">
        <v>86</v>
      </c>
      <c r="S3" s="3" t="s">
        <v>86</v>
      </c>
      <c r="T3" s="3" t="s">
        <v>87</v>
      </c>
      <c r="U3" s="3" t="s">
        <v>86</v>
      </c>
      <c r="V3" s="3" t="s">
        <v>86</v>
      </c>
      <c r="W3" s="3" t="s">
        <v>86</v>
      </c>
      <c r="X3" s="3" t="s">
        <v>86</v>
      </c>
      <c r="Y3" s="3">
        <v>0.01</v>
      </c>
      <c r="Z3" s="3" t="s">
        <v>86</v>
      </c>
      <c r="AA3" s="3" t="s">
        <v>86</v>
      </c>
      <c r="AB3" s="3" t="s">
        <v>86</v>
      </c>
      <c r="AC3" s="3">
        <v>0.5</v>
      </c>
      <c r="AD3" s="3">
        <v>0.03</v>
      </c>
      <c r="AE3" s="3" t="s">
        <v>86</v>
      </c>
      <c r="AF3" s="3">
        <v>0.1</v>
      </c>
      <c r="AG3" s="3" t="s">
        <v>86</v>
      </c>
      <c r="AH3" s="3" t="s">
        <v>86</v>
      </c>
      <c r="AI3" s="3" t="s">
        <v>86</v>
      </c>
      <c r="AJ3" s="3" t="s">
        <v>86</v>
      </c>
      <c r="AK3" s="3" t="s">
        <v>86</v>
      </c>
      <c r="AL3" s="3" t="s">
        <v>86</v>
      </c>
      <c r="AM3" s="3" t="s">
        <v>88</v>
      </c>
      <c r="AN3" s="3">
        <v>0.51088159097779207</v>
      </c>
      <c r="AO3" s="3">
        <v>0.51088159097779207</v>
      </c>
      <c r="AP3" s="3">
        <v>-0.55934753393299996</v>
      </c>
      <c r="AQ3" s="3" t="s">
        <v>86</v>
      </c>
      <c r="AR3" s="3">
        <v>0.5</v>
      </c>
      <c r="AS3" s="3">
        <v>-0.36488720128300001</v>
      </c>
      <c r="AT3" s="3">
        <v>-0.32960781522799998</v>
      </c>
      <c r="AU3" s="3">
        <v>-5.0728703516000001E-3</v>
      </c>
      <c r="AV3" s="3">
        <v>0.31946207452399999</v>
      </c>
      <c r="AW3" s="3">
        <v>0.46879410807999999</v>
      </c>
      <c r="AX3" s="3" t="s">
        <v>86</v>
      </c>
      <c r="AY3" s="3">
        <v>0.7</v>
      </c>
      <c r="AZ3" s="3">
        <v>0.785102870723</v>
      </c>
      <c r="BA3" s="4">
        <v>-1</v>
      </c>
      <c r="BB3" s="3">
        <v>1</v>
      </c>
      <c r="BC3" s="3" t="s">
        <v>127</v>
      </c>
      <c r="BD3" s="3" t="s">
        <v>130</v>
      </c>
      <c r="BE3" s="3" t="s">
        <v>129</v>
      </c>
      <c r="BF3" s="3" t="s">
        <v>86</v>
      </c>
      <c r="BG3" s="3" t="s">
        <v>86</v>
      </c>
      <c r="BH3" s="3">
        <v>0.05</v>
      </c>
      <c r="BI3" s="3">
        <v>0.05</v>
      </c>
      <c r="BJ3" s="3" t="s">
        <v>86</v>
      </c>
      <c r="BK3" s="3" t="s">
        <v>86</v>
      </c>
      <c r="BL3" s="3" t="s">
        <v>86</v>
      </c>
      <c r="BM3" s="3" t="s">
        <v>86</v>
      </c>
      <c r="BN3" s="3" t="s">
        <v>86</v>
      </c>
      <c r="BO3" s="3" t="s">
        <v>86</v>
      </c>
      <c r="BP3" s="3" t="s">
        <v>86</v>
      </c>
      <c r="BQ3" s="3" t="s">
        <v>86</v>
      </c>
      <c r="BR3" s="3">
        <v>0.51575187832910507</v>
      </c>
      <c r="BS3" s="3">
        <v>0.51575187832910507</v>
      </c>
      <c r="BT3" s="3" t="s">
        <v>86</v>
      </c>
      <c r="BU3" s="3" t="s">
        <v>86</v>
      </c>
      <c r="BV3" s="3" t="s">
        <v>86</v>
      </c>
      <c r="BW3" s="3" t="s">
        <v>86</v>
      </c>
      <c r="BX3" s="3">
        <v>1</v>
      </c>
      <c r="BY3" s="3" t="s">
        <v>89</v>
      </c>
      <c r="BZ3" s="3" t="s">
        <v>90</v>
      </c>
    </row>
    <row r="4" spans="1:83" s="3" customFormat="1" x14ac:dyDescent="0.35">
      <c r="A4" s="3" t="s">
        <v>96</v>
      </c>
      <c r="B4" s="3" t="s">
        <v>83</v>
      </c>
      <c r="C4" s="3">
        <v>8</v>
      </c>
      <c r="D4" s="3" t="s">
        <v>97</v>
      </c>
      <c r="E4" s="3">
        <v>-12.2</v>
      </c>
      <c r="F4" s="3">
        <v>96.9</v>
      </c>
      <c r="G4" s="3">
        <v>1</v>
      </c>
      <c r="H4" s="3">
        <v>4130</v>
      </c>
      <c r="I4" s="3">
        <v>94.339811320566042</v>
      </c>
      <c r="J4" s="3">
        <v>3603</v>
      </c>
      <c r="K4" s="3">
        <v>3848</v>
      </c>
      <c r="L4" s="3">
        <v>3358</v>
      </c>
      <c r="M4" s="3" t="s">
        <v>98</v>
      </c>
      <c r="N4" s="3" t="s">
        <v>86</v>
      </c>
      <c r="O4" s="3" t="s">
        <v>86</v>
      </c>
      <c r="P4" s="3" t="s">
        <v>86</v>
      </c>
      <c r="Q4" s="3" t="s">
        <v>86</v>
      </c>
      <c r="R4" s="3" t="s">
        <v>86</v>
      </c>
      <c r="S4" s="3" t="s">
        <v>86</v>
      </c>
      <c r="T4" s="3" t="s">
        <v>87</v>
      </c>
      <c r="U4" s="3" t="s">
        <v>86</v>
      </c>
      <c r="V4" s="3" t="s">
        <v>86</v>
      </c>
      <c r="W4" s="3" t="s">
        <v>86</v>
      </c>
      <c r="X4" s="3" t="s">
        <v>86</v>
      </c>
      <c r="Y4" s="3">
        <v>0.01</v>
      </c>
      <c r="Z4" s="3" t="s">
        <v>86</v>
      </c>
      <c r="AA4" s="3" t="s">
        <v>86</v>
      </c>
      <c r="AB4" s="3" t="s">
        <v>86</v>
      </c>
      <c r="AC4" s="3">
        <v>0.5</v>
      </c>
      <c r="AD4" s="3">
        <v>0.03</v>
      </c>
      <c r="AE4" s="3" t="s">
        <v>86</v>
      </c>
      <c r="AF4" s="3">
        <v>0.1</v>
      </c>
      <c r="AG4" s="3" t="s">
        <v>86</v>
      </c>
      <c r="AH4" s="3" t="s">
        <v>86</v>
      </c>
      <c r="AI4" s="3" t="s">
        <v>86</v>
      </c>
      <c r="AJ4" s="3" t="s">
        <v>86</v>
      </c>
      <c r="AK4" s="3" t="s">
        <v>86</v>
      </c>
      <c r="AL4" s="3" t="s">
        <v>86</v>
      </c>
      <c r="AM4" s="3" t="s">
        <v>88</v>
      </c>
      <c r="AN4" s="3">
        <v>0.51088159097779207</v>
      </c>
      <c r="AO4" s="3">
        <v>0.51088159097779207</v>
      </c>
      <c r="AP4" s="3">
        <v>-0.55740040778699995</v>
      </c>
      <c r="AQ4" s="3" t="s">
        <v>86</v>
      </c>
      <c r="AR4" s="3">
        <v>0.5</v>
      </c>
      <c r="AS4" s="3">
        <v>-0.36494862063</v>
      </c>
      <c r="AT4" s="3">
        <v>-0.32937695541400003</v>
      </c>
      <c r="AU4" s="3">
        <v>-5.2969063971400002E-3</v>
      </c>
      <c r="AV4" s="3">
        <v>0.31878314262000002</v>
      </c>
      <c r="AW4" s="3">
        <v>0.46985790746700001</v>
      </c>
      <c r="AX4" s="3" t="s">
        <v>86</v>
      </c>
      <c r="AY4" s="3">
        <v>0.7</v>
      </c>
      <c r="AZ4" s="3">
        <v>0.78853638225699996</v>
      </c>
      <c r="BA4" s="4">
        <v>-1</v>
      </c>
      <c r="BB4" s="3">
        <v>1</v>
      </c>
      <c r="BC4" s="3" t="s">
        <v>127</v>
      </c>
      <c r="BD4" s="3" t="s">
        <v>131</v>
      </c>
      <c r="BE4" s="3" t="s">
        <v>129</v>
      </c>
      <c r="BF4" s="3" t="s">
        <v>86</v>
      </c>
      <c r="BG4" s="3" t="s">
        <v>86</v>
      </c>
      <c r="BH4" s="3">
        <v>0.05</v>
      </c>
      <c r="BI4" s="3">
        <v>0.05</v>
      </c>
      <c r="BJ4" s="3" t="s">
        <v>86</v>
      </c>
      <c r="BK4" s="3" t="s">
        <v>86</v>
      </c>
      <c r="BL4" s="3" t="s">
        <v>86</v>
      </c>
      <c r="BM4" s="3" t="s">
        <v>86</v>
      </c>
      <c r="BN4" s="3" t="s">
        <v>86</v>
      </c>
      <c r="BO4" s="3" t="s">
        <v>86</v>
      </c>
      <c r="BP4" s="3" t="s">
        <v>86</v>
      </c>
      <c r="BQ4" s="3" t="s">
        <v>86</v>
      </c>
      <c r="BR4" s="3">
        <v>0.51575187832910507</v>
      </c>
      <c r="BS4" s="3">
        <v>0.51575187832910507</v>
      </c>
      <c r="BT4" s="3" t="s">
        <v>86</v>
      </c>
      <c r="BU4" s="3" t="s">
        <v>86</v>
      </c>
      <c r="BV4" s="3" t="s">
        <v>86</v>
      </c>
      <c r="BW4" s="3" t="s">
        <v>86</v>
      </c>
      <c r="BX4" s="3">
        <v>1</v>
      </c>
      <c r="BY4" s="3" t="s">
        <v>89</v>
      </c>
      <c r="BZ4" s="3" t="s">
        <v>90</v>
      </c>
    </row>
    <row r="5" spans="1:83" s="3" customFormat="1" x14ac:dyDescent="0.35">
      <c r="A5" t="s">
        <v>99</v>
      </c>
      <c r="B5" t="s">
        <v>83</v>
      </c>
      <c r="C5">
        <v>8</v>
      </c>
      <c r="D5" t="s">
        <v>100</v>
      </c>
      <c r="E5">
        <v>-12.2</v>
      </c>
      <c r="F5">
        <v>96.9</v>
      </c>
      <c r="G5">
        <v>1</v>
      </c>
      <c r="H5">
        <v>4060</v>
      </c>
      <c r="I5">
        <v>94.339811320566042</v>
      </c>
      <c r="J5">
        <v>3524.5</v>
      </c>
      <c r="K5">
        <v>3780</v>
      </c>
      <c r="L5">
        <v>3269</v>
      </c>
      <c r="M5" t="s">
        <v>98</v>
      </c>
      <c r="N5" t="s">
        <v>86</v>
      </c>
      <c r="O5" t="s">
        <v>86</v>
      </c>
      <c r="P5" t="s">
        <v>86</v>
      </c>
      <c r="Q5" t="s">
        <v>86</v>
      </c>
      <c r="R5" t="s">
        <v>86</v>
      </c>
      <c r="S5" t="s">
        <v>86</v>
      </c>
      <c r="T5" t="s">
        <v>87</v>
      </c>
      <c r="U5" t="s">
        <v>86</v>
      </c>
      <c r="V5" t="s">
        <v>86</v>
      </c>
      <c r="W5" t="s">
        <v>86</v>
      </c>
      <c r="X5" t="s">
        <v>86</v>
      </c>
      <c r="Y5">
        <v>0.01</v>
      </c>
      <c r="Z5" t="s">
        <v>86</v>
      </c>
      <c r="AA5" t="s">
        <v>86</v>
      </c>
      <c r="AB5" t="s">
        <v>86</v>
      </c>
      <c r="AC5">
        <v>0.5</v>
      </c>
      <c r="AD5">
        <v>0.03</v>
      </c>
      <c r="AE5" t="s">
        <v>86</v>
      </c>
      <c r="AF5">
        <v>0.1</v>
      </c>
      <c r="AG5" t="s">
        <v>86</v>
      </c>
      <c r="AH5" t="s">
        <v>86</v>
      </c>
      <c r="AI5" t="s">
        <v>86</v>
      </c>
      <c r="AJ5" t="s">
        <v>86</v>
      </c>
      <c r="AK5" t="s">
        <v>86</v>
      </c>
      <c r="AL5" t="s">
        <v>86</v>
      </c>
      <c r="AM5" t="s">
        <v>88</v>
      </c>
      <c r="AN5">
        <v>0.51088159097779207</v>
      </c>
      <c r="AO5">
        <v>0.51088159097779207</v>
      </c>
      <c r="AP5">
        <v>-0.55740040778699995</v>
      </c>
      <c r="AQ5" t="s">
        <v>86</v>
      </c>
      <c r="AR5">
        <v>0.5</v>
      </c>
      <c r="AS5">
        <v>-0.36494862063</v>
      </c>
      <c r="AT5">
        <v>-0.32937695541400003</v>
      </c>
      <c r="AU5">
        <v>-5.2969063971400002E-3</v>
      </c>
      <c r="AV5">
        <v>0.31878314262000002</v>
      </c>
      <c r="AW5">
        <v>0.46985790746700001</v>
      </c>
      <c r="AX5" t="s">
        <v>86</v>
      </c>
      <c r="AY5">
        <v>0.7</v>
      </c>
      <c r="AZ5">
        <v>0.78853638225699996</v>
      </c>
      <c r="BA5">
        <v>-1</v>
      </c>
      <c r="BB5">
        <v>1</v>
      </c>
      <c r="BC5" t="s">
        <v>127</v>
      </c>
      <c r="BD5" t="s">
        <v>131</v>
      </c>
      <c r="BE5" t="s">
        <v>129</v>
      </c>
      <c r="BF5" t="s">
        <v>86</v>
      </c>
      <c r="BG5" t="s">
        <v>86</v>
      </c>
      <c r="BH5">
        <v>0.05</v>
      </c>
      <c r="BI5">
        <v>0.05</v>
      </c>
      <c r="BJ5" t="s">
        <v>86</v>
      </c>
      <c r="BK5" t="s">
        <v>86</v>
      </c>
      <c r="BL5" t="s">
        <v>86</v>
      </c>
      <c r="BM5" t="s">
        <v>86</v>
      </c>
      <c r="BN5" t="s">
        <v>86</v>
      </c>
      <c r="BO5" t="s">
        <v>86</v>
      </c>
      <c r="BP5" t="s">
        <v>86</v>
      </c>
      <c r="BQ5" t="s">
        <v>86</v>
      </c>
      <c r="BR5">
        <v>0.51575187832910507</v>
      </c>
      <c r="BS5">
        <v>0.51575187832910507</v>
      </c>
      <c r="BT5" t="s">
        <v>86</v>
      </c>
      <c r="BU5" t="s">
        <v>86</v>
      </c>
      <c r="BV5" t="s">
        <v>86</v>
      </c>
      <c r="BW5" t="s">
        <v>86</v>
      </c>
      <c r="BX5">
        <v>1</v>
      </c>
      <c r="BY5" t="s">
        <v>89</v>
      </c>
      <c r="BZ5" t="s">
        <v>90</v>
      </c>
      <c r="CA5"/>
      <c r="CB5"/>
      <c r="CC5"/>
      <c r="CD5"/>
      <c r="CE5"/>
    </row>
    <row r="6" spans="1:83" x14ac:dyDescent="0.35">
      <c r="A6" t="s">
        <v>101</v>
      </c>
      <c r="B6" t="s">
        <v>83</v>
      </c>
      <c r="C6">
        <v>8</v>
      </c>
      <c r="D6" t="s">
        <v>102</v>
      </c>
      <c r="E6">
        <v>-12.2</v>
      </c>
      <c r="F6">
        <v>96.9</v>
      </c>
      <c r="G6">
        <v>1</v>
      </c>
      <c r="H6">
        <v>4340</v>
      </c>
      <c r="I6">
        <v>94.339811320566042</v>
      </c>
      <c r="J6">
        <v>3866.5</v>
      </c>
      <c r="K6">
        <v>4138</v>
      </c>
      <c r="L6">
        <v>3595</v>
      </c>
      <c r="M6" t="s">
        <v>103</v>
      </c>
      <c r="N6" t="s">
        <v>86</v>
      </c>
      <c r="O6" t="s">
        <v>86</v>
      </c>
      <c r="P6" t="s">
        <v>86</v>
      </c>
      <c r="Q6" t="s">
        <v>86</v>
      </c>
      <c r="R6" t="s">
        <v>86</v>
      </c>
      <c r="S6" t="s">
        <v>86</v>
      </c>
      <c r="T6" t="s">
        <v>87</v>
      </c>
      <c r="U6" t="s">
        <v>86</v>
      </c>
      <c r="V6" t="s">
        <v>86</v>
      </c>
      <c r="W6" t="s">
        <v>86</v>
      </c>
      <c r="X6" t="s">
        <v>86</v>
      </c>
      <c r="Y6">
        <v>0.01</v>
      </c>
      <c r="Z6" t="s">
        <v>86</v>
      </c>
      <c r="AA6" t="s">
        <v>86</v>
      </c>
      <c r="AB6" t="s">
        <v>86</v>
      </c>
      <c r="AC6">
        <v>0.5</v>
      </c>
      <c r="AD6">
        <v>0.03</v>
      </c>
      <c r="AE6" t="s">
        <v>86</v>
      </c>
      <c r="AF6">
        <v>0.1</v>
      </c>
      <c r="AG6" t="s">
        <v>86</v>
      </c>
      <c r="AH6" t="s">
        <v>86</v>
      </c>
      <c r="AI6" t="s">
        <v>86</v>
      </c>
      <c r="AJ6" t="s">
        <v>86</v>
      </c>
      <c r="AK6" t="s">
        <v>86</v>
      </c>
      <c r="AL6" t="s">
        <v>86</v>
      </c>
      <c r="AM6" t="s">
        <v>88</v>
      </c>
      <c r="AN6">
        <v>0.51088159097779207</v>
      </c>
      <c r="AO6">
        <v>0.51088159097779207</v>
      </c>
      <c r="AP6">
        <v>-0.55740040778699995</v>
      </c>
      <c r="AQ6" t="s">
        <v>86</v>
      </c>
      <c r="AR6">
        <v>0.5</v>
      </c>
      <c r="AS6">
        <v>-0.36494862063</v>
      </c>
      <c r="AT6">
        <v>-0.32937695541400003</v>
      </c>
      <c r="AU6">
        <v>-5.2969063971400002E-3</v>
      </c>
      <c r="AV6">
        <v>0.31878314262000002</v>
      </c>
      <c r="AW6">
        <v>0.46985790746700001</v>
      </c>
      <c r="AX6" t="s">
        <v>86</v>
      </c>
      <c r="AY6">
        <v>0.7</v>
      </c>
      <c r="AZ6">
        <v>0.78853638225699996</v>
      </c>
      <c r="BA6">
        <v>-1</v>
      </c>
      <c r="BB6">
        <v>1</v>
      </c>
      <c r="BC6" t="s">
        <v>127</v>
      </c>
      <c r="BD6" t="s">
        <v>132</v>
      </c>
      <c r="BE6" t="s">
        <v>129</v>
      </c>
      <c r="BF6" t="s">
        <v>86</v>
      </c>
      <c r="BG6" t="s">
        <v>86</v>
      </c>
      <c r="BH6">
        <v>0.05</v>
      </c>
      <c r="BI6">
        <v>0.05</v>
      </c>
      <c r="BJ6" t="s">
        <v>86</v>
      </c>
      <c r="BK6" t="s">
        <v>86</v>
      </c>
      <c r="BL6" t="s">
        <v>86</v>
      </c>
      <c r="BM6" t="s">
        <v>86</v>
      </c>
      <c r="BN6" t="s">
        <v>86</v>
      </c>
      <c r="BO6" t="s">
        <v>86</v>
      </c>
      <c r="BP6" t="s">
        <v>86</v>
      </c>
      <c r="BQ6" t="s">
        <v>86</v>
      </c>
      <c r="BR6">
        <v>0.51575187832910507</v>
      </c>
      <c r="BS6">
        <v>0.51575187832910507</v>
      </c>
      <c r="BT6" t="s">
        <v>86</v>
      </c>
      <c r="BU6" t="s">
        <v>86</v>
      </c>
      <c r="BV6" t="s">
        <v>86</v>
      </c>
      <c r="BW6" t="s">
        <v>86</v>
      </c>
      <c r="BX6">
        <v>1</v>
      </c>
      <c r="BY6" t="s">
        <v>89</v>
      </c>
      <c r="BZ6" t="s">
        <v>90</v>
      </c>
    </row>
    <row r="7" spans="1:83" x14ac:dyDescent="0.35">
      <c r="A7" t="s">
        <v>104</v>
      </c>
      <c r="B7" t="s">
        <v>83</v>
      </c>
      <c r="C7">
        <v>8</v>
      </c>
      <c r="D7" t="s">
        <v>102</v>
      </c>
      <c r="E7">
        <v>-12.2</v>
      </c>
      <c r="F7">
        <v>96.9</v>
      </c>
      <c r="G7">
        <v>1</v>
      </c>
      <c r="H7">
        <v>4330</v>
      </c>
      <c r="I7">
        <v>94.339811320566042</v>
      </c>
      <c r="J7">
        <v>3856</v>
      </c>
      <c r="K7">
        <v>4127</v>
      </c>
      <c r="L7">
        <v>3585</v>
      </c>
      <c r="M7" t="s">
        <v>105</v>
      </c>
      <c r="N7" t="s">
        <v>86</v>
      </c>
      <c r="O7" t="s">
        <v>86</v>
      </c>
      <c r="P7" t="s">
        <v>86</v>
      </c>
      <c r="Q7" t="s">
        <v>86</v>
      </c>
      <c r="R7" t="s">
        <v>86</v>
      </c>
      <c r="S7" t="s">
        <v>86</v>
      </c>
      <c r="T7" t="s">
        <v>87</v>
      </c>
      <c r="U7" t="s">
        <v>86</v>
      </c>
      <c r="V7" t="s">
        <v>86</v>
      </c>
      <c r="W7" t="s">
        <v>86</v>
      </c>
      <c r="X7" t="s">
        <v>86</v>
      </c>
      <c r="Y7">
        <v>0.01</v>
      </c>
      <c r="Z7" t="s">
        <v>86</v>
      </c>
      <c r="AA7" t="s">
        <v>86</v>
      </c>
      <c r="AB7" t="s">
        <v>86</v>
      </c>
      <c r="AC7">
        <v>0.5</v>
      </c>
      <c r="AD7">
        <v>0.03</v>
      </c>
      <c r="AE7" t="s">
        <v>86</v>
      </c>
      <c r="AF7">
        <v>0.1</v>
      </c>
      <c r="AG7" t="s">
        <v>86</v>
      </c>
      <c r="AH7" t="s">
        <v>86</v>
      </c>
      <c r="AI7" t="s">
        <v>86</v>
      </c>
      <c r="AJ7" t="s">
        <v>86</v>
      </c>
      <c r="AK7" t="s">
        <v>86</v>
      </c>
      <c r="AL7" t="s">
        <v>86</v>
      </c>
      <c r="AM7" t="s">
        <v>88</v>
      </c>
      <c r="AN7">
        <v>0.51088159097779207</v>
      </c>
      <c r="AO7">
        <v>0.51088159097779207</v>
      </c>
      <c r="AP7">
        <v>-0.55740040778699995</v>
      </c>
      <c r="AQ7" t="s">
        <v>86</v>
      </c>
      <c r="AR7">
        <v>0.5</v>
      </c>
      <c r="AS7">
        <v>-0.36494862063</v>
      </c>
      <c r="AT7">
        <v>-0.32937695541400003</v>
      </c>
      <c r="AU7">
        <v>-5.2969063971400002E-3</v>
      </c>
      <c r="AV7">
        <v>0.31878314262000002</v>
      </c>
      <c r="AW7">
        <v>0.46985790746700001</v>
      </c>
      <c r="AX7" t="s">
        <v>86</v>
      </c>
      <c r="AY7">
        <v>0.7</v>
      </c>
      <c r="AZ7">
        <v>0.78853638225699996</v>
      </c>
      <c r="BA7">
        <v>-1</v>
      </c>
      <c r="BB7">
        <v>1</v>
      </c>
      <c r="BC7" t="s">
        <v>127</v>
      </c>
      <c r="BD7" t="s">
        <v>133</v>
      </c>
      <c r="BE7" t="s">
        <v>129</v>
      </c>
      <c r="BF7" t="s">
        <v>86</v>
      </c>
      <c r="BG7" t="s">
        <v>86</v>
      </c>
      <c r="BH7">
        <v>0.05</v>
      </c>
      <c r="BI7">
        <v>0.05</v>
      </c>
      <c r="BJ7" t="s">
        <v>86</v>
      </c>
      <c r="BK7" t="s">
        <v>86</v>
      </c>
      <c r="BL7" t="s">
        <v>86</v>
      </c>
      <c r="BM7" t="s">
        <v>86</v>
      </c>
      <c r="BN7" t="s">
        <v>86</v>
      </c>
      <c r="BO7" t="s">
        <v>86</v>
      </c>
      <c r="BP7" t="s">
        <v>86</v>
      </c>
      <c r="BQ7" t="s">
        <v>86</v>
      </c>
      <c r="BR7">
        <v>0.51575187832910507</v>
      </c>
      <c r="BS7">
        <v>0.51575187832910507</v>
      </c>
      <c r="BT7" t="s">
        <v>86</v>
      </c>
      <c r="BU7" t="s">
        <v>86</v>
      </c>
      <c r="BV7" t="s">
        <v>86</v>
      </c>
      <c r="BW7" t="s">
        <v>86</v>
      </c>
      <c r="BX7">
        <v>1</v>
      </c>
      <c r="BY7" t="s">
        <v>89</v>
      </c>
      <c r="BZ7" t="s">
        <v>90</v>
      </c>
    </row>
    <row r="8" spans="1:83" x14ac:dyDescent="0.35">
      <c r="A8" t="s">
        <v>106</v>
      </c>
      <c r="B8" t="s">
        <v>83</v>
      </c>
      <c r="C8">
        <v>8</v>
      </c>
      <c r="D8" t="s">
        <v>107</v>
      </c>
      <c r="E8">
        <v>-12.2</v>
      </c>
      <c r="F8">
        <v>96.9</v>
      </c>
      <c r="G8">
        <v>1</v>
      </c>
      <c r="H8">
        <v>4520</v>
      </c>
      <c r="I8">
        <v>111.80339887498948</v>
      </c>
      <c r="J8">
        <v>4111.5</v>
      </c>
      <c r="K8">
        <v>4429</v>
      </c>
      <c r="L8">
        <v>3794</v>
      </c>
      <c r="M8" t="s">
        <v>98</v>
      </c>
      <c r="N8" t="s">
        <v>86</v>
      </c>
      <c r="O8" t="s">
        <v>86</v>
      </c>
      <c r="P8" t="s">
        <v>86</v>
      </c>
      <c r="Q8" t="s">
        <v>86</v>
      </c>
      <c r="R8" t="s">
        <v>86</v>
      </c>
      <c r="S8" t="s">
        <v>86</v>
      </c>
      <c r="T8" t="s">
        <v>87</v>
      </c>
      <c r="U8" t="s">
        <v>86</v>
      </c>
      <c r="V8" t="s">
        <v>86</v>
      </c>
      <c r="W8" t="s">
        <v>86</v>
      </c>
      <c r="X8" t="s">
        <v>86</v>
      </c>
      <c r="Y8">
        <v>0.01</v>
      </c>
      <c r="Z8" t="s">
        <v>86</v>
      </c>
      <c r="AA8" t="s">
        <v>86</v>
      </c>
      <c r="AB8" t="s">
        <v>86</v>
      </c>
      <c r="AC8">
        <v>0.5</v>
      </c>
      <c r="AD8">
        <v>0.03</v>
      </c>
      <c r="AE8" t="s">
        <v>86</v>
      </c>
      <c r="AF8">
        <v>0.1</v>
      </c>
      <c r="AG8" t="s">
        <v>86</v>
      </c>
      <c r="AH8" t="s">
        <v>86</v>
      </c>
      <c r="AI8" t="s">
        <v>86</v>
      </c>
      <c r="AJ8" t="s">
        <v>86</v>
      </c>
      <c r="AK8" t="s">
        <v>86</v>
      </c>
      <c r="AL8" t="s">
        <v>86</v>
      </c>
      <c r="AM8" t="s">
        <v>88</v>
      </c>
      <c r="AN8">
        <v>0.51088159097779207</v>
      </c>
      <c r="AO8">
        <v>0.51088159097779207</v>
      </c>
      <c r="AP8">
        <v>-0.55740040778699995</v>
      </c>
      <c r="AQ8" t="s">
        <v>86</v>
      </c>
      <c r="AR8">
        <v>0.5</v>
      </c>
      <c r="AS8">
        <v>-0.36494862063</v>
      </c>
      <c r="AT8">
        <v>-0.32937695541400003</v>
      </c>
      <c r="AU8">
        <v>-5.2969063971400002E-3</v>
      </c>
      <c r="AV8">
        <v>0.31878314262000002</v>
      </c>
      <c r="AW8">
        <v>0.46985790746700001</v>
      </c>
      <c r="AX8" t="s">
        <v>86</v>
      </c>
      <c r="AY8">
        <v>0.7</v>
      </c>
      <c r="AZ8">
        <v>0.78853638225699996</v>
      </c>
      <c r="BA8">
        <v>-1</v>
      </c>
      <c r="BB8">
        <v>1</v>
      </c>
      <c r="BC8" t="s">
        <v>127</v>
      </c>
      <c r="BD8" t="s">
        <v>131</v>
      </c>
      <c r="BE8" t="s">
        <v>129</v>
      </c>
      <c r="BF8" t="s">
        <v>86</v>
      </c>
      <c r="BG8" t="s">
        <v>86</v>
      </c>
      <c r="BH8">
        <v>0.05</v>
      </c>
      <c r="BI8">
        <v>0.05</v>
      </c>
      <c r="BJ8" t="s">
        <v>86</v>
      </c>
      <c r="BK8" t="s">
        <v>86</v>
      </c>
      <c r="BL8" t="s">
        <v>86</v>
      </c>
      <c r="BM8" t="s">
        <v>86</v>
      </c>
      <c r="BN8" t="s">
        <v>86</v>
      </c>
      <c r="BO8" t="s">
        <v>86</v>
      </c>
      <c r="BP8" t="s">
        <v>86</v>
      </c>
      <c r="BQ8" t="s">
        <v>86</v>
      </c>
      <c r="BR8">
        <v>0.51575187832910507</v>
      </c>
      <c r="BS8">
        <v>0.51575187832910507</v>
      </c>
      <c r="BT8" t="s">
        <v>86</v>
      </c>
      <c r="BU8" t="s">
        <v>86</v>
      </c>
      <c r="BV8" t="s">
        <v>86</v>
      </c>
      <c r="BW8" t="s">
        <v>86</v>
      </c>
      <c r="BX8">
        <v>1</v>
      </c>
      <c r="BY8" t="s">
        <v>89</v>
      </c>
      <c r="BZ8" t="s">
        <v>90</v>
      </c>
    </row>
    <row r="9" spans="1:83" x14ac:dyDescent="0.35">
      <c r="A9" t="s">
        <v>108</v>
      </c>
      <c r="B9" t="s">
        <v>83</v>
      </c>
      <c r="C9">
        <v>8</v>
      </c>
      <c r="D9" t="s">
        <v>107</v>
      </c>
      <c r="E9">
        <v>-12.2</v>
      </c>
      <c r="F9">
        <v>96.9</v>
      </c>
      <c r="G9">
        <v>1</v>
      </c>
      <c r="H9">
        <v>4390</v>
      </c>
      <c r="I9">
        <v>94.339811320566042</v>
      </c>
      <c r="J9">
        <v>3939</v>
      </c>
      <c r="K9">
        <v>4218</v>
      </c>
      <c r="L9">
        <v>3660</v>
      </c>
      <c r="M9" t="s">
        <v>98</v>
      </c>
      <c r="N9" t="s">
        <v>86</v>
      </c>
      <c r="O9" t="s">
        <v>86</v>
      </c>
      <c r="P9" t="s">
        <v>86</v>
      </c>
      <c r="Q9" t="s">
        <v>86</v>
      </c>
      <c r="R9" t="s">
        <v>86</v>
      </c>
      <c r="S9" t="s">
        <v>86</v>
      </c>
      <c r="T9" t="s">
        <v>87</v>
      </c>
      <c r="U9" t="s">
        <v>86</v>
      </c>
      <c r="V9" t="s">
        <v>86</v>
      </c>
      <c r="W9" t="s">
        <v>86</v>
      </c>
      <c r="X9" t="s">
        <v>86</v>
      </c>
      <c r="Y9">
        <v>0.01</v>
      </c>
      <c r="Z9" t="s">
        <v>86</v>
      </c>
      <c r="AA9" t="s">
        <v>86</v>
      </c>
      <c r="AB9" t="s">
        <v>86</v>
      </c>
      <c r="AC9">
        <v>0.5</v>
      </c>
      <c r="AD9">
        <v>0.03</v>
      </c>
      <c r="AE9" t="s">
        <v>86</v>
      </c>
      <c r="AF9">
        <v>0.1</v>
      </c>
      <c r="AG9" t="s">
        <v>86</v>
      </c>
      <c r="AH9" t="s">
        <v>86</v>
      </c>
      <c r="AI9" t="s">
        <v>86</v>
      </c>
      <c r="AJ9" t="s">
        <v>86</v>
      </c>
      <c r="AK9" t="s">
        <v>86</v>
      </c>
      <c r="AL9" t="s">
        <v>86</v>
      </c>
      <c r="AM9" t="s">
        <v>88</v>
      </c>
      <c r="AN9">
        <v>0.51088159097779207</v>
      </c>
      <c r="AO9">
        <v>0.51088159097779207</v>
      </c>
      <c r="AP9">
        <v>-0.55740040778699995</v>
      </c>
      <c r="AQ9" t="s">
        <v>86</v>
      </c>
      <c r="AR9">
        <v>0.5</v>
      </c>
      <c r="AS9">
        <v>-0.36494862063</v>
      </c>
      <c r="AT9">
        <v>-0.32937695541400003</v>
      </c>
      <c r="AU9">
        <v>-5.2969063971400002E-3</v>
      </c>
      <c r="AV9">
        <v>0.31878314262000002</v>
      </c>
      <c r="AW9">
        <v>0.46985790746700001</v>
      </c>
      <c r="AX9" t="s">
        <v>86</v>
      </c>
      <c r="AY9">
        <v>0.7</v>
      </c>
      <c r="AZ9">
        <v>0.78853638225699996</v>
      </c>
      <c r="BA9">
        <v>-1</v>
      </c>
      <c r="BB9">
        <v>1</v>
      </c>
      <c r="BC9" t="s">
        <v>127</v>
      </c>
      <c r="BD9" t="s">
        <v>131</v>
      </c>
      <c r="BE9" t="s">
        <v>129</v>
      </c>
      <c r="BF9" t="s">
        <v>86</v>
      </c>
      <c r="BG9" t="s">
        <v>86</v>
      </c>
      <c r="BH9">
        <v>0.05</v>
      </c>
      <c r="BI9">
        <v>0.05</v>
      </c>
      <c r="BJ9" t="s">
        <v>86</v>
      </c>
      <c r="BK9" t="s">
        <v>86</v>
      </c>
      <c r="BL9" t="s">
        <v>86</v>
      </c>
      <c r="BM9" t="s">
        <v>86</v>
      </c>
      <c r="BN9" t="s">
        <v>86</v>
      </c>
      <c r="BO9" t="s">
        <v>86</v>
      </c>
      <c r="BP9" t="s">
        <v>86</v>
      </c>
      <c r="BQ9" t="s">
        <v>86</v>
      </c>
      <c r="BR9">
        <v>0.51575187832910507</v>
      </c>
      <c r="BS9">
        <v>0.51575187832910507</v>
      </c>
      <c r="BT9" t="s">
        <v>86</v>
      </c>
      <c r="BU9" t="s">
        <v>86</v>
      </c>
      <c r="BV9" t="s">
        <v>86</v>
      </c>
      <c r="BW9" t="s">
        <v>86</v>
      </c>
      <c r="BX9">
        <v>1</v>
      </c>
      <c r="BY9" t="s">
        <v>89</v>
      </c>
      <c r="BZ9" t="s">
        <v>90</v>
      </c>
    </row>
    <row r="10" spans="1:83" x14ac:dyDescent="0.35">
      <c r="A10" t="s">
        <v>109</v>
      </c>
      <c r="B10" t="s">
        <v>83</v>
      </c>
      <c r="C10">
        <v>8</v>
      </c>
      <c r="D10" t="s">
        <v>110</v>
      </c>
      <c r="E10">
        <v>-12.2</v>
      </c>
      <c r="F10">
        <v>96.9</v>
      </c>
      <c r="G10">
        <v>1</v>
      </c>
      <c r="H10">
        <v>3890</v>
      </c>
      <c r="I10">
        <v>94.339811320566042</v>
      </c>
      <c r="J10">
        <v>3301</v>
      </c>
      <c r="K10">
        <v>3558</v>
      </c>
      <c r="L10">
        <v>3044</v>
      </c>
      <c r="M10" t="s">
        <v>98</v>
      </c>
      <c r="N10" t="s">
        <v>86</v>
      </c>
      <c r="O10" t="s">
        <v>86</v>
      </c>
      <c r="P10" t="s">
        <v>86</v>
      </c>
      <c r="Q10" t="s">
        <v>86</v>
      </c>
      <c r="R10" t="s">
        <v>86</v>
      </c>
      <c r="S10" t="s">
        <v>86</v>
      </c>
      <c r="T10" t="s">
        <v>87</v>
      </c>
      <c r="U10" t="s">
        <v>86</v>
      </c>
      <c r="V10" t="s">
        <v>86</v>
      </c>
      <c r="W10" t="s">
        <v>86</v>
      </c>
      <c r="X10" t="s">
        <v>86</v>
      </c>
      <c r="Y10">
        <v>0.01</v>
      </c>
      <c r="Z10" t="s">
        <v>86</v>
      </c>
      <c r="AA10" t="s">
        <v>86</v>
      </c>
      <c r="AB10" t="s">
        <v>86</v>
      </c>
      <c r="AC10">
        <v>0.5</v>
      </c>
      <c r="AD10">
        <v>0.03</v>
      </c>
      <c r="AE10" t="s">
        <v>86</v>
      </c>
      <c r="AF10">
        <v>0.1</v>
      </c>
      <c r="AG10" t="s">
        <v>86</v>
      </c>
      <c r="AH10" t="s">
        <v>86</v>
      </c>
      <c r="AI10" t="s">
        <v>86</v>
      </c>
      <c r="AJ10" t="s">
        <v>86</v>
      </c>
      <c r="AK10" t="s">
        <v>86</v>
      </c>
      <c r="AL10" t="s">
        <v>86</v>
      </c>
      <c r="AM10" t="s">
        <v>88</v>
      </c>
      <c r="AN10">
        <v>0.51088159097779207</v>
      </c>
      <c r="AO10">
        <v>0.51088159097779207</v>
      </c>
      <c r="AP10">
        <v>-0.55740040778699995</v>
      </c>
      <c r="AQ10" t="s">
        <v>86</v>
      </c>
      <c r="AR10">
        <v>0.5</v>
      </c>
      <c r="AS10">
        <v>-0.36494862063</v>
      </c>
      <c r="AT10">
        <v>-0.32937695541400003</v>
      </c>
      <c r="AU10">
        <v>-5.2969063971400002E-3</v>
      </c>
      <c r="AV10">
        <v>0.31878314262000002</v>
      </c>
      <c r="AW10">
        <v>0.46985790746700001</v>
      </c>
      <c r="AX10" t="s">
        <v>86</v>
      </c>
      <c r="AY10">
        <v>0.7</v>
      </c>
      <c r="AZ10">
        <v>0.78853638225699996</v>
      </c>
      <c r="BA10">
        <v>-1</v>
      </c>
      <c r="BB10">
        <v>1</v>
      </c>
      <c r="BC10" t="s">
        <v>127</v>
      </c>
      <c r="BD10" t="s">
        <v>131</v>
      </c>
      <c r="BE10" t="s">
        <v>129</v>
      </c>
      <c r="BF10" t="s">
        <v>86</v>
      </c>
      <c r="BG10" t="s">
        <v>86</v>
      </c>
      <c r="BH10">
        <v>0.05</v>
      </c>
      <c r="BI10">
        <v>0.05</v>
      </c>
      <c r="BJ10" t="s">
        <v>86</v>
      </c>
      <c r="BK10" t="s">
        <v>86</v>
      </c>
      <c r="BL10" t="s">
        <v>86</v>
      </c>
      <c r="BM10" t="s">
        <v>86</v>
      </c>
      <c r="BN10" t="s">
        <v>86</v>
      </c>
      <c r="BO10" t="s">
        <v>86</v>
      </c>
      <c r="BP10" t="s">
        <v>86</v>
      </c>
      <c r="BQ10" t="s">
        <v>86</v>
      </c>
      <c r="BR10">
        <v>0.51575187832910507</v>
      </c>
      <c r="BS10">
        <v>0.51575187832910507</v>
      </c>
      <c r="BT10" t="s">
        <v>86</v>
      </c>
      <c r="BU10" t="s">
        <v>86</v>
      </c>
      <c r="BV10" t="s">
        <v>86</v>
      </c>
      <c r="BW10" t="s">
        <v>86</v>
      </c>
      <c r="BX10">
        <v>1</v>
      </c>
      <c r="BY10" t="s">
        <v>89</v>
      </c>
      <c r="BZ10" t="s">
        <v>90</v>
      </c>
    </row>
    <row r="11" spans="1:83" x14ac:dyDescent="0.35">
      <c r="A11" t="s">
        <v>111</v>
      </c>
      <c r="B11" t="s">
        <v>83</v>
      </c>
      <c r="C11">
        <v>8</v>
      </c>
      <c r="D11" t="s">
        <v>112</v>
      </c>
      <c r="E11">
        <v>-12.2</v>
      </c>
      <c r="F11">
        <v>96.9</v>
      </c>
      <c r="G11">
        <v>1</v>
      </c>
      <c r="H11">
        <v>4850</v>
      </c>
      <c r="I11">
        <v>94.339811320566042</v>
      </c>
      <c r="J11">
        <v>4557.5</v>
      </c>
      <c r="K11">
        <v>4818</v>
      </c>
      <c r="L11">
        <v>4297</v>
      </c>
      <c r="M11" t="s">
        <v>98</v>
      </c>
      <c r="N11" t="s">
        <v>86</v>
      </c>
      <c r="O11" t="s">
        <v>86</v>
      </c>
      <c r="P11" t="s">
        <v>86</v>
      </c>
      <c r="Q11" t="s">
        <v>86</v>
      </c>
      <c r="R11" t="s">
        <v>86</v>
      </c>
      <c r="S11" t="s">
        <v>86</v>
      </c>
      <c r="T11" t="s">
        <v>87</v>
      </c>
      <c r="U11" t="s">
        <v>86</v>
      </c>
      <c r="V11" t="s">
        <v>86</v>
      </c>
      <c r="W11" t="s">
        <v>86</v>
      </c>
      <c r="X11" t="s">
        <v>86</v>
      </c>
      <c r="Y11">
        <v>0.01</v>
      </c>
      <c r="Z11" t="s">
        <v>86</v>
      </c>
      <c r="AA11" t="s">
        <v>86</v>
      </c>
      <c r="AB11" t="s">
        <v>86</v>
      </c>
      <c r="AC11">
        <v>0.5</v>
      </c>
      <c r="AD11">
        <v>0.03</v>
      </c>
      <c r="AE11" t="s">
        <v>86</v>
      </c>
      <c r="AF11">
        <v>0.1</v>
      </c>
      <c r="AG11" t="s">
        <v>86</v>
      </c>
      <c r="AH11" t="s">
        <v>86</v>
      </c>
      <c r="AI11" t="s">
        <v>86</v>
      </c>
      <c r="AJ11" t="s">
        <v>86</v>
      </c>
      <c r="AK11" t="s">
        <v>86</v>
      </c>
      <c r="AL11" t="s">
        <v>86</v>
      </c>
      <c r="AM11" t="s">
        <v>88</v>
      </c>
      <c r="AN11">
        <v>0.51088159097779207</v>
      </c>
      <c r="AO11">
        <v>0.51088159097779207</v>
      </c>
      <c r="AP11">
        <v>-0.55740040778699995</v>
      </c>
      <c r="AQ11" t="s">
        <v>86</v>
      </c>
      <c r="AR11">
        <v>0.5</v>
      </c>
      <c r="AS11">
        <v>-0.36494862063</v>
      </c>
      <c r="AT11">
        <v>-0.32937695541400003</v>
      </c>
      <c r="AU11">
        <v>-5.2969063971400002E-3</v>
      </c>
      <c r="AV11">
        <v>0.31878314262000002</v>
      </c>
      <c r="AW11">
        <v>0.46985790746700001</v>
      </c>
      <c r="AX11" t="s">
        <v>86</v>
      </c>
      <c r="AY11">
        <v>0.7</v>
      </c>
      <c r="AZ11">
        <v>0.78853638225699996</v>
      </c>
      <c r="BA11">
        <v>-1</v>
      </c>
      <c r="BB11">
        <v>1</v>
      </c>
      <c r="BC11" t="s">
        <v>127</v>
      </c>
      <c r="BD11" t="s">
        <v>131</v>
      </c>
      <c r="BE11" t="s">
        <v>129</v>
      </c>
      <c r="BF11" t="s">
        <v>86</v>
      </c>
      <c r="BG11" t="s">
        <v>86</v>
      </c>
      <c r="BH11">
        <v>0.05</v>
      </c>
      <c r="BI11">
        <v>0.05</v>
      </c>
      <c r="BJ11" t="s">
        <v>86</v>
      </c>
      <c r="BK11" t="s">
        <v>86</v>
      </c>
      <c r="BL11" t="s">
        <v>86</v>
      </c>
      <c r="BM11" t="s">
        <v>86</v>
      </c>
      <c r="BN11" t="s">
        <v>86</v>
      </c>
      <c r="BO11" t="s">
        <v>86</v>
      </c>
      <c r="BP11" t="s">
        <v>86</v>
      </c>
      <c r="BQ11" t="s">
        <v>86</v>
      </c>
      <c r="BR11">
        <v>0.51575187832910507</v>
      </c>
      <c r="BS11">
        <v>0.51575187832910507</v>
      </c>
      <c r="BT11" t="s">
        <v>86</v>
      </c>
      <c r="BU11" t="s">
        <v>86</v>
      </c>
      <c r="BV11" t="s">
        <v>86</v>
      </c>
      <c r="BW11" t="s">
        <v>86</v>
      </c>
      <c r="BX11">
        <v>1</v>
      </c>
      <c r="BY11" t="s">
        <v>89</v>
      </c>
      <c r="BZ11" t="s">
        <v>90</v>
      </c>
    </row>
    <row r="12" spans="1:83" x14ac:dyDescent="0.35">
      <c r="A12" t="s">
        <v>113</v>
      </c>
      <c r="B12" t="s">
        <v>83</v>
      </c>
      <c r="C12">
        <v>8</v>
      </c>
      <c r="D12" t="s">
        <v>112</v>
      </c>
      <c r="E12">
        <v>-12.2</v>
      </c>
      <c r="F12">
        <v>96.9</v>
      </c>
      <c r="G12">
        <v>1</v>
      </c>
      <c r="H12">
        <v>4280</v>
      </c>
      <c r="I12">
        <v>94.339811320566042</v>
      </c>
      <c r="J12">
        <v>3802</v>
      </c>
      <c r="K12">
        <v>4070</v>
      </c>
      <c r="L12">
        <v>3534</v>
      </c>
      <c r="M12" t="s">
        <v>98</v>
      </c>
      <c r="N12" t="s">
        <v>86</v>
      </c>
      <c r="O12" t="s">
        <v>86</v>
      </c>
      <c r="P12" t="s">
        <v>86</v>
      </c>
      <c r="Q12" t="s">
        <v>86</v>
      </c>
      <c r="R12" t="s">
        <v>86</v>
      </c>
      <c r="S12" t="s">
        <v>86</v>
      </c>
      <c r="T12" t="s">
        <v>87</v>
      </c>
      <c r="U12" t="s">
        <v>86</v>
      </c>
      <c r="V12" t="s">
        <v>86</v>
      </c>
      <c r="W12" t="s">
        <v>86</v>
      </c>
      <c r="X12" t="s">
        <v>86</v>
      </c>
      <c r="Y12">
        <v>0.01</v>
      </c>
      <c r="Z12" t="s">
        <v>86</v>
      </c>
      <c r="AA12" t="s">
        <v>86</v>
      </c>
      <c r="AB12" t="s">
        <v>86</v>
      </c>
      <c r="AC12">
        <v>0.5</v>
      </c>
      <c r="AD12">
        <v>0.03</v>
      </c>
      <c r="AE12" t="s">
        <v>86</v>
      </c>
      <c r="AF12">
        <v>0.1</v>
      </c>
      <c r="AG12" t="s">
        <v>86</v>
      </c>
      <c r="AH12" t="s">
        <v>86</v>
      </c>
      <c r="AI12" t="s">
        <v>86</v>
      </c>
      <c r="AJ12" t="s">
        <v>86</v>
      </c>
      <c r="AK12" t="s">
        <v>86</v>
      </c>
      <c r="AL12" t="s">
        <v>86</v>
      </c>
      <c r="AM12" t="s">
        <v>88</v>
      </c>
      <c r="AN12">
        <v>0.51088159097779207</v>
      </c>
      <c r="AO12">
        <v>0.51088159097779207</v>
      </c>
      <c r="AP12">
        <v>-0.55740040778699995</v>
      </c>
      <c r="AQ12" t="s">
        <v>86</v>
      </c>
      <c r="AR12">
        <v>0.5</v>
      </c>
      <c r="AS12">
        <v>-0.36494862063</v>
      </c>
      <c r="AT12">
        <v>-0.32937695541400003</v>
      </c>
      <c r="AU12">
        <v>-5.2969063971400002E-3</v>
      </c>
      <c r="AV12">
        <v>0.31878314262000002</v>
      </c>
      <c r="AW12">
        <v>0.46985790746700001</v>
      </c>
      <c r="AX12" t="s">
        <v>86</v>
      </c>
      <c r="AY12">
        <v>0.7</v>
      </c>
      <c r="AZ12">
        <v>0.78853638225699996</v>
      </c>
      <c r="BA12">
        <v>-1</v>
      </c>
      <c r="BB12">
        <v>1</v>
      </c>
      <c r="BC12" t="s">
        <v>127</v>
      </c>
      <c r="BD12" t="s">
        <v>134</v>
      </c>
      <c r="BE12" t="s">
        <v>129</v>
      </c>
      <c r="BF12" t="s">
        <v>86</v>
      </c>
      <c r="BG12" t="s">
        <v>86</v>
      </c>
      <c r="BH12">
        <v>0.05</v>
      </c>
      <c r="BI12">
        <v>0.05</v>
      </c>
      <c r="BJ12" t="s">
        <v>86</v>
      </c>
      <c r="BK12" t="s">
        <v>86</v>
      </c>
      <c r="BL12" t="s">
        <v>86</v>
      </c>
      <c r="BM12" t="s">
        <v>86</v>
      </c>
      <c r="BN12" t="s">
        <v>86</v>
      </c>
      <c r="BO12" t="s">
        <v>86</v>
      </c>
      <c r="BP12" t="s">
        <v>86</v>
      </c>
      <c r="BQ12" t="s">
        <v>86</v>
      </c>
      <c r="BR12">
        <v>0.51575187832910507</v>
      </c>
      <c r="BS12">
        <v>0.51575187832910507</v>
      </c>
      <c r="BT12" t="s">
        <v>86</v>
      </c>
      <c r="BU12" t="s">
        <v>86</v>
      </c>
      <c r="BV12" t="s">
        <v>86</v>
      </c>
      <c r="BW12" t="s">
        <v>86</v>
      </c>
      <c r="BX12">
        <v>1</v>
      </c>
      <c r="BY12" t="s">
        <v>89</v>
      </c>
      <c r="BZ12" t="s">
        <v>90</v>
      </c>
    </row>
    <row r="13" spans="1:83" x14ac:dyDescent="0.35">
      <c r="A13" t="s">
        <v>114</v>
      </c>
      <c r="B13" t="s">
        <v>83</v>
      </c>
      <c r="C13">
        <v>8</v>
      </c>
      <c r="D13" t="s">
        <v>112</v>
      </c>
      <c r="E13">
        <v>-12.2</v>
      </c>
      <c r="F13">
        <v>96.9</v>
      </c>
      <c r="G13">
        <v>1</v>
      </c>
      <c r="H13">
        <v>3940</v>
      </c>
      <c r="I13">
        <v>94.339811320566042</v>
      </c>
      <c r="J13">
        <v>3365</v>
      </c>
      <c r="K13">
        <v>3619</v>
      </c>
      <c r="L13">
        <v>3111</v>
      </c>
      <c r="M13" t="s">
        <v>115</v>
      </c>
      <c r="N13" t="s">
        <v>86</v>
      </c>
      <c r="O13" t="s">
        <v>86</v>
      </c>
      <c r="P13" t="s">
        <v>86</v>
      </c>
      <c r="Q13" t="s">
        <v>86</v>
      </c>
      <c r="R13" t="s">
        <v>86</v>
      </c>
      <c r="S13" t="s">
        <v>86</v>
      </c>
      <c r="T13" t="s">
        <v>87</v>
      </c>
      <c r="U13" t="s">
        <v>86</v>
      </c>
      <c r="V13" t="s">
        <v>86</v>
      </c>
      <c r="W13" t="s">
        <v>86</v>
      </c>
      <c r="X13" t="s">
        <v>86</v>
      </c>
      <c r="Y13">
        <v>0.01</v>
      </c>
      <c r="Z13" t="s">
        <v>86</v>
      </c>
      <c r="AA13" t="s">
        <v>86</v>
      </c>
      <c r="AB13" t="s">
        <v>86</v>
      </c>
      <c r="AC13">
        <v>0.5</v>
      </c>
      <c r="AD13">
        <v>0.03</v>
      </c>
      <c r="AE13" t="s">
        <v>86</v>
      </c>
      <c r="AF13">
        <v>0.1</v>
      </c>
      <c r="AG13" t="s">
        <v>86</v>
      </c>
      <c r="AH13" t="s">
        <v>86</v>
      </c>
      <c r="AI13" t="s">
        <v>86</v>
      </c>
      <c r="AJ13" t="s">
        <v>86</v>
      </c>
      <c r="AK13" t="s">
        <v>86</v>
      </c>
      <c r="AL13" t="s">
        <v>86</v>
      </c>
      <c r="AM13" t="s">
        <v>88</v>
      </c>
      <c r="AN13">
        <v>0.51088159097779207</v>
      </c>
      <c r="AO13">
        <v>0.51088159097779207</v>
      </c>
      <c r="AP13">
        <v>-0.55740040778699995</v>
      </c>
      <c r="AQ13" t="s">
        <v>86</v>
      </c>
      <c r="AR13">
        <v>0.5</v>
      </c>
      <c r="AS13">
        <v>-0.36494862063</v>
      </c>
      <c r="AT13">
        <v>-0.32937695541400003</v>
      </c>
      <c r="AU13">
        <v>-5.2969063971400002E-3</v>
      </c>
      <c r="AV13">
        <v>0.31878314262000002</v>
      </c>
      <c r="AW13">
        <v>0.46985790746700001</v>
      </c>
      <c r="AX13" t="s">
        <v>86</v>
      </c>
      <c r="AY13">
        <v>0.7</v>
      </c>
      <c r="AZ13">
        <v>0.78853638225699996</v>
      </c>
      <c r="BA13">
        <v>-1</v>
      </c>
      <c r="BB13">
        <v>1</v>
      </c>
      <c r="BC13" t="s">
        <v>127</v>
      </c>
      <c r="BD13" t="s">
        <v>131</v>
      </c>
      <c r="BE13" t="s">
        <v>129</v>
      </c>
      <c r="BF13" t="s">
        <v>86</v>
      </c>
      <c r="BG13" t="s">
        <v>86</v>
      </c>
      <c r="BH13">
        <v>0.05</v>
      </c>
      <c r="BI13">
        <v>0.05</v>
      </c>
      <c r="BJ13" t="s">
        <v>86</v>
      </c>
      <c r="BK13" t="s">
        <v>86</v>
      </c>
      <c r="BL13" t="s">
        <v>86</v>
      </c>
      <c r="BM13" t="s">
        <v>86</v>
      </c>
      <c r="BN13" t="s">
        <v>86</v>
      </c>
      <c r="BO13" t="s">
        <v>86</v>
      </c>
      <c r="BP13" t="s">
        <v>86</v>
      </c>
      <c r="BQ13" t="s">
        <v>86</v>
      </c>
      <c r="BR13">
        <v>0.51575187832910507</v>
      </c>
      <c r="BS13">
        <v>0.51575187832910507</v>
      </c>
      <c r="BT13" t="s">
        <v>86</v>
      </c>
      <c r="BU13" t="s">
        <v>86</v>
      </c>
      <c r="BV13" t="s">
        <v>86</v>
      </c>
      <c r="BW13" t="s">
        <v>86</v>
      </c>
      <c r="BX13">
        <v>1</v>
      </c>
      <c r="BY13" t="s">
        <v>89</v>
      </c>
      <c r="BZ13" t="s">
        <v>90</v>
      </c>
    </row>
    <row r="14" spans="1:83" x14ac:dyDescent="0.35">
      <c r="A14" t="s">
        <v>120</v>
      </c>
      <c r="B14" t="s">
        <v>83</v>
      </c>
      <c r="C14">
        <v>8</v>
      </c>
      <c r="D14" t="s">
        <v>110</v>
      </c>
      <c r="E14">
        <v>-12.2</v>
      </c>
      <c r="F14">
        <v>96.9</v>
      </c>
      <c r="G14">
        <v>1</v>
      </c>
      <c r="H14">
        <v>4400</v>
      </c>
      <c r="I14">
        <v>94.339811320566042</v>
      </c>
      <c r="J14">
        <v>3949.5</v>
      </c>
      <c r="K14">
        <v>4230</v>
      </c>
      <c r="L14">
        <v>3669</v>
      </c>
      <c r="M14" t="s">
        <v>121</v>
      </c>
      <c r="N14" t="s">
        <v>86</v>
      </c>
      <c r="O14" t="s">
        <v>86</v>
      </c>
      <c r="P14" t="s">
        <v>86</v>
      </c>
      <c r="Q14" t="s">
        <v>86</v>
      </c>
      <c r="R14" t="s">
        <v>86</v>
      </c>
      <c r="S14" t="s">
        <v>86</v>
      </c>
      <c r="T14" t="s">
        <v>87</v>
      </c>
      <c r="U14" t="s">
        <v>86</v>
      </c>
      <c r="V14" t="s">
        <v>86</v>
      </c>
      <c r="W14" t="s">
        <v>86</v>
      </c>
      <c r="X14" t="s">
        <v>86</v>
      </c>
      <c r="Y14">
        <v>0.01</v>
      </c>
      <c r="Z14" t="s">
        <v>86</v>
      </c>
      <c r="AA14" t="s">
        <v>86</v>
      </c>
      <c r="AB14" t="s">
        <v>86</v>
      </c>
      <c r="AC14">
        <v>0.5</v>
      </c>
      <c r="AD14">
        <v>0.03</v>
      </c>
      <c r="AE14" t="s">
        <v>86</v>
      </c>
      <c r="AF14">
        <v>0.1</v>
      </c>
      <c r="AG14" t="s">
        <v>86</v>
      </c>
      <c r="AH14" t="s">
        <v>86</v>
      </c>
      <c r="AI14" t="s">
        <v>86</v>
      </c>
      <c r="AJ14" t="s">
        <v>86</v>
      </c>
      <c r="AK14" t="s">
        <v>86</v>
      </c>
      <c r="AL14" t="s">
        <v>86</v>
      </c>
      <c r="AM14" t="s">
        <v>88</v>
      </c>
      <c r="AN14">
        <v>0.51088159097779207</v>
      </c>
      <c r="AO14">
        <v>0.51088159097779207</v>
      </c>
      <c r="AP14">
        <v>-0.55740040778699995</v>
      </c>
      <c r="AQ14" t="s">
        <v>86</v>
      </c>
      <c r="AR14">
        <v>0.5</v>
      </c>
      <c r="AS14">
        <v>-0.36494862063</v>
      </c>
      <c r="AT14">
        <v>-0.32937695541400003</v>
      </c>
      <c r="AU14">
        <v>-5.2969063971400002E-3</v>
      </c>
      <c r="AV14">
        <v>0.31878314262000002</v>
      </c>
      <c r="AW14">
        <v>0.46985790746700001</v>
      </c>
      <c r="AX14" t="s">
        <v>86</v>
      </c>
      <c r="AY14">
        <v>0.7</v>
      </c>
      <c r="AZ14">
        <v>0.78853638225699996</v>
      </c>
      <c r="BA14">
        <v>0</v>
      </c>
      <c r="BB14">
        <v>1</v>
      </c>
      <c r="BC14" t="s">
        <v>135</v>
      </c>
      <c r="BD14" t="s">
        <v>136</v>
      </c>
      <c r="BE14" t="s">
        <v>140</v>
      </c>
      <c r="BF14">
        <v>-0.44338868160049999</v>
      </c>
      <c r="BG14">
        <v>0.11401172618649996</v>
      </c>
      <c r="BH14">
        <v>0.05</v>
      </c>
      <c r="BI14">
        <v>0.05</v>
      </c>
      <c r="BJ14" t="s">
        <v>86</v>
      </c>
      <c r="BK14" t="s">
        <v>86</v>
      </c>
      <c r="BL14" t="s">
        <v>86</v>
      </c>
      <c r="BM14" t="s">
        <v>86</v>
      </c>
      <c r="BN14" t="s">
        <v>86</v>
      </c>
      <c r="BO14" t="s">
        <v>86</v>
      </c>
      <c r="BP14" t="s">
        <v>86</v>
      </c>
      <c r="BQ14" t="s">
        <v>86</v>
      </c>
      <c r="BR14">
        <v>0.51605846165096436</v>
      </c>
      <c r="BS14">
        <v>0.51605846165096436</v>
      </c>
      <c r="BT14" t="s">
        <v>86</v>
      </c>
      <c r="BU14" t="s">
        <v>86</v>
      </c>
      <c r="BV14" t="s">
        <v>86</v>
      </c>
      <c r="BW14" t="s">
        <v>86</v>
      </c>
      <c r="BX14">
        <v>1</v>
      </c>
      <c r="BY14" t="s">
        <v>122</v>
      </c>
      <c r="BZ14" t="s">
        <v>86</v>
      </c>
    </row>
    <row r="15" spans="1:83" x14ac:dyDescent="0.35">
      <c r="A15" t="s">
        <v>123</v>
      </c>
      <c r="B15" t="s">
        <v>83</v>
      </c>
      <c r="C15">
        <v>8</v>
      </c>
      <c r="D15" t="s">
        <v>124</v>
      </c>
      <c r="E15">
        <v>-12.2</v>
      </c>
      <c r="F15">
        <v>96.9</v>
      </c>
      <c r="G15">
        <v>1</v>
      </c>
      <c r="H15">
        <v>1450</v>
      </c>
      <c r="I15">
        <v>86.023252670426274</v>
      </c>
      <c r="J15">
        <v>591.5</v>
      </c>
      <c r="K15">
        <v>735</v>
      </c>
      <c r="L15">
        <v>448</v>
      </c>
      <c r="M15" t="s">
        <v>125</v>
      </c>
      <c r="N15" t="s">
        <v>86</v>
      </c>
      <c r="O15" t="s">
        <v>86</v>
      </c>
      <c r="P15" t="s">
        <v>86</v>
      </c>
      <c r="Q15" t="s">
        <v>86</v>
      </c>
      <c r="R15" t="s">
        <v>86</v>
      </c>
      <c r="S15" t="s">
        <v>86</v>
      </c>
      <c r="T15" t="s">
        <v>87</v>
      </c>
      <c r="U15" t="s">
        <v>86</v>
      </c>
      <c r="V15" t="s">
        <v>86</v>
      </c>
      <c r="W15" t="s">
        <v>86</v>
      </c>
      <c r="X15" t="s">
        <v>86</v>
      </c>
      <c r="Y15">
        <v>0.01</v>
      </c>
      <c r="Z15" t="s">
        <v>86</v>
      </c>
      <c r="AA15" t="s">
        <v>86</v>
      </c>
      <c r="AB15" t="s">
        <v>86</v>
      </c>
      <c r="AC15">
        <v>0.5</v>
      </c>
      <c r="AD15">
        <v>0.03</v>
      </c>
      <c r="AE15" t="s">
        <v>86</v>
      </c>
      <c r="AF15">
        <v>0.1</v>
      </c>
      <c r="AG15" t="s">
        <v>86</v>
      </c>
      <c r="AH15" t="s">
        <v>86</v>
      </c>
      <c r="AI15" t="s">
        <v>86</v>
      </c>
      <c r="AJ15" t="s">
        <v>86</v>
      </c>
      <c r="AK15" t="s">
        <v>86</v>
      </c>
      <c r="AL15" t="s">
        <v>86</v>
      </c>
      <c r="AM15" t="s">
        <v>88</v>
      </c>
      <c r="AN15">
        <v>0.51088159097779207</v>
      </c>
      <c r="AO15">
        <v>0.51088159097779207</v>
      </c>
      <c r="AP15">
        <v>-0.55740040778699995</v>
      </c>
      <c r="AQ15" t="s">
        <v>86</v>
      </c>
      <c r="AR15">
        <v>0.5</v>
      </c>
      <c r="AS15">
        <v>-0.36494862063</v>
      </c>
      <c r="AT15">
        <v>-0.32937695541400003</v>
      </c>
      <c r="AU15">
        <v>-5.2969063971400002E-3</v>
      </c>
      <c r="AV15">
        <v>0.31878314262000002</v>
      </c>
      <c r="AW15">
        <v>0.46985790746700001</v>
      </c>
      <c r="AX15" t="s">
        <v>86</v>
      </c>
      <c r="AY15">
        <v>0.7</v>
      </c>
      <c r="AZ15">
        <v>0.78853638225699996</v>
      </c>
      <c r="BA15">
        <v>-1</v>
      </c>
      <c r="BB15">
        <v>1</v>
      </c>
      <c r="BC15" t="s">
        <v>127</v>
      </c>
      <c r="BD15" t="s">
        <v>137</v>
      </c>
      <c r="BE15" t="s">
        <v>129</v>
      </c>
      <c r="BF15" t="s">
        <v>86</v>
      </c>
      <c r="BG15" t="s">
        <v>86</v>
      </c>
      <c r="BH15">
        <v>0.05</v>
      </c>
      <c r="BI15">
        <v>0.05</v>
      </c>
      <c r="BJ15" t="s">
        <v>86</v>
      </c>
      <c r="BK15" t="s">
        <v>86</v>
      </c>
      <c r="BL15" t="s">
        <v>86</v>
      </c>
      <c r="BM15" t="s">
        <v>86</v>
      </c>
      <c r="BN15" t="s">
        <v>86</v>
      </c>
      <c r="BO15" t="s">
        <v>86</v>
      </c>
      <c r="BP15" t="s">
        <v>86</v>
      </c>
      <c r="BQ15" t="s">
        <v>86</v>
      </c>
      <c r="BR15">
        <v>0.51575187832910507</v>
      </c>
      <c r="BS15">
        <v>0.51575187832910507</v>
      </c>
      <c r="BT15" t="s">
        <v>86</v>
      </c>
      <c r="BU15" t="s">
        <v>86</v>
      </c>
      <c r="BV15" t="s">
        <v>86</v>
      </c>
      <c r="BW15" t="s">
        <v>86</v>
      </c>
      <c r="BX15">
        <v>1</v>
      </c>
      <c r="BY15" t="s">
        <v>89</v>
      </c>
      <c r="BZ15" t="s">
        <v>90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B3" sqref="B3"/>
    </sheetView>
  </sheetViews>
  <sheetFormatPr baseColWidth="10" defaultColWidth="8.7265625" defaultRowHeight="14.5" x14ac:dyDescent="0.35"/>
  <cols>
    <col min="1" max="1" width="10.54296875" bestFit="1" customWidth="1"/>
    <col min="2" max="2" width="33.54296875" bestFit="1" customWidth="1"/>
    <col min="4" max="4" width="15.54296875" bestFit="1" customWidth="1"/>
  </cols>
  <sheetData>
    <row r="1" spans="1:5" x14ac:dyDescent="0.35">
      <c r="A1" s="2" t="s">
        <v>0</v>
      </c>
      <c r="B1" s="2">
        <f>AVERAGE(MLI!E:E,TLI!E:E,SLI!E:E)</f>
        <v>-12.199999999999998</v>
      </c>
      <c r="D1" t="s">
        <v>80</v>
      </c>
      <c r="E1">
        <f>STDEV(MLI!E:E,TLI!E:E,SLI!E:E)*111</f>
        <v>2.4148981609866804E-13</v>
      </c>
    </row>
    <row r="2" spans="1:5" x14ac:dyDescent="0.35">
      <c r="A2" s="2" t="s">
        <v>1</v>
      </c>
      <c r="B2" s="2">
        <f>AVERAGE(MLI!F:F,TLI!F:F,SLI!F:F)</f>
        <v>96.90000000000002</v>
      </c>
      <c r="D2" t="s">
        <v>80</v>
      </c>
      <c r="E2">
        <f>STDEV(MLI!F:F,TLI!F:F,SLI!F:F)*111</f>
        <v>1.9319185287893443E-12</v>
      </c>
    </row>
    <row r="3" spans="1:5" x14ac:dyDescent="0.35">
      <c r="A3" s="2" t="s">
        <v>81</v>
      </c>
      <c r="B3" s="2" t="s">
        <v>126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MLI</vt:lpstr>
      <vt:lpstr>TLI</vt:lpstr>
      <vt:lpstr>SLI</vt:lpstr>
      <vt:lpstr>Rejected</vt:lpstr>
      <vt:lpstr>Info</vt:lpstr>
    </vt:vector>
  </TitlesOfParts>
  <Company>MARUM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Alessio Rovere</dc:creator>
  <cp:lastModifiedBy>mbender</cp:lastModifiedBy>
  <dcterms:created xsi:type="dcterms:W3CDTF">2018-09-06T12:06:45Z</dcterms:created>
  <dcterms:modified xsi:type="dcterms:W3CDTF">2019-05-03T19:25:20Z</dcterms:modified>
</cp:coreProperties>
</file>