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st Paper_TM-Paper_geändert\Dastabase\Subregion 5a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<sst xmlns="http://schemas.openxmlformats.org/spreadsheetml/2006/main" count="1173" uniqueCount="127">
  <si>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</si>
  <si>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</si>
  <si>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</si>
  <si>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</si>
  <si>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</si>
  <si>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</si>
  <si>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</si>
  <si>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</si>
  <si>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</si>
  <si>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</si>
  <si>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</si>
  <si>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</si>
  <si>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</si>
  <si>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</si>
  <si>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</si>
  <si>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</si>
  <si>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</si>
  <si>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</si>
  <si>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</si>
  <si>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</si>
  <si>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</si>
  <si>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</si>
  <si>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</si>
  <si>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</si>
  <si>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</si>
  <si>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</si>
  <si>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</si>
  <si>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</si>
  <si>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</si>
  <si>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</si>
  <si>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</si>
  <si>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</si>
  <si>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</si>
  <si>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</si>
  <si>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</si>
  <si>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</si>
  <si>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</si>
  <si>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</si>
  <si>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</si>
  <si>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</si>
  <si>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</si>
  <si>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</si>
  <si>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</si>
  <si>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</si>
  <si>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</si>
  <si>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</si>
  <si>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</si>
  <si>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</si>
  <si>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</si>
  <si>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</si>
  <si>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</si>
  <si>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</si>
  <si>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</si>
  <si>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</si>
  <si>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</si>
  <si>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</si>
  <si>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</si>
  <si>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</si>
  <si>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</si>
  <si>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</si>
  <si>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</si>
  <si>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</si>
  <si>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</si>
  <si>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</si>
  <si>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</si>
  <si>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</si>
  <si>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</si>
  <si>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</si>
  <si>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</si>
  <si>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</si>
  <si>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</si>
  <si>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</si>
  <si>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</si>
  <si>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</si>
  <si>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</si>
  <si>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</si>
  <si>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</si>
  <si>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</si>
  <si>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</si>
  <si>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</si>
  <si>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</si>
  <si>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</si>
  <si>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Stattegger et al 2013</t>
  </si>
  <si>
    <t>SLCC41</t>
  </si>
  <si>
    <t>Stattegger et al. 2013</t>
  </si>
  <si>
    <t>Son Hài</t>
  </si>
  <si>
    <t>Beachrock</t>
  </si>
  <si>
    <t>n/a</t>
  </si>
  <si>
    <t>hand sample</t>
  </si>
  <si>
    <t>measured</t>
  </si>
  <si>
    <t>midpoint</t>
  </si>
  <si>
    <t>Intertidal beachrock</t>
  </si>
  <si>
    <t>HAT to MLLW</t>
  </si>
  <si>
    <t>No</t>
  </si>
  <si>
    <t>SLCC42</t>
  </si>
  <si>
    <t>SLCC43</t>
  </si>
  <si>
    <t>SLCC44</t>
  </si>
  <si>
    <t>Cà Ná 1</t>
  </si>
  <si>
    <t>Subtidal beachrock</t>
  </si>
  <si>
    <t>SLCC45</t>
  </si>
  <si>
    <t>SLCC46</t>
  </si>
  <si>
    <t>Beachridge</t>
  </si>
  <si>
    <t>Beach ridge</t>
  </si>
  <si>
    <t>SLCC47</t>
  </si>
  <si>
    <t>Cà Ná 2</t>
  </si>
  <si>
    <t>SLCC48</t>
  </si>
  <si>
    <t>SLCC49</t>
  </si>
  <si>
    <t>SLCC50</t>
  </si>
  <si>
    <t>SLCC51</t>
  </si>
  <si>
    <t>SLCC52</t>
  </si>
  <si>
    <t>Cà Ná 3</t>
  </si>
  <si>
    <t>Beachridge- fragments of corals. bivalves and gastropods. deposited as a massive debris-layer</t>
  </si>
  <si>
    <t>SLCC53</t>
  </si>
  <si>
    <t>SLCC54</t>
  </si>
  <si>
    <t>SLCC55</t>
  </si>
  <si>
    <t>Backshore - mixed siliciclastic-carbonate sands. Layers of bioclastic debris</t>
  </si>
  <si>
    <t>Backshore deposits</t>
  </si>
  <si>
    <t>SLCC56</t>
  </si>
  <si>
    <t>SLCC57</t>
  </si>
  <si>
    <t>Washover</t>
  </si>
  <si>
    <t>SLCC58</t>
  </si>
  <si>
    <t>Backshore - mixed siliciclastic-carbonate sands. layers of bioclastic debris</t>
  </si>
  <si>
    <t>marine limiting</t>
  </si>
  <si>
    <t>below MTL</t>
  </si>
  <si>
    <t>terrestrial limiting</t>
  </si>
  <si>
    <t>above MTL</t>
  </si>
  <si>
    <t>Stratigraphy and cementation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</si>
</sst>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topLeftCell="AZ1" workbookViewId="0">
      <selection activeCell="A2" sqref="A2:XFD8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x14ac:dyDescent="0.35">
      <c r="A2" t="s">
        <v>96</v>
      </c>
      <c r="B2" t="s">
        <v>84</v>
      </c>
      <c r="C2">
        <v>8</v>
      </c>
      <c r="D2" t="s">
        <v>97</v>
      </c>
      <c r="E2">
        <v>11.316667000000001</v>
      </c>
      <c r="F2">
        <v>108.86666700000001</v>
      </c>
      <c r="G2">
        <v>1</v>
      </c>
      <c r="H2">
        <v>5420</v>
      </c>
      <c r="I2">
        <v>30</v>
      </c>
      <c r="J2">
        <v>5813.5</v>
      </c>
      <c r="K2">
        <v>5921</v>
      </c>
      <c r="L2">
        <v>5706</v>
      </c>
      <c r="M2" t="s">
        <v>86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>
        <v>0.2</v>
      </c>
      <c r="V2" t="s">
        <v>89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 t="s">
        <v>87</v>
      </c>
      <c r="AD2">
        <v>0.01</v>
      </c>
      <c r="AE2" t="s">
        <v>87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1.17</v>
      </c>
      <c r="AM2" t="s">
        <v>90</v>
      </c>
      <c r="AN2">
        <v>0.10099504938362079</v>
      </c>
      <c r="AO2">
        <v>0.10099504938362079</v>
      </c>
      <c r="AP2">
        <v>-1.3700707753200001</v>
      </c>
      <c r="AQ2" t="s">
        <v>87</v>
      </c>
      <c r="AR2" t="s">
        <v>87</v>
      </c>
      <c r="AS2">
        <v>-0.70422437929699999</v>
      </c>
      <c r="AT2">
        <v>-0.44419521644999999</v>
      </c>
      <c r="AU2">
        <v>-8.8313131618299994E-3</v>
      </c>
      <c r="AV2">
        <v>0.42653259012599998</v>
      </c>
      <c r="AW2">
        <v>0.53077611204399999</v>
      </c>
      <c r="AX2" t="s">
        <v>87</v>
      </c>
      <c r="AY2" t="s">
        <v>87</v>
      </c>
      <c r="AZ2">
        <v>0.99512353819499999</v>
      </c>
      <c r="BA2">
        <v>-1</v>
      </c>
      <c r="BB2">
        <v>6</v>
      </c>
      <c r="BC2" t="s">
        <v>122</v>
      </c>
      <c r="BD2" t="s">
        <v>98</v>
      </c>
      <c r="BE2" t="s">
        <v>123</v>
      </c>
      <c r="BF2" t="s">
        <v>87</v>
      </c>
      <c r="BG2" t="s">
        <v>87</v>
      </c>
      <c r="BH2">
        <v>0.05</v>
      </c>
      <c r="BI2">
        <v>0.05</v>
      </c>
      <c r="BJ2" t="s">
        <v>93</v>
      </c>
      <c r="BK2" t="s">
        <v>93</v>
      </c>
      <c r="BL2" t="s">
        <v>93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0.12328828005937954</v>
      </c>
      <c r="BS2">
        <v>0.12328828005937954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87</v>
      </c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  <row r="3" spans="1:16383" s="3" customFormat="1" x14ac:dyDescent="0.35">
      <c r="A3" t="s">
        <v>99</v>
      </c>
      <c r="B3" t="s">
        <v>84</v>
      </c>
      <c r="C3">
        <v>8</v>
      </c>
      <c r="D3" t="s">
        <v>97</v>
      </c>
      <c r="E3">
        <v>11.316667000000001</v>
      </c>
      <c r="F3">
        <v>108.86666700000001</v>
      </c>
      <c r="G3">
        <v>1</v>
      </c>
      <c r="H3">
        <v>5650</v>
      </c>
      <c r="I3">
        <v>40</v>
      </c>
      <c r="J3">
        <v>6074</v>
      </c>
      <c r="K3">
        <v>6210</v>
      </c>
      <c r="L3">
        <v>5938</v>
      </c>
      <c r="M3" t="s">
        <v>86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>
        <v>0.2</v>
      </c>
      <c r="V3" t="s">
        <v>89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 t="s">
        <v>87</v>
      </c>
      <c r="AD3">
        <v>0.01</v>
      </c>
      <c r="AE3" t="s">
        <v>87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1.22</v>
      </c>
      <c r="AM3" t="s">
        <v>90</v>
      </c>
      <c r="AN3">
        <v>0.10099504938362079</v>
      </c>
      <c r="AO3">
        <v>0.10099504938362079</v>
      </c>
      <c r="AP3">
        <v>-1.3700707753200001</v>
      </c>
      <c r="AQ3" t="s">
        <v>87</v>
      </c>
      <c r="AR3" t="s">
        <v>87</v>
      </c>
      <c r="AS3">
        <v>-0.70422437929699999</v>
      </c>
      <c r="AT3">
        <v>-0.44419521644999999</v>
      </c>
      <c r="AU3">
        <v>-8.8313131618299994E-3</v>
      </c>
      <c r="AV3">
        <v>0.42653259012599998</v>
      </c>
      <c r="AW3">
        <v>0.53077611204399999</v>
      </c>
      <c r="AX3" t="s">
        <v>87</v>
      </c>
      <c r="AY3" t="s">
        <v>87</v>
      </c>
      <c r="AZ3">
        <v>0.99512353819499999</v>
      </c>
      <c r="BA3">
        <v>-1</v>
      </c>
      <c r="BB3">
        <v>6</v>
      </c>
      <c r="BC3" t="s">
        <v>122</v>
      </c>
      <c r="BD3" t="s">
        <v>98</v>
      </c>
      <c r="BE3" t="s">
        <v>123</v>
      </c>
      <c r="BF3" t="s">
        <v>87</v>
      </c>
      <c r="BG3" t="s">
        <v>87</v>
      </c>
      <c r="BH3">
        <v>0.05</v>
      </c>
      <c r="BI3">
        <v>0.05</v>
      </c>
      <c r="BJ3" t="s">
        <v>93</v>
      </c>
      <c r="BK3" t="s">
        <v>93</v>
      </c>
      <c r="BL3" t="s">
        <v>93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0.12328828005937954</v>
      </c>
      <c r="BS3">
        <v>0.12328828005937954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pans="1:16383" s="3" customFormat="1" x14ac:dyDescent="0.35">
      <c r="A4" t="s">
        <v>103</v>
      </c>
      <c r="B4" t="s">
        <v>84</v>
      </c>
      <c r="C4">
        <v>8</v>
      </c>
      <c r="D4" t="s">
        <v>104</v>
      </c>
      <c r="E4">
        <v>11.333333</v>
      </c>
      <c r="F4">
        <v>108.833333</v>
      </c>
      <c r="G4">
        <v>1</v>
      </c>
      <c r="H4">
        <v>3325</v>
      </c>
      <c r="I4">
        <v>30</v>
      </c>
      <c r="J4">
        <v>3207.5</v>
      </c>
      <c r="K4">
        <v>3339</v>
      </c>
      <c r="L4">
        <v>3076</v>
      </c>
      <c r="M4" t="s">
        <v>86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>
        <v>0.2</v>
      </c>
      <c r="V4" t="s">
        <v>89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 t="s">
        <v>87</v>
      </c>
      <c r="AD4">
        <v>0.01</v>
      </c>
      <c r="AE4" t="s">
        <v>87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0.61</v>
      </c>
      <c r="AM4" t="s">
        <v>90</v>
      </c>
      <c r="AN4">
        <v>0.10099504938362079</v>
      </c>
      <c r="AO4">
        <v>0.10099504938362079</v>
      </c>
      <c r="AP4">
        <v>-1.2105357000000001</v>
      </c>
      <c r="AQ4" t="s">
        <v>87</v>
      </c>
      <c r="AR4" t="s">
        <v>87</v>
      </c>
      <c r="AS4">
        <v>-0.6130215</v>
      </c>
      <c r="AT4">
        <v>-0.43265029999999999</v>
      </c>
      <c r="AU4">
        <v>-1.3646500000000001E-2</v>
      </c>
      <c r="AV4">
        <v>0.40535729999999998</v>
      </c>
      <c r="AW4">
        <v>0.50972269999999997</v>
      </c>
      <c r="AX4" t="s">
        <v>87</v>
      </c>
      <c r="AY4" t="s">
        <v>87</v>
      </c>
      <c r="AZ4">
        <v>0.98579660000000002</v>
      </c>
      <c r="BA4">
        <v>-1</v>
      </c>
      <c r="BB4">
        <v>6</v>
      </c>
      <c r="BC4" t="s">
        <v>122</v>
      </c>
      <c r="BD4" t="s">
        <v>98</v>
      </c>
      <c r="BE4" t="s">
        <v>123</v>
      </c>
      <c r="BF4" t="s">
        <v>87</v>
      </c>
      <c r="BG4" t="s">
        <v>87</v>
      </c>
      <c r="BH4">
        <v>0.05</v>
      </c>
      <c r="BI4">
        <v>0.05</v>
      </c>
      <c r="BJ4" t="s">
        <v>93</v>
      </c>
      <c r="BK4" t="s">
        <v>93</v>
      </c>
      <c r="BL4" t="s">
        <v>93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>
        <v>0.12328828005937954</v>
      </c>
      <c r="BS4">
        <v>0.12328828005937954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pans="1:16383" x14ac:dyDescent="0.35">
      <c r="A5" t="s">
        <v>105</v>
      </c>
      <c r="B5" t="s">
        <v>84</v>
      </c>
      <c r="C5">
        <v>8</v>
      </c>
      <c r="D5" t="s">
        <v>104</v>
      </c>
      <c r="E5">
        <v>11.333333</v>
      </c>
      <c r="F5">
        <v>108.833333</v>
      </c>
      <c r="G5">
        <v>1</v>
      </c>
      <c r="H5">
        <v>3615</v>
      </c>
      <c r="I5">
        <v>25</v>
      </c>
      <c r="J5">
        <v>3554</v>
      </c>
      <c r="K5">
        <v>3670</v>
      </c>
      <c r="L5">
        <v>3438</v>
      </c>
      <c r="M5" t="s">
        <v>86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>
        <v>0.2</v>
      </c>
      <c r="V5" t="s">
        <v>89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 t="s">
        <v>87</v>
      </c>
      <c r="AD5">
        <v>0.01</v>
      </c>
      <c r="AE5" t="s">
        <v>87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0.71</v>
      </c>
      <c r="AM5" t="s">
        <v>90</v>
      </c>
      <c r="AN5">
        <v>0.10099504938362079</v>
      </c>
      <c r="AO5">
        <v>0.10099504938362079</v>
      </c>
      <c r="AP5">
        <v>-1.2105357000000001</v>
      </c>
      <c r="AQ5" t="s">
        <v>87</v>
      </c>
      <c r="AR5" t="s">
        <v>87</v>
      </c>
      <c r="AS5">
        <v>-0.6130215</v>
      </c>
      <c r="AT5">
        <v>-0.43265029999999999</v>
      </c>
      <c r="AU5">
        <v>-1.3646500000000001E-2</v>
      </c>
      <c r="AV5">
        <v>0.40535729999999998</v>
      </c>
      <c r="AW5">
        <v>0.50972269999999997</v>
      </c>
      <c r="AX5" t="s">
        <v>87</v>
      </c>
      <c r="AY5" t="s">
        <v>87</v>
      </c>
      <c r="AZ5">
        <v>0.98579660000000002</v>
      </c>
      <c r="BA5">
        <v>-1</v>
      </c>
      <c r="BB5">
        <v>6</v>
      </c>
      <c r="BC5" t="s">
        <v>122</v>
      </c>
      <c r="BD5" t="s">
        <v>98</v>
      </c>
      <c r="BE5" t="s">
        <v>123</v>
      </c>
      <c r="BF5" t="s">
        <v>87</v>
      </c>
      <c r="BG5" t="s">
        <v>87</v>
      </c>
      <c r="BH5">
        <v>0.05</v>
      </c>
      <c r="BI5">
        <v>0.05</v>
      </c>
      <c r="BJ5" t="s">
        <v>93</v>
      </c>
      <c r="BK5" t="s">
        <v>93</v>
      </c>
      <c r="BL5" t="s">
        <v>93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0.12328828005937954</v>
      </c>
      <c r="BS5">
        <v>0.12328828005937954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16383" x14ac:dyDescent="0.35">
      <c r="A6" t="s">
        <v>106</v>
      </c>
      <c r="B6" t="s">
        <v>84</v>
      </c>
      <c r="C6">
        <v>8</v>
      </c>
      <c r="D6" t="s">
        <v>104</v>
      </c>
      <c r="E6">
        <v>11.333333</v>
      </c>
      <c r="F6">
        <v>108.833333</v>
      </c>
      <c r="G6">
        <v>1</v>
      </c>
      <c r="H6">
        <v>3745</v>
      </c>
      <c r="I6">
        <v>30</v>
      </c>
      <c r="J6">
        <v>3710</v>
      </c>
      <c r="K6">
        <v>3837</v>
      </c>
      <c r="L6">
        <v>3583</v>
      </c>
      <c r="M6" t="s">
        <v>86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>
        <v>0.2</v>
      </c>
      <c r="V6" t="s">
        <v>89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 t="s">
        <v>87</v>
      </c>
      <c r="AD6">
        <v>0.01</v>
      </c>
      <c r="AE6" t="s">
        <v>87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1.22</v>
      </c>
      <c r="AM6" t="s">
        <v>90</v>
      </c>
      <c r="AN6">
        <v>0.10099504938362079</v>
      </c>
      <c r="AO6">
        <v>0.10099504938362079</v>
      </c>
      <c r="AP6">
        <v>-1.2105357000000001</v>
      </c>
      <c r="AQ6" t="s">
        <v>87</v>
      </c>
      <c r="AR6" t="s">
        <v>87</v>
      </c>
      <c r="AS6">
        <v>-0.6130215</v>
      </c>
      <c r="AT6">
        <v>-0.43265029999999999</v>
      </c>
      <c r="AU6">
        <v>-1.3646500000000001E-2</v>
      </c>
      <c r="AV6">
        <v>0.40535729999999998</v>
      </c>
      <c r="AW6">
        <v>0.50972269999999997</v>
      </c>
      <c r="AX6" t="s">
        <v>87</v>
      </c>
      <c r="AY6" t="s">
        <v>87</v>
      </c>
      <c r="AZ6">
        <v>0.98579660000000002</v>
      </c>
      <c r="BA6">
        <v>-1</v>
      </c>
      <c r="BB6">
        <v>6</v>
      </c>
      <c r="BC6" t="s">
        <v>122</v>
      </c>
      <c r="BD6" t="s">
        <v>98</v>
      </c>
      <c r="BE6" t="s">
        <v>123</v>
      </c>
      <c r="BF6" t="s">
        <v>87</v>
      </c>
      <c r="BG6" t="s">
        <v>87</v>
      </c>
      <c r="BH6">
        <v>0.05</v>
      </c>
      <c r="BI6">
        <v>0.05</v>
      </c>
      <c r="BJ6" t="s">
        <v>93</v>
      </c>
      <c r="BK6" t="s">
        <v>93</v>
      </c>
      <c r="BL6" t="s">
        <v>93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0.12328828005937954</v>
      </c>
      <c r="BS6">
        <v>0.12328828005937954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16383" x14ac:dyDescent="0.35">
      <c r="A7" t="s">
        <v>107</v>
      </c>
      <c r="B7" t="s">
        <v>84</v>
      </c>
      <c r="C7">
        <v>8</v>
      </c>
      <c r="D7" t="s">
        <v>104</v>
      </c>
      <c r="E7">
        <v>11.333333</v>
      </c>
      <c r="F7">
        <v>108.833333</v>
      </c>
      <c r="G7">
        <v>1</v>
      </c>
      <c r="H7">
        <v>6160</v>
      </c>
      <c r="I7">
        <v>35</v>
      </c>
      <c r="J7">
        <v>6619.5</v>
      </c>
      <c r="K7">
        <v>6748</v>
      </c>
      <c r="L7">
        <v>6491</v>
      </c>
      <c r="M7" t="s">
        <v>86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>
        <v>0.2</v>
      </c>
      <c r="V7" t="s">
        <v>89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 t="s">
        <v>87</v>
      </c>
      <c r="AD7">
        <v>0.01</v>
      </c>
      <c r="AE7" t="s">
        <v>87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1.45</v>
      </c>
      <c r="AM7" t="s">
        <v>90</v>
      </c>
      <c r="AN7">
        <v>0.10099504938362079</v>
      </c>
      <c r="AO7">
        <v>0.10099504938362079</v>
      </c>
      <c r="AP7">
        <v>-1.2105357000000001</v>
      </c>
      <c r="AQ7" t="s">
        <v>87</v>
      </c>
      <c r="AR7" t="s">
        <v>87</v>
      </c>
      <c r="AS7">
        <v>-0.6130215</v>
      </c>
      <c r="AT7">
        <v>-0.43265029999999999</v>
      </c>
      <c r="AU7">
        <v>-1.3646500000000001E-2</v>
      </c>
      <c r="AV7">
        <v>0.40535729999999998</v>
      </c>
      <c r="AW7">
        <v>0.50972269999999997</v>
      </c>
      <c r="AX7" t="s">
        <v>87</v>
      </c>
      <c r="AY7" t="s">
        <v>87</v>
      </c>
      <c r="AZ7">
        <v>0.98579660000000002</v>
      </c>
      <c r="BA7">
        <v>-1</v>
      </c>
      <c r="BB7">
        <v>6</v>
      </c>
      <c r="BC7" t="s">
        <v>122</v>
      </c>
      <c r="BD7" t="s">
        <v>98</v>
      </c>
      <c r="BE7" t="s">
        <v>123</v>
      </c>
      <c r="BF7" t="s">
        <v>87</v>
      </c>
      <c r="BG7" t="s">
        <v>87</v>
      </c>
      <c r="BH7">
        <v>0.05</v>
      </c>
      <c r="BI7">
        <v>0.05</v>
      </c>
      <c r="BJ7" t="s">
        <v>93</v>
      </c>
      <c r="BK7" t="s">
        <v>93</v>
      </c>
      <c r="BL7" t="s">
        <v>93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0.12328828005937954</v>
      </c>
      <c r="BS7">
        <v>0.12328828005937954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16383" x14ac:dyDescent="0.35">
      <c r="A8" t="s">
        <v>108</v>
      </c>
      <c r="B8" t="s">
        <v>84</v>
      </c>
      <c r="C8">
        <v>8</v>
      </c>
      <c r="D8" t="s">
        <v>104</v>
      </c>
      <c r="E8">
        <v>11.333333</v>
      </c>
      <c r="F8">
        <v>108.833333</v>
      </c>
      <c r="G8">
        <v>1</v>
      </c>
      <c r="H8">
        <v>6210</v>
      </c>
      <c r="I8">
        <v>35</v>
      </c>
      <c r="J8">
        <v>6689</v>
      </c>
      <c r="K8">
        <v>6821</v>
      </c>
      <c r="L8">
        <v>6557</v>
      </c>
      <c r="M8" t="s">
        <v>86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>
        <v>0.2</v>
      </c>
      <c r="V8" t="s">
        <v>89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 t="s">
        <v>87</v>
      </c>
      <c r="AD8">
        <v>0.01</v>
      </c>
      <c r="AE8" t="s">
        <v>87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1.45</v>
      </c>
      <c r="AM8" t="s">
        <v>90</v>
      </c>
      <c r="AN8">
        <v>0.10099504938362079</v>
      </c>
      <c r="AO8">
        <v>0.10099504938362079</v>
      </c>
      <c r="AP8">
        <v>-1.2105357000000001</v>
      </c>
      <c r="AQ8" t="s">
        <v>87</v>
      </c>
      <c r="AR8" t="s">
        <v>87</v>
      </c>
      <c r="AS8">
        <v>-0.6130215</v>
      </c>
      <c r="AT8">
        <v>-0.43265029999999999</v>
      </c>
      <c r="AU8">
        <v>-1.3646500000000001E-2</v>
      </c>
      <c r="AV8">
        <v>0.40535729999999998</v>
      </c>
      <c r="AW8">
        <v>0.50972269999999997</v>
      </c>
      <c r="AX8" t="s">
        <v>87</v>
      </c>
      <c r="AY8" t="s">
        <v>87</v>
      </c>
      <c r="AZ8">
        <v>0.98579660000000002</v>
      </c>
      <c r="BA8">
        <v>-1</v>
      </c>
      <c r="BB8">
        <v>6</v>
      </c>
      <c r="BC8" t="s">
        <v>122</v>
      </c>
      <c r="BD8" t="s">
        <v>98</v>
      </c>
      <c r="BE8" t="s">
        <v>123</v>
      </c>
      <c r="BF8" t="s">
        <v>87</v>
      </c>
      <c r="BG8" t="s">
        <v>87</v>
      </c>
      <c r="BH8">
        <v>0.05</v>
      </c>
      <c r="BI8">
        <v>0.05</v>
      </c>
      <c r="BJ8" t="s">
        <v>93</v>
      </c>
      <c r="BK8" t="s">
        <v>93</v>
      </c>
      <c r="BL8" t="s">
        <v>93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0.12328828005937954</v>
      </c>
      <c r="BS8">
        <v>0.12328828005937954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topLeftCell="AL1"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100</v>
      </c>
      <c r="B2" t="s">
        <v>84</v>
      </c>
      <c r="C2">
        <v>8</v>
      </c>
      <c r="D2" t="s">
        <v>97</v>
      </c>
      <c r="E2">
        <v>11.316667000000001</v>
      </c>
      <c r="F2">
        <v>108.86666700000001</v>
      </c>
      <c r="G2">
        <v>1</v>
      </c>
      <c r="H2">
        <v>6655</v>
      </c>
      <c r="I2">
        <v>40</v>
      </c>
      <c r="J2">
        <v>7211.5</v>
      </c>
      <c r="K2">
        <v>7337</v>
      </c>
      <c r="L2">
        <v>7086</v>
      </c>
      <c r="M2" t="s">
        <v>101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>
        <v>0.2</v>
      </c>
      <c r="V2" t="s">
        <v>89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 t="s">
        <v>87</v>
      </c>
      <c r="AD2">
        <v>0.01</v>
      </c>
      <c r="AE2" t="s">
        <v>87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1.47</v>
      </c>
      <c r="AM2" t="s">
        <v>90</v>
      </c>
      <c r="AN2">
        <v>0.10099504938362079</v>
      </c>
      <c r="AO2">
        <v>0.10099504938362079</v>
      </c>
      <c r="AP2">
        <v>-1.3700707753200001</v>
      </c>
      <c r="AQ2" t="s">
        <v>87</v>
      </c>
      <c r="AR2" t="s">
        <v>87</v>
      </c>
      <c r="AS2">
        <v>-0.70422437929699999</v>
      </c>
      <c r="AT2">
        <v>-0.44419521644999999</v>
      </c>
      <c r="AU2">
        <v>-8.8313131618299994E-3</v>
      </c>
      <c r="AV2">
        <v>0.42653259012599998</v>
      </c>
      <c r="AW2">
        <v>0.53077611204399999</v>
      </c>
      <c r="AX2" t="s">
        <v>87</v>
      </c>
      <c r="AY2" t="s">
        <v>87</v>
      </c>
      <c r="AZ2">
        <v>0.99512353819499999</v>
      </c>
      <c r="BA2">
        <v>1</v>
      </c>
      <c r="BB2">
        <v>9</v>
      </c>
      <c r="BC2" t="s">
        <v>124</v>
      </c>
      <c r="BD2" t="s">
        <v>102</v>
      </c>
      <c r="BE2" t="s">
        <v>125</v>
      </c>
      <c r="BF2" t="s">
        <v>87</v>
      </c>
      <c r="BG2" t="s">
        <v>87</v>
      </c>
      <c r="BH2">
        <v>0.05</v>
      </c>
      <c r="BI2">
        <v>0.05</v>
      </c>
      <c r="BJ2" t="s">
        <v>93</v>
      </c>
      <c r="BK2" t="s">
        <v>93</v>
      </c>
      <c r="BL2" t="s">
        <v>93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0.12328828005937954</v>
      </c>
      <c r="BS2">
        <v>0.12328828005937954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87</v>
      </c>
    </row>
    <row r="3" spans="1:78" x14ac:dyDescent="0.35">
      <c r="A3" t="s">
        <v>109</v>
      </c>
      <c r="B3" t="s">
        <v>84</v>
      </c>
      <c r="C3">
        <v>8</v>
      </c>
      <c r="D3" t="s">
        <v>110</v>
      </c>
      <c r="E3">
        <v>11.316667000000001</v>
      </c>
      <c r="F3">
        <v>108.833333</v>
      </c>
      <c r="G3">
        <v>1</v>
      </c>
      <c r="H3">
        <v>4965</v>
      </c>
      <c r="I3">
        <v>30</v>
      </c>
      <c r="J3">
        <v>5358</v>
      </c>
      <c r="K3">
        <v>5460</v>
      </c>
      <c r="L3">
        <v>5256</v>
      </c>
      <c r="M3" t="s">
        <v>111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>
        <v>0.2</v>
      </c>
      <c r="V3" t="s">
        <v>89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 t="s">
        <v>87</v>
      </c>
      <c r="AD3">
        <v>0.01</v>
      </c>
      <c r="AE3" t="s">
        <v>87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2.97</v>
      </c>
      <c r="AM3" t="s">
        <v>90</v>
      </c>
      <c r="AN3">
        <v>0.10099504938362079</v>
      </c>
      <c r="AO3">
        <v>0.10099504938362079</v>
      </c>
      <c r="AP3">
        <v>-1.2105357000000001</v>
      </c>
      <c r="AQ3" t="s">
        <v>87</v>
      </c>
      <c r="AR3" t="s">
        <v>87</v>
      </c>
      <c r="AS3">
        <v>-0.6130215</v>
      </c>
      <c r="AT3">
        <v>-0.43265029999999999</v>
      </c>
      <c r="AU3">
        <v>-1.3646500000000001E-2</v>
      </c>
      <c r="AV3">
        <v>0.40535729999999998</v>
      </c>
      <c r="AW3">
        <v>0.50972269999999997</v>
      </c>
      <c r="AX3" t="s">
        <v>87</v>
      </c>
      <c r="AY3" t="s">
        <v>87</v>
      </c>
      <c r="AZ3">
        <v>0.98579660000000002</v>
      </c>
      <c r="BA3">
        <v>1</v>
      </c>
      <c r="BB3">
        <v>9</v>
      </c>
      <c r="BC3" t="s">
        <v>124</v>
      </c>
      <c r="BD3" t="s">
        <v>102</v>
      </c>
      <c r="BE3" t="s">
        <v>125</v>
      </c>
      <c r="BF3" t="s">
        <v>87</v>
      </c>
      <c r="BG3" t="s">
        <v>87</v>
      </c>
      <c r="BH3">
        <v>0.05</v>
      </c>
      <c r="BI3">
        <v>0.05</v>
      </c>
      <c r="BJ3" t="s">
        <v>93</v>
      </c>
      <c r="BK3" t="s">
        <v>93</v>
      </c>
      <c r="BL3" t="s">
        <v>93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0.12328828005937954</v>
      </c>
      <c r="BS3">
        <v>0.12328828005937954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</row>
    <row r="4" spans="1:78" x14ac:dyDescent="0.35">
      <c r="A4" t="s">
        <v>112</v>
      </c>
      <c r="B4" t="s">
        <v>84</v>
      </c>
      <c r="C4">
        <v>8</v>
      </c>
      <c r="D4" t="s">
        <v>110</v>
      </c>
      <c r="E4">
        <v>11.316667000000001</v>
      </c>
      <c r="F4">
        <v>108.833333</v>
      </c>
      <c r="G4">
        <v>1</v>
      </c>
      <c r="H4">
        <v>5120</v>
      </c>
      <c r="I4">
        <v>55</v>
      </c>
      <c r="J4">
        <v>5477</v>
      </c>
      <c r="K4">
        <v>5627</v>
      </c>
      <c r="L4">
        <v>5327</v>
      </c>
      <c r="M4" t="s">
        <v>111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>
        <v>0.2</v>
      </c>
      <c r="V4" t="s">
        <v>89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 t="s">
        <v>87</v>
      </c>
      <c r="AD4">
        <v>0.01</v>
      </c>
      <c r="AE4" t="s">
        <v>87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3.57</v>
      </c>
      <c r="AM4" t="s">
        <v>90</v>
      </c>
      <c r="AN4">
        <v>0.10099504938362079</v>
      </c>
      <c r="AO4">
        <v>0.10099504938362079</v>
      </c>
      <c r="AP4">
        <v>-1.2105357000000001</v>
      </c>
      <c r="AQ4" t="s">
        <v>87</v>
      </c>
      <c r="AR4" t="s">
        <v>87</v>
      </c>
      <c r="AS4">
        <v>-0.6130215</v>
      </c>
      <c r="AT4">
        <v>-0.43265029999999999</v>
      </c>
      <c r="AU4">
        <v>-1.3646500000000001E-2</v>
      </c>
      <c r="AV4">
        <v>0.40535729999999998</v>
      </c>
      <c r="AW4">
        <v>0.50972269999999997</v>
      </c>
      <c r="AX4" t="s">
        <v>87</v>
      </c>
      <c r="AY4" t="s">
        <v>87</v>
      </c>
      <c r="AZ4">
        <v>0.98579660000000002</v>
      </c>
      <c r="BA4">
        <v>1</v>
      </c>
      <c r="BB4">
        <v>9</v>
      </c>
      <c r="BC4" t="s">
        <v>124</v>
      </c>
      <c r="BD4" t="s">
        <v>102</v>
      </c>
      <c r="BE4" t="s">
        <v>125</v>
      </c>
      <c r="BF4" t="s">
        <v>87</v>
      </c>
      <c r="BG4" t="s">
        <v>87</v>
      </c>
      <c r="BH4">
        <v>0.05</v>
      </c>
      <c r="BI4">
        <v>0.05</v>
      </c>
      <c r="BJ4" t="s">
        <v>93</v>
      </c>
      <c r="BK4" t="s">
        <v>93</v>
      </c>
      <c r="BL4" t="s">
        <v>93</v>
      </c>
      <c r="BM4" t="s">
        <v>87</v>
      </c>
      <c r="BN4" t="s">
        <v>87</v>
      </c>
      <c r="BO4" t="s">
        <v>87</v>
      </c>
      <c r="BP4" t="s">
        <v>87</v>
      </c>
      <c r="BQ4" t="s">
        <v>87</v>
      </c>
      <c r="BR4">
        <v>0.12328828005937954</v>
      </c>
      <c r="BS4">
        <v>0.12328828005937954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</row>
    <row r="5" spans="1:78" x14ac:dyDescent="0.35">
      <c r="A5" t="s">
        <v>113</v>
      </c>
      <c r="B5" t="s">
        <v>84</v>
      </c>
      <c r="C5">
        <v>8</v>
      </c>
      <c r="D5" t="s">
        <v>110</v>
      </c>
      <c r="E5">
        <v>11.316667000000001</v>
      </c>
      <c r="F5">
        <v>108.833333</v>
      </c>
      <c r="G5">
        <v>1</v>
      </c>
      <c r="H5">
        <v>5270</v>
      </c>
      <c r="I5">
        <v>40</v>
      </c>
      <c r="J5">
        <v>5687.5</v>
      </c>
      <c r="K5">
        <v>5810</v>
      </c>
      <c r="L5">
        <v>5565</v>
      </c>
      <c r="M5" t="s">
        <v>111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>
        <v>0.2</v>
      </c>
      <c r="V5" t="s">
        <v>89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 t="s">
        <v>87</v>
      </c>
      <c r="AD5">
        <v>0.01</v>
      </c>
      <c r="AE5" t="s">
        <v>87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2.67</v>
      </c>
      <c r="AM5" t="s">
        <v>90</v>
      </c>
      <c r="AN5">
        <v>0.10099504938362079</v>
      </c>
      <c r="AO5">
        <v>0.10099504938362079</v>
      </c>
      <c r="AP5">
        <v>-1.2105357000000001</v>
      </c>
      <c r="AQ5" t="s">
        <v>87</v>
      </c>
      <c r="AR5" t="s">
        <v>87</v>
      </c>
      <c r="AS5">
        <v>-0.6130215</v>
      </c>
      <c r="AT5">
        <v>-0.43265029999999999</v>
      </c>
      <c r="AU5">
        <v>-1.3646500000000001E-2</v>
      </c>
      <c r="AV5">
        <v>0.40535729999999998</v>
      </c>
      <c r="AW5">
        <v>0.50972269999999997</v>
      </c>
      <c r="AX5" t="s">
        <v>87</v>
      </c>
      <c r="AY5" t="s">
        <v>87</v>
      </c>
      <c r="AZ5">
        <v>0.98579660000000002</v>
      </c>
      <c r="BA5">
        <v>1</v>
      </c>
      <c r="BB5">
        <v>9</v>
      </c>
      <c r="BC5" t="s">
        <v>124</v>
      </c>
      <c r="BD5" t="s">
        <v>102</v>
      </c>
      <c r="BE5" t="s">
        <v>125</v>
      </c>
      <c r="BF5" t="s">
        <v>87</v>
      </c>
      <c r="BG5" t="s">
        <v>87</v>
      </c>
      <c r="BH5">
        <v>0.05</v>
      </c>
      <c r="BI5">
        <v>0.05</v>
      </c>
      <c r="BJ5" t="s">
        <v>93</v>
      </c>
      <c r="BK5" t="s">
        <v>93</v>
      </c>
      <c r="BL5" t="s">
        <v>93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0.12328828005937954</v>
      </c>
      <c r="BS5">
        <v>0.12328828005937954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78" x14ac:dyDescent="0.35">
      <c r="A6" t="s">
        <v>114</v>
      </c>
      <c r="B6" t="s">
        <v>84</v>
      </c>
      <c r="C6">
        <v>8</v>
      </c>
      <c r="D6" t="s">
        <v>110</v>
      </c>
      <c r="E6">
        <v>11.316667000000001</v>
      </c>
      <c r="F6">
        <v>108.833333</v>
      </c>
      <c r="G6">
        <v>1</v>
      </c>
      <c r="H6">
        <v>5010</v>
      </c>
      <c r="I6">
        <v>30</v>
      </c>
      <c r="J6">
        <v>5400.5</v>
      </c>
      <c r="K6">
        <v>5514</v>
      </c>
      <c r="L6">
        <v>5287</v>
      </c>
      <c r="M6" t="s">
        <v>115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>
        <v>0.2</v>
      </c>
      <c r="V6" t="s">
        <v>89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 t="s">
        <v>87</v>
      </c>
      <c r="AD6">
        <v>0.01</v>
      </c>
      <c r="AE6" t="s">
        <v>87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2.35</v>
      </c>
      <c r="AM6" t="s">
        <v>90</v>
      </c>
      <c r="AN6">
        <v>0.10099504938362079</v>
      </c>
      <c r="AO6">
        <v>0.10099504938362079</v>
      </c>
      <c r="AP6">
        <v>-1.2105357000000001</v>
      </c>
      <c r="AQ6" t="s">
        <v>87</v>
      </c>
      <c r="AR6" t="s">
        <v>87</v>
      </c>
      <c r="AS6">
        <v>-0.6130215</v>
      </c>
      <c r="AT6">
        <v>-0.43265029999999999</v>
      </c>
      <c r="AU6">
        <v>-1.3646500000000001E-2</v>
      </c>
      <c r="AV6">
        <v>0.40535729999999998</v>
      </c>
      <c r="AW6">
        <v>0.50972269999999997</v>
      </c>
      <c r="AX6" t="s">
        <v>87</v>
      </c>
      <c r="AY6" t="s">
        <v>87</v>
      </c>
      <c r="AZ6">
        <v>0.98579660000000002</v>
      </c>
      <c r="BA6">
        <v>1</v>
      </c>
      <c r="BB6">
        <v>9</v>
      </c>
      <c r="BC6" t="s">
        <v>124</v>
      </c>
      <c r="BD6" t="s">
        <v>116</v>
      </c>
      <c r="BE6" t="s">
        <v>125</v>
      </c>
      <c r="BF6" t="s">
        <v>87</v>
      </c>
      <c r="BG6" t="s">
        <v>87</v>
      </c>
      <c r="BH6">
        <v>0.05</v>
      </c>
      <c r="BI6">
        <v>0.05</v>
      </c>
      <c r="BJ6" t="s">
        <v>93</v>
      </c>
      <c r="BK6" t="s">
        <v>93</v>
      </c>
      <c r="BL6" t="s">
        <v>93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0.12328828005937954</v>
      </c>
      <c r="BS6">
        <v>0.12328828005937954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78" x14ac:dyDescent="0.35">
      <c r="A7" t="s">
        <v>117</v>
      </c>
      <c r="B7" t="s">
        <v>84</v>
      </c>
      <c r="C7">
        <v>8</v>
      </c>
      <c r="D7" t="s">
        <v>110</v>
      </c>
      <c r="E7">
        <v>11.316667000000001</v>
      </c>
      <c r="F7">
        <v>108.833333</v>
      </c>
      <c r="G7">
        <v>1</v>
      </c>
      <c r="H7">
        <v>5185</v>
      </c>
      <c r="I7">
        <v>35</v>
      </c>
      <c r="J7">
        <v>5570</v>
      </c>
      <c r="K7">
        <v>5678</v>
      </c>
      <c r="L7">
        <v>5462</v>
      </c>
      <c r="M7" t="s">
        <v>115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>
        <v>0.2</v>
      </c>
      <c r="V7" t="s">
        <v>89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 t="s">
        <v>87</v>
      </c>
      <c r="AD7">
        <v>0.01</v>
      </c>
      <c r="AE7" t="s">
        <v>87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2.25</v>
      </c>
      <c r="AM7" t="s">
        <v>90</v>
      </c>
      <c r="AN7">
        <v>0.10099504938362079</v>
      </c>
      <c r="AO7">
        <v>0.10099504938362079</v>
      </c>
      <c r="AP7">
        <v>-1.2105357000000001</v>
      </c>
      <c r="AQ7" t="s">
        <v>87</v>
      </c>
      <c r="AR7" t="s">
        <v>87</v>
      </c>
      <c r="AS7">
        <v>-0.6130215</v>
      </c>
      <c r="AT7">
        <v>-0.43265029999999999</v>
      </c>
      <c r="AU7">
        <v>-1.3646500000000001E-2</v>
      </c>
      <c r="AV7">
        <v>0.40535729999999998</v>
      </c>
      <c r="AW7">
        <v>0.50972269999999997</v>
      </c>
      <c r="AX7" t="s">
        <v>87</v>
      </c>
      <c r="AY7" t="s">
        <v>87</v>
      </c>
      <c r="AZ7">
        <v>0.98579660000000002</v>
      </c>
      <c r="BA7">
        <v>1</v>
      </c>
      <c r="BB7">
        <v>9</v>
      </c>
      <c r="BC7" t="s">
        <v>124</v>
      </c>
      <c r="BD7" t="s">
        <v>116</v>
      </c>
      <c r="BE7" t="s">
        <v>125</v>
      </c>
      <c r="BF7" t="s">
        <v>87</v>
      </c>
      <c r="BG7" t="s">
        <v>87</v>
      </c>
      <c r="BH7">
        <v>0.05</v>
      </c>
      <c r="BI7">
        <v>0.05</v>
      </c>
      <c r="BJ7" t="s">
        <v>93</v>
      </c>
      <c r="BK7" t="s">
        <v>93</v>
      </c>
      <c r="BL7" t="s">
        <v>93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0.12328828005937954</v>
      </c>
      <c r="BS7">
        <v>0.12328828005937954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78" x14ac:dyDescent="0.35">
      <c r="A8" t="s">
        <v>118</v>
      </c>
      <c r="B8" t="s">
        <v>84</v>
      </c>
      <c r="C8">
        <v>8</v>
      </c>
      <c r="D8" t="s">
        <v>110</v>
      </c>
      <c r="E8">
        <v>11.316667000000001</v>
      </c>
      <c r="F8">
        <v>108.833333</v>
      </c>
      <c r="G8">
        <v>1</v>
      </c>
      <c r="H8">
        <v>2075</v>
      </c>
      <c r="I8">
        <v>30</v>
      </c>
      <c r="J8">
        <v>1684</v>
      </c>
      <c r="K8">
        <v>1807</v>
      </c>
      <c r="L8">
        <v>1561</v>
      </c>
      <c r="M8" t="s">
        <v>119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>
        <v>0.2</v>
      </c>
      <c r="V8" t="s">
        <v>89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 t="s">
        <v>87</v>
      </c>
      <c r="AD8">
        <v>0.01</v>
      </c>
      <c r="AE8" t="s">
        <v>87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2.1800000000000002</v>
      </c>
      <c r="AM8" t="s">
        <v>90</v>
      </c>
      <c r="AN8">
        <v>0.10099504938362079</v>
      </c>
      <c r="AO8">
        <v>0.10099504938362079</v>
      </c>
      <c r="AP8">
        <v>-1.2105357000000001</v>
      </c>
      <c r="AQ8" t="s">
        <v>87</v>
      </c>
      <c r="AR8" t="s">
        <v>87</v>
      </c>
      <c r="AS8">
        <v>-0.6130215</v>
      </c>
      <c r="AT8">
        <v>-0.43265029999999999</v>
      </c>
      <c r="AU8">
        <v>-1.3646500000000001E-2</v>
      </c>
      <c r="AV8">
        <v>0.40535729999999998</v>
      </c>
      <c r="AW8">
        <v>0.50972269999999997</v>
      </c>
      <c r="AX8" t="s">
        <v>87</v>
      </c>
      <c r="AY8" t="s">
        <v>87</v>
      </c>
      <c r="AZ8">
        <v>0.98579660000000002</v>
      </c>
      <c r="BA8">
        <v>1</v>
      </c>
      <c r="BB8">
        <v>9</v>
      </c>
      <c r="BC8" t="s">
        <v>124</v>
      </c>
      <c r="BD8" t="s">
        <v>116</v>
      </c>
      <c r="BE8" t="s">
        <v>125</v>
      </c>
      <c r="BF8" t="s">
        <v>87</v>
      </c>
      <c r="BG8" t="s">
        <v>87</v>
      </c>
      <c r="BH8">
        <v>0.05</v>
      </c>
      <c r="BI8">
        <v>0.05</v>
      </c>
      <c r="BJ8" t="s">
        <v>93</v>
      </c>
      <c r="BK8" t="s">
        <v>93</v>
      </c>
      <c r="BL8" t="s">
        <v>93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0.12328828005937954</v>
      </c>
      <c r="BS8">
        <v>0.12328828005937954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78" x14ac:dyDescent="0.35">
      <c r="A9" t="s">
        <v>120</v>
      </c>
      <c r="B9" t="s">
        <v>84</v>
      </c>
      <c r="C9">
        <v>8</v>
      </c>
      <c r="D9" t="s">
        <v>110</v>
      </c>
      <c r="E9">
        <v>11.316667000000001</v>
      </c>
      <c r="F9">
        <v>108.833333</v>
      </c>
      <c r="G9">
        <v>1</v>
      </c>
      <c r="H9">
        <v>2110</v>
      </c>
      <c r="I9">
        <v>25</v>
      </c>
      <c r="J9">
        <v>1724.5</v>
      </c>
      <c r="K9">
        <v>1843</v>
      </c>
      <c r="L9">
        <v>1606</v>
      </c>
      <c r="M9" t="s">
        <v>121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>
        <v>0.2</v>
      </c>
      <c r="V9" t="s">
        <v>89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 t="s">
        <v>87</v>
      </c>
      <c r="AD9">
        <v>0.01</v>
      </c>
      <c r="AE9" t="s">
        <v>87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1.67</v>
      </c>
      <c r="AM9" t="s">
        <v>90</v>
      </c>
      <c r="AN9">
        <v>0.10099504938362079</v>
      </c>
      <c r="AO9">
        <v>0.10099504938362079</v>
      </c>
      <c r="AP9">
        <v>-1.2105357000000001</v>
      </c>
      <c r="AQ9" t="s">
        <v>87</v>
      </c>
      <c r="AR9" t="s">
        <v>87</v>
      </c>
      <c r="AS9">
        <v>-0.6130215</v>
      </c>
      <c r="AT9">
        <v>-0.43265029999999999</v>
      </c>
      <c r="AU9">
        <v>-1.3646500000000001E-2</v>
      </c>
      <c r="AV9">
        <v>0.40535729999999998</v>
      </c>
      <c r="AW9">
        <v>0.50972269999999997</v>
      </c>
      <c r="AX9" t="s">
        <v>87</v>
      </c>
      <c r="AY9" t="s">
        <v>87</v>
      </c>
      <c r="AZ9">
        <v>0.98579660000000002</v>
      </c>
      <c r="BA9">
        <v>1</v>
      </c>
      <c r="BB9">
        <v>9</v>
      </c>
      <c r="BC9" t="s">
        <v>124</v>
      </c>
      <c r="BD9" t="s">
        <v>116</v>
      </c>
      <c r="BE9" t="s">
        <v>125</v>
      </c>
      <c r="BF9" t="s">
        <v>87</v>
      </c>
      <c r="BG9" t="s">
        <v>87</v>
      </c>
      <c r="BH9">
        <v>0.05</v>
      </c>
      <c r="BI9">
        <v>0.05</v>
      </c>
      <c r="BJ9" t="s">
        <v>93</v>
      </c>
      <c r="BK9" t="s">
        <v>93</v>
      </c>
      <c r="BL9" t="s">
        <v>93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0.12328828005937954</v>
      </c>
      <c r="BS9">
        <v>0.12328828005937954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"/>
  <sheetViews>
    <sheetView tabSelected="1" topLeftCell="AR1" workbookViewId="0">
      <selection activeCell="M16" sqref="M16"/>
    </sheetView>
  </sheetViews>
  <sheetFormatPr baseColWidth="10" defaultColWidth="8.7265625" defaultRowHeight="14.5" x14ac:dyDescent="0.35"/>
  <cols>
    <col min="13" max="13" width="14.7265625" customWidth="1"/>
    <col min="40" max="40" width="32.7265625" bestFit="1" customWidth="1"/>
    <col min="41" max="41" width="32.4531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11.4</v>
      </c>
      <c r="F2" s="3">
        <v>109</v>
      </c>
      <c r="G2" s="3">
        <v>1</v>
      </c>
      <c r="H2" s="3">
        <v>1005</v>
      </c>
      <c r="I2" s="3">
        <v>25</v>
      </c>
      <c r="J2" s="3">
        <v>600</v>
      </c>
      <c r="K2" s="3">
        <v>669</v>
      </c>
      <c r="L2" s="3">
        <v>531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>
        <v>0.2</v>
      </c>
      <c r="V2" s="3" t="s">
        <v>89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 t="s">
        <v>87</v>
      </c>
      <c r="AD2" s="3">
        <v>0.01</v>
      </c>
      <c r="AE2" s="3" t="s">
        <v>87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0.87</v>
      </c>
      <c r="AM2" s="3" t="s">
        <v>90</v>
      </c>
      <c r="AN2" s="3">
        <v>0.10099504938362079</v>
      </c>
      <c r="AO2" s="3">
        <v>0.10099504938362079</v>
      </c>
      <c r="AP2" s="3">
        <v>-1.18449078567</v>
      </c>
      <c r="AQ2" s="3" t="s">
        <v>87</v>
      </c>
      <c r="AR2" s="3" t="s">
        <v>87</v>
      </c>
      <c r="AS2" s="3">
        <v>-0.60153175101099998</v>
      </c>
      <c r="AT2" s="3">
        <v>-0.427083117033</v>
      </c>
      <c r="AU2" s="3">
        <v>-1.2477805499000001E-2</v>
      </c>
      <c r="AV2" s="3">
        <v>0.40212750603500003</v>
      </c>
      <c r="AW2" s="3">
        <v>0.50789597492600003</v>
      </c>
      <c r="AX2" s="3" t="s">
        <v>87</v>
      </c>
      <c r="AY2" s="3" t="s">
        <v>87</v>
      </c>
      <c r="AZ2" s="3">
        <v>0.98164465526900002</v>
      </c>
      <c r="BA2" s="4">
        <v>0</v>
      </c>
      <c r="BB2" s="3">
        <v>6</v>
      </c>
      <c r="BC2" s="3" t="s">
        <v>91</v>
      </c>
      <c r="BD2" s="3" t="s">
        <v>126</v>
      </c>
      <c r="BE2" s="3" t="s">
        <v>92</v>
      </c>
      <c r="BF2" s="3">
        <v>0.19005645212900002</v>
      </c>
      <c r="BG2" s="3">
        <v>0.79158820314</v>
      </c>
      <c r="BH2" s="3">
        <v>0.05</v>
      </c>
      <c r="BI2" s="3">
        <v>0.05</v>
      </c>
      <c r="BJ2" s="3" t="s">
        <v>93</v>
      </c>
      <c r="BK2" s="3" t="s">
        <v>93</v>
      </c>
      <c r="BL2" s="3" t="s">
        <v>93</v>
      </c>
      <c r="BM2" s="3" t="s">
        <v>87</v>
      </c>
      <c r="BN2" s="3" t="s">
        <v>87</v>
      </c>
      <c r="BO2" s="3" t="s">
        <v>87</v>
      </c>
      <c r="BP2" s="3" t="s">
        <v>87</v>
      </c>
      <c r="BQ2" s="3">
        <v>0.67994354787099998</v>
      </c>
      <c r="BR2" s="3">
        <v>0.8011316267320957</v>
      </c>
      <c r="BS2" s="3">
        <v>0.8011316267320957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87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x14ac:dyDescent="0.35">
      <c r="A3" s="3" t="s">
        <v>94</v>
      </c>
      <c r="B3" s="3" t="s">
        <v>84</v>
      </c>
      <c r="C3" s="3">
        <v>8</v>
      </c>
      <c r="D3" s="3" t="s">
        <v>85</v>
      </c>
      <c r="E3" s="3">
        <v>11.4</v>
      </c>
      <c r="F3" s="3">
        <v>109</v>
      </c>
      <c r="G3" s="3">
        <v>1</v>
      </c>
      <c r="H3" s="3">
        <v>1095</v>
      </c>
      <c r="I3" s="3">
        <v>35</v>
      </c>
      <c r="J3" s="3">
        <v>689</v>
      </c>
      <c r="K3" s="3">
        <v>781</v>
      </c>
      <c r="L3" s="3">
        <v>597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>
        <v>0.2</v>
      </c>
      <c r="V3" s="3" t="s">
        <v>89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 t="s">
        <v>87</v>
      </c>
      <c r="AD3" s="3">
        <v>0.01</v>
      </c>
      <c r="AE3" s="3" t="s">
        <v>87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>
        <v>0.89</v>
      </c>
      <c r="AM3" s="3" t="s">
        <v>90</v>
      </c>
      <c r="AN3" s="3">
        <v>0.10099504938362079</v>
      </c>
      <c r="AO3" s="3">
        <v>0.10099504938362079</v>
      </c>
      <c r="AP3" s="3">
        <v>-1.18449078567</v>
      </c>
      <c r="AQ3" s="3" t="s">
        <v>87</v>
      </c>
      <c r="AR3" s="3" t="s">
        <v>87</v>
      </c>
      <c r="AS3" s="3">
        <v>-0.60153175101099998</v>
      </c>
      <c r="AT3" s="3">
        <v>-0.427083117033</v>
      </c>
      <c r="AU3" s="3">
        <v>-1.2477805499000001E-2</v>
      </c>
      <c r="AV3" s="3">
        <v>0.40212750603500003</v>
      </c>
      <c r="AW3" s="3">
        <v>0.50789597492600003</v>
      </c>
      <c r="AX3" s="3" t="s">
        <v>87</v>
      </c>
      <c r="AY3" s="3" t="s">
        <v>87</v>
      </c>
      <c r="AZ3" s="3">
        <v>0.98164465526900002</v>
      </c>
      <c r="BA3" s="4">
        <v>0</v>
      </c>
      <c r="BB3" s="3">
        <v>6</v>
      </c>
      <c r="BC3" s="3" t="s">
        <v>91</v>
      </c>
      <c r="BD3" s="3" t="s">
        <v>126</v>
      </c>
      <c r="BE3" s="3" t="s">
        <v>92</v>
      </c>
      <c r="BF3" s="3">
        <v>0.19005645212900002</v>
      </c>
      <c r="BG3" s="3">
        <v>0.79158820314</v>
      </c>
      <c r="BH3" s="3">
        <v>0.05</v>
      </c>
      <c r="BI3" s="3">
        <v>0.05</v>
      </c>
      <c r="BJ3" s="3" t="s">
        <v>93</v>
      </c>
      <c r="BK3" s="3" t="s">
        <v>93</v>
      </c>
      <c r="BL3" s="3" t="s">
        <v>93</v>
      </c>
      <c r="BM3" s="3" t="s">
        <v>87</v>
      </c>
      <c r="BN3" s="3" t="s">
        <v>87</v>
      </c>
      <c r="BO3" s="3" t="s">
        <v>87</v>
      </c>
      <c r="BP3" s="3" t="s">
        <v>87</v>
      </c>
      <c r="BQ3" s="3">
        <v>0.69994354787099999</v>
      </c>
      <c r="BR3" s="3">
        <v>0.8011316267320957</v>
      </c>
      <c r="BS3" s="3">
        <v>0.8011316267320957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87</v>
      </c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4" spans="1:16383" x14ac:dyDescent="0.35">
      <c r="A4" s="3" t="s">
        <v>95</v>
      </c>
      <c r="B4" s="3" t="s">
        <v>84</v>
      </c>
      <c r="C4" s="3">
        <v>8</v>
      </c>
      <c r="D4" s="3" t="s">
        <v>85</v>
      </c>
      <c r="E4" s="3">
        <v>11.4</v>
      </c>
      <c r="F4" s="3">
        <v>109</v>
      </c>
      <c r="G4" s="3">
        <v>1</v>
      </c>
      <c r="H4" s="3">
        <v>1570</v>
      </c>
      <c r="I4" s="3">
        <v>25</v>
      </c>
      <c r="J4" s="3">
        <v>1157</v>
      </c>
      <c r="K4" s="3">
        <v>1257</v>
      </c>
      <c r="L4" s="3">
        <v>1057</v>
      </c>
      <c r="M4" s="3" t="s">
        <v>86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88</v>
      </c>
      <c r="U4" s="3">
        <v>0.2</v>
      </c>
      <c r="V4" s="3" t="s">
        <v>89</v>
      </c>
      <c r="W4" s="3" t="s">
        <v>87</v>
      </c>
      <c r="X4" s="3" t="s">
        <v>87</v>
      </c>
      <c r="Y4" s="3">
        <v>0.01</v>
      </c>
      <c r="Z4" s="3" t="s">
        <v>87</v>
      </c>
      <c r="AA4" s="3" t="s">
        <v>87</v>
      </c>
      <c r="AB4" s="3" t="s">
        <v>87</v>
      </c>
      <c r="AC4" s="3" t="s">
        <v>87</v>
      </c>
      <c r="AD4" s="3">
        <v>0.01</v>
      </c>
      <c r="AE4" s="3" t="s">
        <v>87</v>
      </c>
      <c r="AF4" s="3">
        <v>0.1</v>
      </c>
      <c r="AG4" s="3" t="s">
        <v>87</v>
      </c>
      <c r="AH4" s="3" t="s">
        <v>87</v>
      </c>
      <c r="AI4" s="3" t="s">
        <v>87</v>
      </c>
      <c r="AJ4" s="3" t="s">
        <v>87</v>
      </c>
      <c r="AK4" s="3" t="s">
        <v>87</v>
      </c>
      <c r="AL4" s="3">
        <v>0.89</v>
      </c>
      <c r="AM4" s="3" t="s">
        <v>90</v>
      </c>
      <c r="AN4" s="3">
        <v>0.10099504938362079</v>
      </c>
      <c r="AO4" s="3">
        <v>0.10099504938362079</v>
      </c>
      <c r="AP4" s="3">
        <v>-1.18449078567</v>
      </c>
      <c r="AQ4" s="3" t="s">
        <v>87</v>
      </c>
      <c r="AR4" s="3" t="s">
        <v>87</v>
      </c>
      <c r="AS4" s="3">
        <v>-0.60153175101099998</v>
      </c>
      <c r="AT4" s="3">
        <v>-0.427083117033</v>
      </c>
      <c r="AU4" s="3">
        <v>-1.2477805499000001E-2</v>
      </c>
      <c r="AV4" s="3">
        <v>0.40212750603500003</v>
      </c>
      <c r="AW4" s="3">
        <v>0.50789597492600003</v>
      </c>
      <c r="AX4" s="3" t="s">
        <v>87</v>
      </c>
      <c r="AY4" s="3" t="s">
        <v>87</v>
      </c>
      <c r="AZ4" s="3">
        <v>0.98164465526900002</v>
      </c>
      <c r="BA4" s="4">
        <v>0</v>
      </c>
      <c r="BB4" s="3">
        <v>6</v>
      </c>
      <c r="BC4" s="3" t="s">
        <v>91</v>
      </c>
      <c r="BD4" s="3" t="s">
        <v>126</v>
      </c>
      <c r="BE4" s="3" t="s">
        <v>92</v>
      </c>
      <c r="BF4" s="3">
        <v>0.19005645212900002</v>
      </c>
      <c r="BG4" s="3">
        <v>0.79158820314</v>
      </c>
      <c r="BH4" s="3">
        <v>0.05</v>
      </c>
      <c r="BI4" s="3">
        <v>0.05</v>
      </c>
      <c r="BJ4" s="3" t="s">
        <v>93</v>
      </c>
      <c r="BK4" s="3" t="s">
        <v>93</v>
      </c>
      <c r="BL4" s="3" t="s">
        <v>93</v>
      </c>
      <c r="BM4" s="3" t="s">
        <v>87</v>
      </c>
      <c r="BN4" s="3" t="s">
        <v>87</v>
      </c>
      <c r="BO4" s="3" t="s">
        <v>87</v>
      </c>
      <c r="BP4" s="3" t="s">
        <v>87</v>
      </c>
      <c r="BQ4" s="3">
        <v>0.69994354787099999</v>
      </c>
      <c r="BR4" s="3">
        <v>0.8011316267320957</v>
      </c>
      <c r="BS4" s="3">
        <v>0.8011316267320957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  <c r="BZ4" s="3" t="s">
        <v>87</v>
      </c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</row>
  </sheetData>
  <sortState ref="A2:XFC19">
    <sortCondition ref="BA2:B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11.335185277777775</v>
      </c>
      <c r="D1" t="s">
        <v>80</v>
      </c>
      <c r="E1">
        <f>STDEV(MLI!E:E,TLI!E:E,SLI!E:E)*111</f>
        <v>3.4105631707415838</v>
      </c>
    </row>
    <row r="2" spans="1:5" x14ac:dyDescent="0.35">
      <c r="A2" s="2" t="s">
        <v>1</v>
      </c>
      <c r="B2" s="2">
        <f>AVERAGE(MLI!F:F,TLI!F:F,SLI!F:F)</f>
        <v>108.86666650000001</v>
      </c>
      <c r="D2" t="s">
        <v>80</v>
      </c>
      <c r="E2">
        <f>STDEV(MLI!F:F,TLI!F:F,SLI!F:F)*111</f>
        <v>6.9511035332715041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2019-05-03T19:29:38Z</dcterms:modified>
</cp:coreProperties>
</file>