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5a\"/>
    </mc:Choice>
  </mc:AlternateContent>
  <bookViews>
    <workbookView xWindow="0" yWindow="0" windowWidth="28800" windowHeight="12300" activeTab="3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<sst xmlns="http://schemas.openxmlformats.org/spreadsheetml/2006/main" count="731" uniqueCount="117">
  <si>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</si>
  <si>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</si>
  <si>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</si>
  <si>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</si>
  <si>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</si>
  <si>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</si>
  <si>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</si>
  <si>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</si>
  <si>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</si>
  <si>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</si>
  <si>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</si>
  <si>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</si>
  <si>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</si>
  <si>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</si>
  <si>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</si>
  <si>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</si>
  <si>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</si>
  <si>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</si>
  <si>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</si>
  <si>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</si>
  <si>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</si>
  <si>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</si>
  <si>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</si>
  <si>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</si>
  <si>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</si>
  <si>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</si>
  <si>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</si>
  <si>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</si>
  <si>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</si>
  <si>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</si>
  <si>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</si>
  <si>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</si>
  <si>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</si>
  <si>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</si>
  <si>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</si>
  <si>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</si>
  <si>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</si>
  <si>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</si>
  <si>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</si>
  <si>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</si>
  <si>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</si>
  <si>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</si>
  <si>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</si>
  <si>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</si>
  <si>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</si>
  <si>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</si>
  <si>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</si>
  <si>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</si>
  <si>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</si>
  <si>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</si>
  <si>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</si>
  <si>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</si>
  <si>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</si>
  <si>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</si>
  <si>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</si>
  <si>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</si>
  <si>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</si>
  <si>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</si>
  <si>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</si>
  <si>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</si>
  <si>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</si>
  <si>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</si>
  <si>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</si>
  <si>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</si>
  <si>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</si>
  <si>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</si>
  <si>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</si>
  <si>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</si>
  <si>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</si>
  <si>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</si>
  <si>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</si>
  <si>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</si>
  <si>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</si>
  <si>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</si>
  <si>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</si>
  <si>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</si>
  <si>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</si>
  <si>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</si>
  <si>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</si>
  <si>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</si>
  <si>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</si>
  <si>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</si>
  <si>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Tamura et al 2007</t>
  </si>
  <si>
    <t>SLCC59</t>
  </si>
  <si>
    <t>Mekong valley</t>
  </si>
  <si>
    <t>Greenish gray clay (Flood-plain)</t>
  </si>
  <si>
    <t>Reddish brown sandy silt (Flood-plain to natural levee)</t>
  </si>
  <si>
    <t>Alternation of peat and gradded sand (Salt marsh to mangrove)</t>
  </si>
  <si>
    <t>n/a</t>
  </si>
  <si>
    <t>direct-push and rotary drilling</t>
  </si>
  <si>
    <t>Measured</t>
  </si>
  <si>
    <t>No</t>
  </si>
  <si>
    <t>KS Core; No sample thickness thus No idea whether 2.9 m is deposited above the sample which was taken at 2.9 m or below</t>
  </si>
  <si>
    <t>SLCC60</t>
  </si>
  <si>
    <t>Laminated sand with mud drapes (Tidally-influenced fluvial environm.)</t>
  </si>
  <si>
    <t>Mangrove Salt Marsh</t>
  </si>
  <si>
    <t xml:space="preserve">Peat layers, plant macrofossils. </t>
  </si>
  <si>
    <t>HAT to MTL</t>
  </si>
  <si>
    <t>green values completed by Stattegger et al., 2013</t>
  </si>
  <si>
    <t>SLCC61</t>
  </si>
  <si>
    <t>SLCC62</t>
  </si>
  <si>
    <t>SLCC63</t>
  </si>
  <si>
    <t>SLCC64</t>
  </si>
  <si>
    <t>SLCC65</t>
  </si>
  <si>
    <t>SLCC66</t>
  </si>
  <si>
    <t>positive</t>
  </si>
  <si>
    <t>SLCC67</t>
  </si>
  <si>
    <t>Cross-laminated micaceous sand (Fluvial environment)</t>
  </si>
  <si>
    <t>SLCC68</t>
  </si>
  <si>
    <t>Tamura et al. 2007 (as reviewed by Tamura et al. 2009)</t>
  </si>
  <si>
    <t>terrestrial limiting</t>
  </si>
  <si>
    <t>Plant macrofossils (fragments) and  freshwater sediment information</t>
  </si>
  <si>
    <t>above MTL</t>
  </si>
  <si>
    <t>Tamura et al. 2007 (as reviewed by Tamura et al. 2009  &amp; Stattegger et al. 2013)</t>
  </si>
  <si>
    <t>Intertidal mudflat</t>
  </si>
  <si>
    <t>organic sediment, laminated sand with mud drapes</t>
  </si>
  <si>
    <t>HAT to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</si>
</sst>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workbookViewId="0">
      <selection activeCell="A3" sqref="A2:XFD4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2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83</v>
      </c>
      <c r="B2" s="3" t="s">
        <v>109</v>
      </c>
      <c r="C2" s="3">
        <v>9</v>
      </c>
      <c r="D2" s="3" t="s">
        <v>84</v>
      </c>
      <c r="E2" s="3">
        <v>11.480483</v>
      </c>
      <c r="F2" s="3">
        <v>105.12011699999999</v>
      </c>
      <c r="G2" s="3">
        <v>1</v>
      </c>
      <c r="H2" s="3">
        <v>700</v>
      </c>
      <c r="I2" s="3">
        <v>40</v>
      </c>
      <c r="J2" s="3">
        <v>665.5</v>
      </c>
      <c r="K2" s="3">
        <v>702</v>
      </c>
      <c r="L2" s="3">
        <v>629</v>
      </c>
      <c r="M2" s="3" t="s">
        <v>85</v>
      </c>
      <c r="N2" s="3" t="s">
        <v>86</v>
      </c>
      <c r="O2" s="3" t="s">
        <v>87</v>
      </c>
      <c r="P2" s="3" t="s">
        <v>88</v>
      </c>
      <c r="Q2" s="3">
        <v>4.0999999999999996</v>
      </c>
      <c r="R2" s="3">
        <v>26.9</v>
      </c>
      <c r="S2" s="3">
        <v>1</v>
      </c>
      <c r="T2" s="3" t="s">
        <v>89</v>
      </c>
      <c r="U2" s="3">
        <v>0.05</v>
      </c>
      <c r="V2" s="3" t="s">
        <v>90</v>
      </c>
      <c r="W2" s="3" t="s">
        <v>88</v>
      </c>
      <c r="X2" s="3" t="s">
        <v>88</v>
      </c>
      <c r="Y2" s="3">
        <v>0.01</v>
      </c>
      <c r="Z2" s="3">
        <v>0.15</v>
      </c>
      <c r="AA2" s="3" t="s">
        <v>88</v>
      </c>
      <c r="AB2" s="3" t="s">
        <v>88</v>
      </c>
      <c r="AC2" s="3" t="s">
        <v>88</v>
      </c>
      <c r="AD2" s="3">
        <v>0.01</v>
      </c>
      <c r="AE2" s="3" t="s">
        <v>88</v>
      </c>
      <c r="AF2" s="3">
        <v>0.1</v>
      </c>
      <c r="AG2" s="3" t="s">
        <v>88</v>
      </c>
      <c r="AH2" s="3" t="s">
        <v>88</v>
      </c>
      <c r="AI2" s="3" t="s">
        <v>88</v>
      </c>
      <c r="AJ2" s="3" t="s">
        <v>88</v>
      </c>
      <c r="AK2" s="3" t="s">
        <v>88</v>
      </c>
      <c r="AL2" s="3">
        <v>2.9</v>
      </c>
      <c r="AM2" s="3" t="s">
        <v>88</v>
      </c>
      <c r="AN2" s="3">
        <v>0.18083141320025126</v>
      </c>
      <c r="AO2" s="3">
        <v>0.18083141320025126</v>
      </c>
      <c r="AP2" s="3">
        <v>-0.36887350000000002</v>
      </c>
      <c r="AQ2" s="3" t="s">
        <v>88</v>
      </c>
      <c r="AR2" s="3" t="s">
        <v>88</v>
      </c>
      <c r="AS2" s="3">
        <v>-0.2199499</v>
      </c>
      <c r="AT2" s="3">
        <v>-0.2076413</v>
      </c>
      <c r="AU2" s="3">
        <v>1.6205500000000001E-2</v>
      </c>
      <c r="AV2" s="3">
        <v>0.2400523</v>
      </c>
      <c r="AW2" s="3">
        <v>0.25696980000000003</v>
      </c>
      <c r="AX2" s="3" t="s">
        <v>88</v>
      </c>
      <c r="AY2" s="3" t="s">
        <v>88</v>
      </c>
      <c r="AZ2" s="3">
        <v>0.49637429999999999</v>
      </c>
      <c r="BA2" s="4">
        <v>1</v>
      </c>
      <c r="BB2" s="3">
        <v>5</v>
      </c>
      <c r="BC2" s="3" t="s">
        <v>110</v>
      </c>
      <c r="BD2" s="3" t="s">
        <v>111</v>
      </c>
      <c r="BE2" s="3" t="s">
        <v>112</v>
      </c>
      <c r="BF2" s="3" t="s">
        <v>88</v>
      </c>
      <c r="BG2" s="3" t="s">
        <v>88</v>
      </c>
      <c r="BH2" s="3">
        <v>0.05</v>
      </c>
      <c r="BI2" s="3">
        <v>0.05</v>
      </c>
      <c r="BJ2" s="3" t="s">
        <v>91</v>
      </c>
      <c r="BK2" s="3" t="s">
        <v>91</v>
      </c>
      <c r="BL2" s="3" t="s">
        <v>91</v>
      </c>
      <c r="BM2" s="3" t="s">
        <v>88</v>
      </c>
      <c r="BN2" s="3" t="s">
        <v>88</v>
      </c>
      <c r="BO2" s="3" t="s">
        <v>88</v>
      </c>
      <c r="BP2" s="3" t="s">
        <v>88</v>
      </c>
      <c r="BQ2" s="3" t="s">
        <v>88</v>
      </c>
      <c r="BR2" s="3">
        <v>0.19416487838947602</v>
      </c>
      <c r="BS2" s="3">
        <v>0.19416487838947602</v>
      </c>
      <c r="BT2" s="3" t="s">
        <v>88</v>
      </c>
      <c r="BU2" s="3" t="s">
        <v>88</v>
      </c>
      <c r="BV2" s="3" t="s">
        <v>88</v>
      </c>
      <c r="BW2" s="3" t="s">
        <v>88</v>
      </c>
      <c r="BX2" s="3">
        <v>0</v>
      </c>
      <c r="BY2" s="3" t="s">
        <v>88</v>
      </c>
      <c r="BZ2" s="3" t="s">
        <v>92</v>
      </c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"/>
  <sheetViews>
    <sheetView workbookViewId="0">
      <selection activeCell="B6" sqref="B6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93</v>
      </c>
      <c r="B2" s="3" t="s">
        <v>113</v>
      </c>
      <c r="C2" s="3">
        <v>9</v>
      </c>
      <c r="D2" s="3" t="s">
        <v>84</v>
      </c>
      <c r="E2" s="3">
        <v>11.480483</v>
      </c>
      <c r="F2" s="3">
        <v>105.12011699999999</v>
      </c>
      <c r="G2" s="3">
        <v>1</v>
      </c>
      <c r="H2" s="3">
        <v>6250</v>
      </c>
      <c r="I2" s="3">
        <v>40</v>
      </c>
      <c r="J2" s="3">
        <v>7207.5</v>
      </c>
      <c r="K2" s="3">
        <v>7264</v>
      </c>
      <c r="L2" s="3">
        <v>7151</v>
      </c>
      <c r="M2" s="3" t="s">
        <v>87</v>
      </c>
      <c r="N2" s="3" t="s">
        <v>85</v>
      </c>
      <c r="O2" s="3" t="s">
        <v>94</v>
      </c>
      <c r="P2" s="3" t="s">
        <v>88</v>
      </c>
      <c r="Q2" s="3">
        <v>7.1</v>
      </c>
      <c r="R2" s="3">
        <v>23.9</v>
      </c>
      <c r="S2" s="3">
        <v>1</v>
      </c>
      <c r="T2" s="3" t="s">
        <v>89</v>
      </c>
      <c r="U2" s="3">
        <v>0.05</v>
      </c>
      <c r="V2" s="3" t="s">
        <v>90</v>
      </c>
      <c r="W2" s="3" t="s">
        <v>88</v>
      </c>
      <c r="X2" s="3" t="s">
        <v>88</v>
      </c>
      <c r="Y2" s="3">
        <v>0.01</v>
      </c>
      <c r="Z2" s="3">
        <v>0.15</v>
      </c>
      <c r="AA2" s="3" t="s">
        <v>88</v>
      </c>
      <c r="AB2" s="3" t="s">
        <v>88</v>
      </c>
      <c r="AC2" s="3" t="s">
        <v>88</v>
      </c>
      <c r="AD2" s="3">
        <v>0.01</v>
      </c>
      <c r="AE2" s="3" t="s">
        <v>88</v>
      </c>
      <c r="AF2" s="3">
        <v>0.1</v>
      </c>
      <c r="AG2" s="3" t="s">
        <v>88</v>
      </c>
      <c r="AH2" s="3" t="s">
        <v>88</v>
      </c>
      <c r="AI2" s="3" t="s">
        <v>88</v>
      </c>
      <c r="AJ2" s="3" t="s">
        <v>88</v>
      </c>
      <c r="AK2" s="3" t="s">
        <v>88</v>
      </c>
      <c r="AL2" s="3">
        <v>-0.1</v>
      </c>
      <c r="AM2" s="3" t="s">
        <v>88</v>
      </c>
      <c r="AN2" s="3">
        <v>0.18083141320025126</v>
      </c>
      <c r="AO2" s="3">
        <v>0.18083141320025126</v>
      </c>
      <c r="AP2" s="3">
        <v>-0.36887350000000002</v>
      </c>
      <c r="AQ2" s="3" t="s">
        <v>88</v>
      </c>
      <c r="AR2" s="3" t="s">
        <v>88</v>
      </c>
      <c r="AS2" s="3">
        <v>-0.2199499</v>
      </c>
      <c r="AT2" s="3">
        <v>-0.2076413</v>
      </c>
      <c r="AU2" s="3">
        <v>1.6205500000000001E-2</v>
      </c>
      <c r="AV2" s="3">
        <v>0.2400523</v>
      </c>
      <c r="AW2" s="3">
        <v>0.25696980000000003</v>
      </c>
      <c r="AX2" s="3" t="s">
        <v>88</v>
      </c>
      <c r="AY2" s="3" t="s">
        <v>88</v>
      </c>
      <c r="AZ2" s="3">
        <v>0.49637429999999999</v>
      </c>
      <c r="BA2" s="4">
        <v>0</v>
      </c>
      <c r="BB2" s="3">
        <v>5</v>
      </c>
      <c r="BC2" s="3" t="s">
        <v>95</v>
      </c>
      <c r="BD2" s="3" t="s">
        <v>96</v>
      </c>
      <c r="BE2" s="3" t="s">
        <v>97</v>
      </c>
      <c r="BF2" s="3">
        <v>0.25628990000000001</v>
      </c>
      <c r="BG2" s="3">
        <v>0.2400844</v>
      </c>
      <c r="BH2" s="3">
        <v>0.05</v>
      </c>
      <c r="BI2" s="3">
        <v>0.05</v>
      </c>
      <c r="BJ2" s="3" t="s">
        <v>91</v>
      </c>
      <c r="BK2" s="3" t="s">
        <v>91</v>
      </c>
      <c r="BL2" s="3" t="s">
        <v>91</v>
      </c>
      <c r="BM2" s="3" t="s">
        <v>88</v>
      </c>
      <c r="BN2" s="3" t="s">
        <v>88</v>
      </c>
      <c r="BO2" s="3" t="s">
        <v>88</v>
      </c>
      <c r="BP2" s="3" t="s">
        <v>88</v>
      </c>
      <c r="BQ2" s="3">
        <v>-0.35628990000000005</v>
      </c>
      <c r="BR2" s="3">
        <v>0.30877260099199216</v>
      </c>
      <c r="BS2" s="3">
        <v>0.30877260099199216</v>
      </c>
      <c r="BT2" s="3" t="s">
        <v>88</v>
      </c>
      <c r="BU2" s="3" t="s">
        <v>88</v>
      </c>
      <c r="BV2" s="3" t="s">
        <v>88</v>
      </c>
      <c r="BW2" s="3" t="s">
        <v>88</v>
      </c>
      <c r="BX2" s="3">
        <v>0</v>
      </c>
      <c r="BY2" s="3" t="s">
        <v>88</v>
      </c>
      <c r="BZ2" s="3" t="s">
        <v>98</v>
      </c>
    </row>
    <row r="3" spans="1:78" s="3" customFormat="1" x14ac:dyDescent="0.35">
      <c r="A3" s="3" t="s">
        <v>99</v>
      </c>
      <c r="B3" s="3" t="s">
        <v>109</v>
      </c>
      <c r="C3" s="3">
        <v>9</v>
      </c>
      <c r="D3" s="3" t="s">
        <v>84</v>
      </c>
      <c r="E3" s="3">
        <v>11.480483</v>
      </c>
      <c r="F3" s="3">
        <v>105.12011699999999</v>
      </c>
      <c r="G3" s="3">
        <v>1</v>
      </c>
      <c r="H3" s="3">
        <v>6620</v>
      </c>
      <c r="I3" s="3">
        <v>40</v>
      </c>
      <c r="J3" s="3">
        <v>7505</v>
      </c>
      <c r="K3" s="3">
        <v>7570</v>
      </c>
      <c r="L3" s="3">
        <v>7440</v>
      </c>
      <c r="M3" s="3" t="s">
        <v>87</v>
      </c>
      <c r="N3" s="3" t="s">
        <v>85</v>
      </c>
      <c r="O3" s="3" t="s">
        <v>94</v>
      </c>
      <c r="P3" s="3" t="s">
        <v>88</v>
      </c>
      <c r="Q3" s="3">
        <v>7.9</v>
      </c>
      <c r="R3" s="3">
        <v>23.1</v>
      </c>
      <c r="S3" s="3">
        <v>1</v>
      </c>
      <c r="T3" s="3" t="s">
        <v>89</v>
      </c>
      <c r="U3" s="3">
        <v>0.05</v>
      </c>
      <c r="V3" s="3" t="s">
        <v>90</v>
      </c>
      <c r="W3" s="3" t="s">
        <v>88</v>
      </c>
      <c r="X3" s="3" t="s">
        <v>88</v>
      </c>
      <c r="Y3" s="3">
        <v>0.01</v>
      </c>
      <c r="Z3" s="3">
        <v>0.15</v>
      </c>
      <c r="AA3" s="3" t="s">
        <v>88</v>
      </c>
      <c r="AB3" s="3" t="s">
        <v>88</v>
      </c>
      <c r="AC3" s="3" t="s">
        <v>88</v>
      </c>
      <c r="AD3" s="3">
        <v>0.01</v>
      </c>
      <c r="AE3" s="3" t="s">
        <v>88</v>
      </c>
      <c r="AF3" s="3">
        <v>0.1</v>
      </c>
      <c r="AG3" s="3" t="s">
        <v>88</v>
      </c>
      <c r="AH3" s="3" t="s">
        <v>88</v>
      </c>
      <c r="AI3" s="3" t="s">
        <v>88</v>
      </c>
      <c r="AJ3" s="3" t="s">
        <v>88</v>
      </c>
      <c r="AK3" s="3" t="s">
        <v>88</v>
      </c>
      <c r="AL3" s="3">
        <v>-0.9</v>
      </c>
      <c r="AM3" s="3" t="s">
        <v>88</v>
      </c>
      <c r="AN3" s="3">
        <v>0.18083141320025126</v>
      </c>
      <c r="AO3" s="3">
        <v>0.18083141320025126</v>
      </c>
      <c r="AP3" s="3">
        <v>-0.36887350000000002</v>
      </c>
      <c r="AQ3" s="3" t="s">
        <v>88</v>
      </c>
      <c r="AR3" s="3" t="s">
        <v>88</v>
      </c>
      <c r="AS3" s="3">
        <v>-0.2199499</v>
      </c>
      <c r="AT3" s="3">
        <v>-0.2076413</v>
      </c>
      <c r="AU3" s="3">
        <v>1.6205500000000001E-2</v>
      </c>
      <c r="AV3" s="3">
        <v>0.2400523</v>
      </c>
      <c r="AW3" s="3">
        <v>0.25696980000000003</v>
      </c>
      <c r="AX3" s="3" t="s">
        <v>88</v>
      </c>
      <c r="AY3" s="3" t="s">
        <v>88</v>
      </c>
      <c r="AZ3" s="3">
        <v>0.49637429999999999</v>
      </c>
      <c r="BA3" s="4">
        <v>0</v>
      </c>
      <c r="BB3" s="3">
        <v>5</v>
      </c>
      <c r="BC3" s="3" t="s">
        <v>95</v>
      </c>
      <c r="BD3" s="3" t="s">
        <v>96</v>
      </c>
      <c r="BE3" s="3" t="s">
        <v>97</v>
      </c>
      <c r="BF3" s="3">
        <v>0.25628990000000001</v>
      </c>
      <c r="BG3" s="3">
        <v>0.2400844</v>
      </c>
      <c r="BH3" s="3">
        <v>0.05</v>
      </c>
      <c r="BI3" s="3">
        <v>0.05</v>
      </c>
      <c r="BJ3" s="3" t="s">
        <v>91</v>
      </c>
      <c r="BK3" s="3" t="s">
        <v>91</v>
      </c>
      <c r="BL3" s="3" t="s">
        <v>91</v>
      </c>
      <c r="BM3" s="3" t="s">
        <v>88</v>
      </c>
      <c r="BN3" s="3" t="s">
        <v>88</v>
      </c>
      <c r="BO3" s="3" t="s">
        <v>88</v>
      </c>
      <c r="BP3" s="3" t="s">
        <v>88</v>
      </c>
      <c r="BQ3" s="3">
        <v>-1.1562899</v>
      </c>
      <c r="BR3" s="3">
        <v>0.30877260099199216</v>
      </c>
      <c r="BS3" s="3">
        <v>0.30877260099199216</v>
      </c>
      <c r="BT3" s="3" t="s">
        <v>88</v>
      </c>
      <c r="BU3" s="3" t="s">
        <v>88</v>
      </c>
      <c r="BV3" s="3" t="s">
        <v>88</v>
      </c>
      <c r="BW3" s="3" t="s">
        <v>88</v>
      </c>
      <c r="BX3" s="3">
        <v>0</v>
      </c>
      <c r="BY3" s="3" t="s">
        <v>88</v>
      </c>
      <c r="BZ3" s="3" t="s">
        <v>88</v>
      </c>
    </row>
    <row r="4" spans="1:78" x14ac:dyDescent="0.35">
      <c r="A4" t="s">
        <v>100</v>
      </c>
      <c r="B4" t="s">
        <v>113</v>
      </c>
      <c r="C4">
        <v>9</v>
      </c>
      <c r="D4" t="s">
        <v>84</v>
      </c>
      <c r="E4">
        <v>11.480483</v>
      </c>
      <c r="F4">
        <v>105.12011699999999</v>
      </c>
      <c r="G4">
        <v>1</v>
      </c>
      <c r="H4">
        <v>6470</v>
      </c>
      <c r="I4">
        <v>40</v>
      </c>
      <c r="J4">
        <v>7372.5</v>
      </c>
      <c r="K4">
        <v>7443</v>
      </c>
      <c r="L4">
        <v>7302</v>
      </c>
      <c r="M4" t="s">
        <v>87</v>
      </c>
      <c r="N4" t="s">
        <v>85</v>
      </c>
      <c r="O4" t="s">
        <v>94</v>
      </c>
      <c r="P4" t="s">
        <v>88</v>
      </c>
      <c r="Q4">
        <v>8.3000000000000007</v>
      </c>
      <c r="R4">
        <v>22.7</v>
      </c>
      <c r="S4">
        <v>1</v>
      </c>
      <c r="T4" t="s">
        <v>89</v>
      </c>
      <c r="U4">
        <v>0.05</v>
      </c>
      <c r="V4" t="s">
        <v>90</v>
      </c>
      <c r="W4" t="s">
        <v>88</v>
      </c>
      <c r="X4" t="s">
        <v>88</v>
      </c>
      <c r="Y4">
        <v>0.01</v>
      </c>
      <c r="Z4">
        <v>0.15</v>
      </c>
      <c r="AA4" t="s">
        <v>88</v>
      </c>
      <c r="AB4" t="s">
        <v>88</v>
      </c>
      <c r="AC4" t="s">
        <v>88</v>
      </c>
      <c r="AD4">
        <v>0.01</v>
      </c>
      <c r="AE4" t="s">
        <v>88</v>
      </c>
      <c r="AF4">
        <v>0.1</v>
      </c>
      <c r="AG4" t="s">
        <v>88</v>
      </c>
      <c r="AH4" t="s">
        <v>88</v>
      </c>
      <c r="AI4" t="s">
        <v>88</v>
      </c>
      <c r="AJ4" t="s">
        <v>88</v>
      </c>
      <c r="AK4" t="s">
        <v>88</v>
      </c>
      <c r="AL4">
        <v>-1.3</v>
      </c>
      <c r="AM4" t="s">
        <v>88</v>
      </c>
      <c r="AN4">
        <v>0.18083141320025126</v>
      </c>
      <c r="AO4">
        <v>0.18083141320025126</v>
      </c>
      <c r="AP4">
        <v>-0.36887350000000002</v>
      </c>
      <c r="AQ4" t="s">
        <v>88</v>
      </c>
      <c r="AR4" t="s">
        <v>88</v>
      </c>
      <c r="AS4">
        <v>-0.2199499</v>
      </c>
      <c r="AT4">
        <v>-0.2076413</v>
      </c>
      <c r="AU4">
        <v>1.6205500000000001E-2</v>
      </c>
      <c r="AV4">
        <v>0.2400523</v>
      </c>
      <c r="AW4">
        <v>0.25696980000000003</v>
      </c>
      <c r="AX4" t="s">
        <v>88</v>
      </c>
      <c r="AY4" t="s">
        <v>88</v>
      </c>
      <c r="AZ4">
        <v>0.49637429999999999</v>
      </c>
      <c r="BA4">
        <v>0</v>
      </c>
      <c r="BB4">
        <v>5</v>
      </c>
      <c r="BC4" t="s">
        <v>95</v>
      </c>
      <c r="BD4" t="s">
        <v>96</v>
      </c>
      <c r="BE4" t="s">
        <v>97</v>
      </c>
      <c r="BF4">
        <v>0.25628990000000001</v>
      </c>
      <c r="BG4">
        <v>0.2400844</v>
      </c>
      <c r="BH4">
        <v>0.05</v>
      </c>
      <c r="BI4">
        <v>0.05</v>
      </c>
      <c r="BJ4" t="s">
        <v>91</v>
      </c>
      <c r="BK4" t="s">
        <v>91</v>
      </c>
      <c r="BL4" t="s">
        <v>91</v>
      </c>
      <c r="BM4" t="s">
        <v>88</v>
      </c>
      <c r="BN4" t="s">
        <v>88</v>
      </c>
      <c r="BO4" t="s">
        <v>88</v>
      </c>
      <c r="BP4" t="s">
        <v>88</v>
      </c>
      <c r="BQ4">
        <v>-1.5562899000000001</v>
      </c>
      <c r="BR4">
        <v>0.30877260099199216</v>
      </c>
      <c r="BS4">
        <v>0.30877260099199216</v>
      </c>
      <c r="BT4" t="s">
        <v>88</v>
      </c>
      <c r="BU4" t="s">
        <v>88</v>
      </c>
      <c r="BV4" t="s">
        <v>88</v>
      </c>
      <c r="BW4" t="s">
        <v>88</v>
      </c>
      <c r="BX4">
        <v>0</v>
      </c>
      <c r="BY4" t="s">
        <v>88</v>
      </c>
      <c r="BZ4" t="s">
        <v>88</v>
      </c>
    </row>
    <row r="5" spans="1:78" x14ac:dyDescent="0.35">
      <c r="A5" t="s">
        <v>101</v>
      </c>
      <c r="B5" t="s">
        <v>109</v>
      </c>
      <c r="C5">
        <v>9</v>
      </c>
      <c r="D5" t="s">
        <v>84</v>
      </c>
      <c r="E5">
        <v>11.480483</v>
      </c>
      <c r="F5">
        <v>105.12011699999999</v>
      </c>
      <c r="G5">
        <v>1</v>
      </c>
      <c r="H5">
        <v>7130</v>
      </c>
      <c r="I5">
        <v>40</v>
      </c>
      <c r="J5">
        <v>7970.5</v>
      </c>
      <c r="K5">
        <v>8019</v>
      </c>
      <c r="L5">
        <v>7922</v>
      </c>
      <c r="M5" t="s">
        <v>87</v>
      </c>
      <c r="N5" t="s">
        <v>85</v>
      </c>
      <c r="O5" t="s">
        <v>94</v>
      </c>
      <c r="P5" t="s">
        <v>88</v>
      </c>
      <c r="Q5">
        <v>9.1</v>
      </c>
      <c r="R5">
        <v>21.9</v>
      </c>
      <c r="S5">
        <v>1</v>
      </c>
      <c r="T5" t="s">
        <v>89</v>
      </c>
      <c r="U5">
        <v>0.05</v>
      </c>
      <c r="V5" t="s">
        <v>90</v>
      </c>
      <c r="W5" t="s">
        <v>88</v>
      </c>
      <c r="X5" t="s">
        <v>88</v>
      </c>
      <c r="Y5">
        <v>0.01</v>
      </c>
      <c r="Z5">
        <v>0.15</v>
      </c>
      <c r="AA5" t="s">
        <v>88</v>
      </c>
      <c r="AB5" t="s">
        <v>88</v>
      </c>
      <c r="AC5" t="s">
        <v>88</v>
      </c>
      <c r="AD5">
        <v>0.01</v>
      </c>
      <c r="AE5" t="s">
        <v>88</v>
      </c>
      <c r="AF5">
        <v>0.1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>
        <v>-2.1</v>
      </c>
      <c r="AM5" t="s">
        <v>88</v>
      </c>
      <c r="AN5">
        <v>0.18083141320025126</v>
      </c>
      <c r="AO5">
        <v>0.18083141320025126</v>
      </c>
      <c r="AP5">
        <v>-0.36887350000000002</v>
      </c>
      <c r="AQ5" t="s">
        <v>88</v>
      </c>
      <c r="AR5" t="s">
        <v>88</v>
      </c>
      <c r="AS5">
        <v>-0.2199499</v>
      </c>
      <c r="AT5">
        <v>-0.2076413</v>
      </c>
      <c r="AU5">
        <v>1.6205500000000001E-2</v>
      </c>
      <c r="AV5">
        <v>0.2400523</v>
      </c>
      <c r="AW5">
        <v>0.25696980000000003</v>
      </c>
      <c r="AX5" t="s">
        <v>88</v>
      </c>
      <c r="AY5" t="s">
        <v>88</v>
      </c>
      <c r="AZ5">
        <v>0.49637429999999999</v>
      </c>
      <c r="BA5">
        <v>0</v>
      </c>
      <c r="BB5">
        <v>5</v>
      </c>
      <c r="BC5" t="s">
        <v>95</v>
      </c>
      <c r="BD5" t="s">
        <v>96</v>
      </c>
      <c r="BE5" t="s">
        <v>97</v>
      </c>
      <c r="BF5">
        <v>0.25628990000000001</v>
      </c>
      <c r="BG5">
        <v>0.2400844</v>
      </c>
      <c r="BH5">
        <v>0.05</v>
      </c>
      <c r="BI5">
        <v>0.05</v>
      </c>
      <c r="BJ5" t="s">
        <v>91</v>
      </c>
      <c r="BK5" t="s">
        <v>91</v>
      </c>
      <c r="BL5" t="s">
        <v>91</v>
      </c>
      <c r="BM5" t="s">
        <v>88</v>
      </c>
      <c r="BN5" t="s">
        <v>88</v>
      </c>
      <c r="BO5" t="s">
        <v>88</v>
      </c>
      <c r="BP5" t="s">
        <v>88</v>
      </c>
      <c r="BQ5">
        <v>-2.3562899000000002</v>
      </c>
      <c r="BR5">
        <v>0.30877260099199216</v>
      </c>
      <c r="BS5">
        <v>0.30877260099199216</v>
      </c>
      <c r="BT5" t="s">
        <v>88</v>
      </c>
      <c r="BU5" t="s">
        <v>88</v>
      </c>
      <c r="BV5" t="s">
        <v>88</v>
      </c>
      <c r="BW5" t="s">
        <v>88</v>
      </c>
      <c r="BX5">
        <v>0</v>
      </c>
      <c r="BY5" t="s">
        <v>88</v>
      </c>
      <c r="BZ5" t="s">
        <v>88</v>
      </c>
    </row>
    <row r="6" spans="1:78" x14ac:dyDescent="0.35">
      <c r="A6" t="s">
        <v>102</v>
      </c>
      <c r="B6" t="s">
        <v>109</v>
      </c>
      <c r="C6">
        <v>9</v>
      </c>
      <c r="D6" t="s">
        <v>84</v>
      </c>
      <c r="E6">
        <v>11.480483</v>
      </c>
      <c r="F6">
        <v>105.12011699999999</v>
      </c>
      <c r="G6">
        <v>1</v>
      </c>
      <c r="H6">
        <v>7030</v>
      </c>
      <c r="I6">
        <v>40</v>
      </c>
      <c r="J6">
        <v>7869.5</v>
      </c>
      <c r="K6">
        <v>7953</v>
      </c>
      <c r="L6">
        <v>7786</v>
      </c>
      <c r="M6" t="s">
        <v>87</v>
      </c>
      <c r="N6" t="s">
        <v>85</v>
      </c>
      <c r="O6" t="s">
        <v>94</v>
      </c>
      <c r="P6" t="s">
        <v>88</v>
      </c>
      <c r="Q6">
        <v>9.6</v>
      </c>
      <c r="R6">
        <v>21.4</v>
      </c>
      <c r="S6">
        <v>1</v>
      </c>
      <c r="T6" t="s">
        <v>89</v>
      </c>
      <c r="U6">
        <v>0.05</v>
      </c>
      <c r="V6" t="s">
        <v>90</v>
      </c>
      <c r="W6" t="s">
        <v>88</v>
      </c>
      <c r="X6" t="s">
        <v>88</v>
      </c>
      <c r="Y6">
        <v>0.01</v>
      </c>
      <c r="Z6">
        <v>0.15</v>
      </c>
      <c r="AA6" t="s">
        <v>88</v>
      </c>
      <c r="AB6" t="s">
        <v>88</v>
      </c>
      <c r="AC6" t="s">
        <v>88</v>
      </c>
      <c r="AD6">
        <v>0.01</v>
      </c>
      <c r="AE6" t="s">
        <v>88</v>
      </c>
      <c r="AF6">
        <v>0.1</v>
      </c>
      <c r="AG6" t="s">
        <v>88</v>
      </c>
      <c r="AH6" t="s">
        <v>88</v>
      </c>
      <c r="AI6" t="s">
        <v>88</v>
      </c>
      <c r="AJ6" t="s">
        <v>88</v>
      </c>
      <c r="AK6" t="s">
        <v>88</v>
      </c>
      <c r="AL6">
        <v>-2.6</v>
      </c>
      <c r="AM6" t="s">
        <v>88</v>
      </c>
      <c r="AN6">
        <v>0.18083141320025126</v>
      </c>
      <c r="AO6">
        <v>0.18083141320025126</v>
      </c>
      <c r="AP6">
        <v>-0.36887350000000002</v>
      </c>
      <c r="AQ6" t="s">
        <v>88</v>
      </c>
      <c r="AR6" t="s">
        <v>88</v>
      </c>
      <c r="AS6">
        <v>-0.2199499</v>
      </c>
      <c r="AT6">
        <v>-0.2076413</v>
      </c>
      <c r="AU6">
        <v>1.6205500000000001E-2</v>
      </c>
      <c r="AV6">
        <v>0.2400523</v>
      </c>
      <c r="AW6">
        <v>0.25696980000000003</v>
      </c>
      <c r="AX6" t="s">
        <v>88</v>
      </c>
      <c r="AY6" t="s">
        <v>88</v>
      </c>
      <c r="AZ6">
        <v>0.49637429999999999</v>
      </c>
      <c r="BA6">
        <v>0</v>
      </c>
      <c r="BB6">
        <v>5</v>
      </c>
      <c r="BC6" t="s">
        <v>95</v>
      </c>
      <c r="BD6" t="s">
        <v>96</v>
      </c>
      <c r="BE6" t="s">
        <v>97</v>
      </c>
      <c r="BF6">
        <v>0.25628990000000001</v>
      </c>
      <c r="BG6">
        <v>0.2400844</v>
      </c>
      <c r="BH6">
        <v>0.05</v>
      </c>
      <c r="BI6">
        <v>0.05</v>
      </c>
      <c r="BJ6" t="s">
        <v>91</v>
      </c>
      <c r="BK6" t="s">
        <v>91</v>
      </c>
      <c r="BL6" t="s">
        <v>91</v>
      </c>
      <c r="BM6" t="s">
        <v>88</v>
      </c>
      <c r="BN6" t="s">
        <v>88</v>
      </c>
      <c r="BO6" t="s">
        <v>88</v>
      </c>
      <c r="BP6" t="s">
        <v>88</v>
      </c>
      <c r="BQ6">
        <v>-2.8562899000000002</v>
      </c>
      <c r="BR6">
        <v>0.30877260099199216</v>
      </c>
      <c r="BS6">
        <v>0.30877260099199216</v>
      </c>
      <c r="BT6" t="s">
        <v>88</v>
      </c>
      <c r="BU6" t="s">
        <v>88</v>
      </c>
      <c r="BV6" t="s">
        <v>88</v>
      </c>
      <c r="BW6" t="s">
        <v>88</v>
      </c>
      <c r="BX6">
        <v>0</v>
      </c>
      <c r="BY6" t="s">
        <v>88</v>
      </c>
      <c r="BZ6" t="s">
        <v>88</v>
      </c>
    </row>
    <row r="7" spans="1:78" x14ac:dyDescent="0.35">
      <c r="A7" t="s">
        <v>103</v>
      </c>
      <c r="B7" t="s">
        <v>113</v>
      </c>
      <c r="C7">
        <v>9</v>
      </c>
      <c r="D7" t="s">
        <v>84</v>
      </c>
      <c r="E7">
        <v>11.480483</v>
      </c>
      <c r="F7">
        <v>105.12011699999999</v>
      </c>
      <c r="G7">
        <v>1</v>
      </c>
      <c r="H7">
        <v>7150</v>
      </c>
      <c r="I7">
        <v>40</v>
      </c>
      <c r="J7">
        <v>7978</v>
      </c>
      <c r="K7">
        <v>8029</v>
      </c>
      <c r="L7">
        <v>7927</v>
      </c>
      <c r="M7" t="s">
        <v>87</v>
      </c>
      <c r="N7" t="s">
        <v>85</v>
      </c>
      <c r="O7" t="s">
        <v>94</v>
      </c>
      <c r="P7" t="s">
        <v>88</v>
      </c>
      <c r="Q7">
        <v>10.5</v>
      </c>
      <c r="R7">
        <v>20.5</v>
      </c>
      <c r="S7">
        <v>1</v>
      </c>
      <c r="T7" t="s">
        <v>89</v>
      </c>
      <c r="U7">
        <v>0.05</v>
      </c>
      <c r="V7" t="s">
        <v>90</v>
      </c>
      <c r="W7" t="s">
        <v>88</v>
      </c>
      <c r="X7" t="s">
        <v>88</v>
      </c>
      <c r="Y7">
        <v>0.01</v>
      </c>
      <c r="Z7">
        <v>0.15</v>
      </c>
      <c r="AA7" t="s">
        <v>88</v>
      </c>
      <c r="AB7" t="s">
        <v>88</v>
      </c>
      <c r="AC7" t="s">
        <v>88</v>
      </c>
      <c r="AD7">
        <v>0.01</v>
      </c>
      <c r="AE7" t="s">
        <v>88</v>
      </c>
      <c r="AF7">
        <v>0.1</v>
      </c>
      <c r="AG7" t="s">
        <v>88</v>
      </c>
      <c r="AH7" t="s">
        <v>88</v>
      </c>
      <c r="AI7" t="s">
        <v>88</v>
      </c>
      <c r="AJ7" t="s">
        <v>88</v>
      </c>
      <c r="AK7" t="s">
        <v>88</v>
      </c>
      <c r="AL7">
        <v>-3.5</v>
      </c>
      <c r="AM7" t="s">
        <v>88</v>
      </c>
      <c r="AN7">
        <v>0.18083141320025126</v>
      </c>
      <c r="AO7">
        <v>0.18083141320025126</v>
      </c>
      <c r="AP7">
        <v>-0.36887350000000002</v>
      </c>
      <c r="AQ7" t="s">
        <v>88</v>
      </c>
      <c r="AR7" t="s">
        <v>88</v>
      </c>
      <c r="AS7">
        <v>-0.2199499</v>
      </c>
      <c r="AT7">
        <v>-0.2076413</v>
      </c>
      <c r="AU7">
        <v>1.6205500000000001E-2</v>
      </c>
      <c r="AV7">
        <v>0.2400523</v>
      </c>
      <c r="AW7">
        <v>0.25696980000000003</v>
      </c>
      <c r="AX7" t="s">
        <v>88</v>
      </c>
      <c r="AY7" t="s">
        <v>88</v>
      </c>
      <c r="AZ7">
        <v>0.49637429999999999</v>
      </c>
      <c r="BA7">
        <v>0</v>
      </c>
      <c r="BB7">
        <v>5</v>
      </c>
      <c r="BC7" t="s">
        <v>95</v>
      </c>
      <c r="BD7" t="s">
        <v>96</v>
      </c>
      <c r="BE7" t="s">
        <v>97</v>
      </c>
      <c r="BF7">
        <v>0.25628990000000001</v>
      </c>
      <c r="BG7">
        <v>0.2400844</v>
      </c>
      <c r="BH7">
        <v>0.05</v>
      </c>
      <c r="BI7">
        <v>0.05</v>
      </c>
      <c r="BJ7" t="s">
        <v>91</v>
      </c>
      <c r="BK7" t="s">
        <v>91</v>
      </c>
      <c r="BL7" t="s">
        <v>91</v>
      </c>
      <c r="BM7" t="s">
        <v>88</v>
      </c>
      <c r="BN7" t="s">
        <v>88</v>
      </c>
      <c r="BO7" t="s">
        <v>88</v>
      </c>
      <c r="BP7" t="s">
        <v>88</v>
      </c>
      <c r="BQ7">
        <v>-3.7562899000000001</v>
      </c>
      <c r="BR7">
        <v>0.30877260099199216</v>
      </c>
      <c r="BS7">
        <v>0.30877260099199216</v>
      </c>
      <c r="BT7" t="s">
        <v>88</v>
      </c>
      <c r="BU7" t="s">
        <v>88</v>
      </c>
      <c r="BV7" t="s">
        <v>88</v>
      </c>
      <c r="BW7" t="s">
        <v>88</v>
      </c>
      <c r="BX7">
        <v>0</v>
      </c>
      <c r="BY7" t="s">
        <v>88</v>
      </c>
      <c r="BZ7" t="s">
        <v>88</v>
      </c>
    </row>
    <row r="8" spans="1:78" x14ac:dyDescent="0.35">
      <c r="A8" t="s">
        <v>104</v>
      </c>
      <c r="B8" t="s">
        <v>109</v>
      </c>
      <c r="C8">
        <v>9</v>
      </c>
      <c r="D8" t="s">
        <v>84</v>
      </c>
      <c r="E8">
        <v>11.480483</v>
      </c>
      <c r="F8">
        <v>105.12011699999999</v>
      </c>
      <c r="G8">
        <v>1</v>
      </c>
      <c r="H8">
        <v>6550</v>
      </c>
      <c r="I8">
        <v>40</v>
      </c>
      <c r="J8">
        <v>7468.5</v>
      </c>
      <c r="K8">
        <v>7519</v>
      </c>
      <c r="L8">
        <v>7418</v>
      </c>
      <c r="M8" t="s">
        <v>87</v>
      </c>
      <c r="N8" t="s">
        <v>85</v>
      </c>
      <c r="O8" t="s">
        <v>94</v>
      </c>
      <c r="P8" t="s">
        <v>105</v>
      </c>
      <c r="Q8">
        <v>12.3</v>
      </c>
      <c r="R8">
        <v>18.7</v>
      </c>
      <c r="S8">
        <v>1</v>
      </c>
      <c r="T8" t="s">
        <v>89</v>
      </c>
      <c r="U8">
        <v>0.05</v>
      </c>
      <c r="V8" t="s">
        <v>90</v>
      </c>
      <c r="W8" t="s">
        <v>88</v>
      </c>
      <c r="X8" t="s">
        <v>88</v>
      </c>
      <c r="Y8">
        <v>0.01</v>
      </c>
      <c r="Z8">
        <v>0.15</v>
      </c>
      <c r="AA8" t="s">
        <v>88</v>
      </c>
      <c r="AB8" t="s">
        <v>88</v>
      </c>
      <c r="AC8" t="s">
        <v>88</v>
      </c>
      <c r="AD8">
        <v>0.01</v>
      </c>
      <c r="AE8" t="s">
        <v>88</v>
      </c>
      <c r="AF8">
        <v>0.1</v>
      </c>
      <c r="AG8" t="s">
        <v>88</v>
      </c>
      <c r="AH8" t="s">
        <v>88</v>
      </c>
      <c r="AI8" t="s">
        <v>88</v>
      </c>
      <c r="AJ8" t="s">
        <v>88</v>
      </c>
      <c r="AK8" t="s">
        <v>88</v>
      </c>
      <c r="AL8">
        <v>-5.3</v>
      </c>
      <c r="AM8" t="s">
        <v>88</v>
      </c>
      <c r="AN8">
        <v>0.18083141320025126</v>
      </c>
      <c r="AO8">
        <v>0.18083141320025126</v>
      </c>
      <c r="AP8">
        <v>-0.36887350000000002</v>
      </c>
      <c r="AQ8" t="s">
        <v>88</v>
      </c>
      <c r="AR8" t="s">
        <v>88</v>
      </c>
      <c r="AS8">
        <v>-0.2199499</v>
      </c>
      <c r="AT8">
        <v>-0.2076413</v>
      </c>
      <c r="AU8">
        <v>1.6205500000000001E-2</v>
      </c>
      <c r="AV8">
        <v>0.2400523</v>
      </c>
      <c r="AW8">
        <v>0.25696980000000003</v>
      </c>
      <c r="AX8" t="s">
        <v>88</v>
      </c>
      <c r="AY8" t="s">
        <v>88</v>
      </c>
      <c r="AZ8">
        <v>0.49637429999999999</v>
      </c>
      <c r="BA8">
        <v>0</v>
      </c>
      <c r="BB8">
        <v>5</v>
      </c>
      <c r="BC8" t="s">
        <v>95</v>
      </c>
      <c r="BD8" t="s">
        <v>96</v>
      </c>
      <c r="BE8" t="s">
        <v>97</v>
      </c>
      <c r="BF8">
        <v>0.25628990000000001</v>
      </c>
      <c r="BG8">
        <v>0.2400844</v>
      </c>
      <c r="BH8">
        <v>0.05</v>
      </c>
      <c r="BI8">
        <v>0.05</v>
      </c>
      <c r="BJ8" t="s">
        <v>91</v>
      </c>
      <c r="BK8" t="s">
        <v>91</v>
      </c>
      <c r="BL8" t="s">
        <v>91</v>
      </c>
      <c r="BM8" t="s">
        <v>88</v>
      </c>
      <c r="BN8" t="s">
        <v>88</v>
      </c>
      <c r="BO8" t="s">
        <v>88</v>
      </c>
      <c r="BP8" t="s">
        <v>88</v>
      </c>
      <c r="BQ8">
        <v>-5.5562898999999994</v>
      </c>
      <c r="BR8">
        <v>0.30877260099199216</v>
      </c>
      <c r="BS8">
        <v>0.30877260099199216</v>
      </c>
      <c r="BT8" t="s">
        <v>88</v>
      </c>
      <c r="BU8" t="s">
        <v>88</v>
      </c>
      <c r="BV8" t="s">
        <v>88</v>
      </c>
      <c r="BW8" t="s">
        <v>88</v>
      </c>
      <c r="BX8">
        <v>0</v>
      </c>
      <c r="BY8" t="s">
        <v>88</v>
      </c>
      <c r="BZ8" t="s">
        <v>88</v>
      </c>
    </row>
    <row r="9" spans="1:78" x14ac:dyDescent="0.35">
      <c r="A9" t="s">
        <v>106</v>
      </c>
      <c r="B9" t="s">
        <v>109</v>
      </c>
      <c r="C9">
        <v>9</v>
      </c>
      <c r="D9" t="s">
        <v>84</v>
      </c>
      <c r="E9">
        <v>11.480483</v>
      </c>
      <c r="F9">
        <v>105.12011699999999</v>
      </c>
      <c r="G9">
        <v>1</v>
      </c>
      <c r="H9">
        <v>6760</v>
      </c>
      <c r="I9">
        <v>107.70329614269008</v>
      </c>
      <c r="J9">
        <v>7628.5</v>
      </c>
      <c r="K9">
        <v>7823</v>
      </c>
      <c r="L9">
        <v>7434</v>
      </c>
      <c r="M9" t="s">
        <v>94</v>
      </c>
      <c r="N9" t="s">
        <v>87</v>
      </c>
      <c r="O9" t="s">
        <v>107</v>
      </c>
      <c r="P9" t="s">
        <v>105</v>
      </c>
      <c r="Q9">
        <v>12.75</v>
      </c>
      <c r="R9">
        <v>18.25</v>
      </c>
      <c r="S9">
        <v>1</v>
      </c>
      <c r="T9" t="s">
        <v>89</v>
      </c>
      <c r="U9">
        <v>0.05</v>
      </c>
      <c r="V9" t="s">
        <v>90</v>
      </c>
      <c r="W9" t="s">
        <v>88</v>
      </c>
      <c r="X9" t="s">
        <v>88</v>
      </c>
      <c r="Y9">
        <v>0.05</v>
      </c>
      <c r="Z9">
        <v>0.15</v>
      </c>
      <c r="AA9" t="s">
        <v>88</v>
      </c>
      <c r="AB9" t="s">
        <v>88</v>
      </c>
      <c r="AC9" t="s">
        <v>88</v>
      </c>
      <c r="AD9">
        <v>0.01</v>
      </c>
      <c r="AE9" t="s">
        <v>88</v>
      </c>
      <c r="AF9">
        <v>0.1</v>
      </c>
      <c r="AG9" t="s">
        <v>88</v>
      </c>
      <c r="AH9" t="s">
        <v>88</v>
      </c>
      <c r="AI9" t="s">
        <v>88</v>
      </c>
      <c r="AJ9" t="s">
        <v>88</v>
      </c>
      <c r="AK9" t="s">
        <v>88</v>
      </c>
      <c r="AL9">
        <v>-5.75</v>
      </c>
      <c r="AM9" t="s">
        <v>88</v>
      </c>
      <c r="AN9">
        <v>0.18734993995195195</v>
      </c>
      <c r="AO9">
        <v>0.18734993995195195</v>
      </c>
      <c r="AP9">
        <v>-0.36887350000000002</v>
      </c>
      <c r="AQ9" t="s">
        <v>88</v>
      </c>
      <c r="AR9" t="s">
        <v>88</v>
      </c>
      <c r="AS9">
        <v>-0.2199499</v>
      </c>
      <c r="AT9">
        <v>-0.2076413</v>
      </c>
      <c r="AU9">
        <v>1.6205500000000001E-2</v>
      </c>
      <c r="AV9">
        <v>0.2400523</v>
      </c>
      <c r="AW9">
        <v>0.25696980000000003</v>
      </c>
      <c r="AX9" t="s">
        <v>88</v>
      </c>
      <c r="AY9" t="s">
        <v>88</v>
      </c>
      <c r="AZ9">
        <v>0.49637429999999999</v>
      </c>
      <c r="BA9">
        <v>0</v>
      </c>
      <c r="BB9">
        <v>5</v>
      </c>
      <c r="BC9" t="s">
        <v>114</v>
      </c>
      <c r="BD9" t="s">
        <v>115</v>
      </c>
      <c r="BE9" t="s">
        <v>116</v>
      </c>
      <c r="BF9">
        <v>6.3750399999999985E-2</v>
      </c>
      <c r="BG9">
        <v>0.43262390000000001</v>
      </c>
      <c r="BH9">
        <v>0.05</v>
      </c>
      <c r="BI9">
        <v>0.05</v>
      </c>
      <c r="BJ9" t="s">
        <v>91</v>
      </c>
      <c r="BK9" t="s">
        <v>91</v>
      </c>
      <c r="BL9" t="s">
        <v>91</v>
      </c>
      <c r="BM9" t="s">
        <v>88</v>
      </c>
      <c r="BN9" t="s">
        <v>88</v>
      </c>
      <c r="BO9" t="s">
        <v>88</v>
      </c>
      <c r="BP9" t="s">
        <v>88</v>
      </c>
      <c r="BQ9">
        <v>-5.8137504</v>
      </c>
      <c r="BR9">
        <v>0.476721552744587</v>
      </c>
      <c r="BS9">
        <v>0.476721552744587</v>
      </c>
      <c r="BT9" t="s">
        <v>88</v>
      </c>
      <c r="BU9" t="s">
        <v>88</v>
      </c>
      <c r="BV9" t="s">
        <v>88</v>
      </c>
      <c r="BW9" t="s">
        <v>88</v>
      </c>
      <c r="BX9">
        <v>0</v>
      </c>
      <c r="BY9" t="s">
        <v>88</v>
      </c>
      <c r="BZ9" t="s">
        <v>88</v>
      </c>
    </row>
    <row r="10" spans="1:78" x14ac:dyDescent="0.35">
      <c r="A10" t="s">
        <v>108</v>
      </c>
      <c r="B10" t="s">
        <v>109</v>
      </c>
      <c r="C10">
        <v>9</v>
      </c>
      <c r="D10" t="s">
        <v>84</v>
      </c>
      <c r="E10">
        <v>11.480483</v>
      </c>
      <c r="F10">
        <v>105.12011699999999</v>
      </c>
      <c r="G10">
        <v>1</v>
      </c>
      <c r="H10">
        <v>8180</v>
      </c>
      <c r="I10">
        <v>107.70329614269008</v>
      </c>
      <c r="J10">
        <v>9112.5</v>
      </c>
      <c r="K10">
        <v>9447</v>
      </c>
      <c r="L10">
        <v>8778</v>
      </c>
      <c r="M10" t="s">
        <v>94</v>
      </c>
      <c r="N10" t="s">
        <v>87</v>
      </c>
      <c r="O10" t="s">
        <v>107</v>
      </c>
      <c r="P10" t="s">
        <v>105</v>
      </c>
      <c r="Q10">
        <v>28.1</v>
      </c>
      <c r="R10">
        <v>2.8999999999999986</v>
      </c>
      <c r="S10">
        <v>1</v>
      </c>
      <c r="T10" t="s">
        <v>89</v>
      </c>
      <c r="U10">
        <v>0.05</v>
      </c>
      <c r="V10" t="s">
        <v>90</v>
      </c>
      <c r="W10" t="s">
        <v>88</v>
      </c>
      <c r="X10" t="s">
        <v>88</v>
      </c>
      <c r="Y10">
        <v>0.05</v>
      </c>
      <c r="Z10">
        <v>0.15</v>
      </c>
      <c r="AA10" t="s">
        <v>88</v>
      </c>
      <c r="AB10" t="s">
        <v>88</v>
      </c>
      <c r="AC10" t="s">
        <v>88</v>
      </c>
      <c r="AD10">
        <v>0.01</v>
      </c>
      <c r="AE10" t="s">
        <v>88</v>
      </c>
      <c r="AF10">
        <v>0.1</v>
      </c>
      <c r="AG10" t="s">
        <v>88</v>
      </c>
      <c r="AH10" t="s">
        <v>88</v>
      </c>
      <c r="AI10" t="s">
        <v>88</v>
      </c>
      <c r="AJ10" t="s">
        <v>88</v>
      </c>
      <c r="AK10" t="s">
        <v>88</v>
      </c>
      <c r="AL10">
        <v>-21.1</v>
      </c>
      <c r="AM10" t="s">
        <v>88</v>
      </c>
      <c r="AN10">
        <v>0.18734993995195195</v>
      </c>
      <c r="AO10">
        <v>0.18734993995195195</v>
      </c>
      <c r="AP10">
        <v>-0.36887350000000002</v>
      </c>
      <c r="AQ10" t="s">
        <v>88</v>
      </c>
      <c r="AR10" t="s">
        <v>88</v>
      </c>
      <c r="AS10">
        <v>-0.2199499</v>
      </c>
      <c r="AT10">
        <v>-0.2076413</v>
      </c>
      <c r="AU10">
        <v>1.6205500000000001E-2</v>
      </c>
      <c r="AV10">
        <v>0.2400523</v>
      </c>
      <c r="AW10">
        <v>0.25696980000000003</v>
      </c>
      <c r="AX10" t="s">
        <v>88</v>
      </c>
      <c r="AY10" t="s">
        <v>88</v>
      </c>
      <c r="AZ10">
        <v>0.49637429999999999</v>
      </c>
      <c r="BA10">
        <v>0</v>
      </c>
      <c r="BB10">
        <v>5</v>
      </c>
      <c r="BC10" t="s">
        <v>114</v>
      </c>
      <c r="BD10" t="s">
        <v>115</v>
      </c>
      <c r="BE10" t="s">
        <v>116</v>
      </c>
      <c r="BF10">
        <v>6.3750399999999985E-2</v>
      </c>
      <c r="BG10">
        <v>0.43262390000000001</v>
      </c>
      <c r="BH10">
        <v>0.05</v>
      </c>
      <c r="BI10">
        <v>0.05</v>
      </c>
      <c r="BJ10" t="s">
        <v>91</v>
      </c>
      <c r="BK10" t="s">
        <v>91</v>
      </c>
      <c r="BL10" t="s">
        <v>91</v>
      </c>
      <c r="BM10" t="s">
        <v>88</v>
      </c>
      <c r="BN10" t="s">
        <v>88</v>
      </c>
      <c r="BO10" t="s">
        <v>88</v>
      </c>
      <c r="BP10" t="s">
        <v>88</v>
      </c>
      <c r="BQ10">
        <v>-21.163750400000001</v>
      </c>
      <c r="BR10">
        <v>0.476721552744587</v>
      </c>
      <c r="BS10">
        <v>0.476721552744587</v>
      </c>
      <c r="BT10" t="s">
        <v>88</v>
      </c>
      <c r="BU10" t="s">
        <v>88</v>
      </c>
      <c r="BV10" t="s">
        <v>88</v>
      </c>
      <c r="BW10" t="s">
        <v>88</v>
      </c>
      <c r="BX10">
        <v>0</v>
      </c>
      <c r="BY10" t="s">
        <v>88</v>
      </c>
      <c r="BZ10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tabSelected="1" workbookViewId="0">
      <selection sqref="A1:XFD1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11.480482999999998</v>
      </c>
      <c r="D1" t="s">
        <v>80</v>
      </c>
      <c r="E1">
        <f>STDEV(MLI!E:E,TLI!E:E,SLI!E:E)*111</f>
        <v>2.0784134133974071E-13</v>
      </c>
    </row>
    <row r="2" spans="1:5" x14ac:dyDescent="0.35">
      <c r="A2" s="2" t="s">
        <v>1</v>
      </c>
      <c r="B2" s="2">
        <f>AVERAGE(MLI!F:F,TLI!F:F,SLI!F:F)</f>
        <v>105.12011699999996</v>
      </c>
      <c r="D2" t="s">
        <v>80</v>
      </c>
      <c r="E2">
        <f>STDEV(MLI!F:F,TLI!F:F,SLI!F:F)*111</f>
        <v>3.3254614614358514E-12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2018-09-13T15:19:41Z</dcterms:modified>
</cp:coreProperties>
</file>