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<sst xmlns="http://schemas.openxmlformats.org/spreadsheetml/2006/main" count="633" uniqueCount="101">
  <si>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</si>
  <si>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</si>
  <si>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</si>
  <si>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</si>
  <si>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</si>
  <si>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</si>
  <si>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</si>
  <si>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</si>
  <si>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</si>
  <si>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</si>
  <si>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</si>
  <si>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</si>
  <si>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</si>
  <si>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</si>
  <si>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</si>
  <si>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</si>
  <si>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</si>
  <si>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</si>
  <si>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</si>
  <si>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</si>
  <si>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</si>
  <si>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</si>
  <si>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</si>
  <si>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</si>
  <si>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</si>
  <si>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</si>
  <si>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</si>
  <si>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</si>
  <si>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</si>
  <si>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</si>
  <si>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</si>
  <si>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</si>
  <si>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</si>
  <si>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</si>
  <si>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</si>
  <si>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</si>
  <si>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</si>
  <si>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</si>
  <si>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</si>
  <si>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</si>
  <si>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</si>
  <si>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</si>
  <si>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</si>
  <si>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</si>
  <si>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</si>
  <si>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</si>
  <si>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</si>
  <si>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</si>
  <si>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</si>
  <si>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</si>
  <si>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</si>
  <si>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</si>
  <si>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</si>
  <si>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</si>
  <si>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</si>
  <si>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</si>
  <si>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</si>
  <si>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</si>
  <si>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</si>
  <si>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</si>
  <si>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</si>
  <si>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</si>
  <si>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</si>
  <si>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</si>
  <si>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</si>
  <si>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</si>
  <si>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</si>
  <si>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</si>
  <si>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</si>
  <si>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</si>
  <si>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</si>
  <si>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</si>
  <si>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</si>
  <si>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</si>
  <si>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</si>
  <si>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</si>
  <si>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</si>
  <si>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</si>
  <si>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</si>
  <si>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</si>
  <si>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</si>
  <si>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</si>
  <si>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SLCC522</t>
  </si>
  <si>
    <t>Kelang</t>
  </si>
  <si>
    <t>coastal sedimentary deposits</t>
  </si>
  <si>
    <t>n/a</t>
  </si>
  <si>
    <t>auger drilling</t>
  </si>
  <si>
    <t>n/A</t>
  </si>
  <si>
    <t>HAT to MTL</t>
  </si>
  <si>
    <t>SLCC523</t>
  </si>
  <si>
    <t>SLCC524</t>
  </si>
  <si>
    <t>SLCC525</t>
  </si>
  <si>
    <t>SLCC526</t>
  </si>
  <si>
    <t>SLCC527</t>
  </si>
  <si>
    <t>SLCC528</t>
  </si>
  <si>
    <t>Kuantan</t>
  </si>
  <si>
    <t>Kamaludin 2001</t>
  </si>
  <si>
    <t>Kamaludin 2001 (as reviewed by Horton et al.2005)</t>
  </si>
  <si>
    <t>Mangrove salt marsh</t>
  </si>
  <si>
    <t>Pollen &amp; Diatoms, sedimentological information and plant macrofossils referring to a high marsh environment</t>
  </si>
  <si>
    <t>diatom and pollen assemblages dominated by magrove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</si>
</sst>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abSelected="1" topLeftCell="BM1" workbookViewId="0">
      <selection activeCell="BM2" sqref="A2:XFD8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workbookViewId="0">
      <selection activeCell="K16" sqref="K16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82</v>
      </c>
      <c r="B2" s="3" t="s">
        <v>97</v>
      </c>
      <c r="C2" s="3">
        <v>8</v>
      </c>
      <c r="D2" s="3" t="s">
        <v>83</v>
      </c>
      <c r="E2" s="3">
        <v>3</v>
      </c>
      <c r="F2" s="3">
        <v>103.25</v>
      </c>
      <c r="G2" s="3">
        <v>1</v>
      </c>
      <c r="H2" s="3">
        <v>4045</v>
      </c>
      <c r="I2" s="3">
        <v>49</v>
      </c>
      <c r="J2" s="3">
        <v>4532</v>
      </c>
      <c r="K2" s="3">
        <v>4647</v>
      </c>
      <c r="L2" s="3">
        <v>4417</v>
      </c>
      <c r="M2" s="3" t="s">
        <v>84</v>
      </c>
      <c r="N2" s="3" t="s">
        <v>85</v>
      </c>
      <c r="O2" s="3" t="s">
        <v>85</v>
      </c>
      <c r="P2" s="3" t="s">
        <v>85</v>
      </c>
      <c r="Q2" s="3" t="s">
        <v>85</v>
      </c>
      <c r="R2" s="3" t="s">
        <v>85</v>
      </c>
      <c r="S2" s="3" t="s">
        <v>85</v>
      </c>
      <c r="T2" s="3" t="s">
        <v>86</v>
      </c>
      <c r="U2" s="3" t="s">
        <v>85</v>
      </c>
      <c r="V2" s="3" t="s">
        <v>85</v>
      </c>
      <c r="W2" s="3" t="s">
        <v>85</v>
      </c>
      <c r="X2" s="3" t="s">
        <v>85</v>
      </c>
      <c r="Y2" s="3">
        <v>0.01</v>
      </c>
      <c r="Z2" s="3" t="s">
        <v>85</v>
      </c>
      <c r="AA2" s="3" t="s">
        <v>85</v>
      </c>
      <c r="AB2" s="3" t="s">
        <v>85</v>
      </c>
      <c r="AC2" s="3">
        <v>0.5</v>
      </c>
      <c r="AD2" s="3">
        <v>0.01</v>
      </c>
      <c r="AE2" s="3" t="s">
        <v>87</v>
      </c>
      <c r="AF2" s="3">
        <v>0.1</v>
      </c>
      <c r="AG2" s="3" t="s">
        <v>85</v>
      </c>
      <c r="AH2" s="3" t="s">
        <v>85</v>
      </c>
      <c r="AI2" s="3" t="s">
        <v>85</v>
      </c>
      <c r="AJ2" s="3" t="s">
        <v>85</v>
      </c>
      <c r="AK2" s="3" t="s">
        <v>85</v>
      </c>
      <c r="AL2" s="3">
        <v>4.1980000000000004</v>
      </c>
      <c r="AM2" s="3" t="s">
        <v>85</v>
      </c>
      <c r="AN2" s="3">
        <v>0.51009802979427399</v>
      </c>
      <c r="AO2" s="3">
        <v>0.51009802979427399</v>
      </c>
      <c r="AP2" s="3">
        <v>-2.1514316666500002</v>
      </c>
      <c r="AQ2" s="3" t="s">
        <v>85</v>
      </c>
      <c r="AR2" s="3" t="s">
        <v>85</v>
      </c>
      <c r="AS2" s="3">
        <v>-1.30816515035</v>
      </c>
      <c r="AT2" s="3">
        <v>-1.2103079916599999</v>
      </c>
      <c r="AU2" s="3">
        <v>1.9043921598600001E-2</v>
      </c>
      <c r="AV2" s="3">
        <v>1.2483958348599999</v>
      </c>
      <c r="AW2" s="3">
        <v>1.36168310225</v>
      </c>
      <c r="AX2" s="3" t="s">
        <v>85</v>
      </c>
      <c r="AY2" s="3" t="s">
        <v>85</v>
      </c>
      <c r="AZ2" s="3">
        <v>2.26300868584</v>
      </c>
      <c r="BA2" s="4">
        <v>0</v>
      </c>
      <c r="BB2" s="3">
        <v>5</v>
      </c>
      <c r="BC2" s="3" t="s">
        <v>98</v>
      </c>
      <c r="BD2" s="3" t="s">
        <v>99</v>
      </c>
      <c r="BE2" s="3" t="s">
        <v>88</v>
      </c>
      <c r="BF2" s="3">
        <v>1.1410263037193</v>
      </c>
      <c r="BG2" s="3">
        <v>1.1219823821207</v>
      </c>
      <c r="BH2" s="3">
        <v>0.05</v>
      </c>
      <c r="BI2" s="3">
        <v>0.05</v>
      </c>
      <c r="BJ2" s="3" t="s">
        <v>85</v>
      </c>
      <c r="BK2" s="3" t="s">
        <v>85</v>
      </c>
      <c r="BL2" s="3" t="s">
        <v>85</v>
      </c>
      <c r="BM2" s="3" t="s">
        <v>85</v>
      </c>
      <c r="BN2" s="3" t="s">
        <v>85</v>
      </c>
      <c r="BO2" s="3" t="s">
        <v>85</v>
      </c>
      <c r="BP2" s="3" t="s">
        <v>85</v>
      </c>
      <c r="BQ2" s="3">
        <v>3.0569736962807004</v>
      </c>
      <c r="BR2" s="3">
        <v>1.2345219584070752</v>
      </c>
      <c r="BS2" s="3">
        <v>1.2345219584070752</v>
      </c>
      <c r="BT2" s="3" t="s">
        <v>85</v>
      </c>
      <c r="BU2" s="3" t="s">
        <v>85</v>
      </c>
      <c r="BV2" s="3" t="s">
        <v>85</v>
      </c>
      <c r="BW2" s="3" t="s">
        <v>85</v>
      </c>
      <c r="BX2" s="3">
        <v>0</v>
      </c>
      <c r="BY2" s="3" t="s">
        <v>85</v>
      </c>
      <c r="BZ2" s="3" t="s">
        <v>85</v>
      </c>
    </row>
    <row r="3" spans="1:78" s="3" customFormat="1" x14ac:dyDescent="0.35">
      <c r="A3" s="3" t="s">
        <v>89</v>
      </c>
      <c r="B3" s="3" t="s">
        <v>97</v>
      </c>
      <c r="C3" s="3">
        <v>8</v>
      </c>
      <c r="D3" s="3" t="s">
        <v>83</v>
      </c>
      <c r="E3" s="3">
        <v>3</v>
      </c>
      <c r="F3" s="3">
        <v>103.25</v>
      </c>
      <c r="G3" s="3">
        <v>1</v>
      </c>
      <c r="H3" s="3">
        <v>4073</v>
      </c>
      <c r="I3" s="3">
        <v>86</v>
      </c>
      <c r="J3" s="3">
        <v>4621</v>
      </c>
      <c r="K3" s="3">
        <v>4838</v>
      </c>
      <c r="L3" s="3">
        <v>4404</v>
      </c>
      <c r="M3" s="3" t="s">
        <v>84</v>
      </c>
      <c r="N3" s="3" t="s">
        <v>85</v>
      </c>
      <c r="O3" s="3" t="s">
        <v>85</v>
      </c>
      <c r="P3" s="3" t="s">
        <v>85</v>
      </c>
      <c r="Q3" s="3" t="s">
        <v>85</v>
      </c>
      <c r="R3" s="3" t="s">
        <v>85</v>
      </c>
      <c r="S3" s="3" t="s">
        <v>85</v>
      </c>
      <c r="T3" s="3" t="s">
        <v>86</v>
      </c>
      <c r="U3" s="3" t="s">
        <v>85</v>
      </c>
      <c r="V3" s="3" t="s">
        <v>85</v>
      </c>
      <c r="W3" s="3" t="s">
        <v>85</v>
      </c>
      <c r="X3" s="3" t="s">
        <v>85</v>
      </c>
      <c r="Y3" s="3">
        <v>0.01</v>
      </c>
      <c r="Z3" s="3" t="s">
        <v>85</v>
      </c>
      <c r="AA3" s="3" t="s">
        <v>85</v>
      </c>
      <c r="AB3" s="3" t="s">
        <v>85</v>
      </c>
      <c r="AC3" s="3">
        <v>0.5</v>
      </c>
      <c r="AD3" s="3">
        <v>0.01</v>
      </c>
      <c r="AE3" s="3" t="s">
        <v>87</v>
      </c>
      <c r="AF3" s="3">
        <v>0.1</v>
      </c>
      <c r="AG3" s="3" t="s">
        <v>85</v>
      </c>
      <c r="AH3" s="3" t="s">
        <v>85</v>
      </c>
      <c r="AI3" s="3" t="s">
        <v>85</v>
      </c>
      <c r="AJ3" s="3" t="s">
        <v>85</v>
      </c>
      <c r="AK3" s="3" t="s">
        <v>85</v>
      </c>
      <c r="AL3" s="3">
        <v>4.3090000000000002</v>
      </c>
      <c r="AM3" s="3" t="s">
        <v>85</v>
      </c>
      <c r="AN3" s="3">
        <v>0.51009802979427399</v>
      </c>
      <c r="AO3" s="3">
        <v>0.51009802979427399</v>
      </c>
      <c r="AP3" s="3">
        <v>-2.1514316666500002</v>
      </c>
      <c r="AQ3" s="3" t="s">
        <v>85</v>
      </c>
      <c r="AR3" s="3" t="s">
        <v>85</v>
      </c>
      <c r="AS3" s="3">
        <v>-1.30816515035</v>
      </c>
      <c r="AT3" s="3">
        <v>-1.2103079916599999</v>
      </c>
      <c r="AU3" s="3">
        <v>1.9043921598600001E-2</v>
      </c>
      <c r="AV3" s="3">
        <v>1.2483958348599999</v>
      </c>
      <c r="AW3" s="3">
        <v>1.36168310225</v>
      </c>
      <c r="AX3" s="3" t="s">
        <v>85</v>
      </c>
      <c r="AY3" s="3" t="s">
        <v>85</v>
      </c>
      <c r="AZ3" s="3">
        <v>2.26300868584</v>
      </c>
      <c r="BA3" s="4">
        <v>0</v>
      </c>
      <c r="BB3" s="3">
        <v>5</v>
      </c>
      <c r="BC3" s="3" t="s">
        <v>98</v>
      </c>
      <c r="BD3" s="3" t="s">
        <v>100</v>
      </c>
      <c r="BE3" s="3" t="s">
        <v>88</v>
      </c>
      <c r="BF3" s="3">
        <v>1.1410263037193</v>
      </c>
      <c r="BG3" s="3">
        <v>1.1219823821207</v>
      </c>
      <c r="BH3" s="3">
        <v>0.05</v>
      </c>
      <c r="BI3" s="3">
        <v>0.05</v>
      </c>
      <c r="BJ3" s="3" t="s">
        <v>85</v>
      </c>
      <c r="BK3" s="3" t="s">
        <v>85</v>
      </c>
      <c r="BL3" s="3" t="s">
        <v>85</v>
      </c>
      <c r="BM3" s="3" t="s">
        <v>85</v>
      </c>
      <c r="BN3" s="3" t="s">
        <v>85</v>
      </c>
      <c r="BO3" s="3" t="s">
        <v>85</v>
      </c>
      <c r="BP3" s="3" t="s">
        <v>85</v>
      </c>
      <c r="BQ3" s="3">
        <v>3.1679736962807001</v>
      </c>
      <c r="BR3" s="3">
        <v>1.2345219584070752</v>
      </c>
      <c r="BS3" s="3">
        <v>1.2345219584070752</v>
      </c>
      <c r="BT3" s="3" t="s">
        <v>85</v>
      </c>
      <c r="BU3" s="3" t="s">
        <v>85</v>
      </c>
      <c r="BV3" s="3" t="s">
        <v>85</v>
      </c>
      <c r="BW3" s="3" t="s">
        <v>85</v>
      </c>
      <c r="BX3" s="3">
        <v>0</v>
      </c>
      <c r="BY3" s="3" t="s">
        <v>85</v>
      </c>
      <c r="BZ3" s="3" t="s">
        <v>85</v>
      </c>
    </row>
    <row r="4" spans="1:78" s="3" customFormat="1" x14ac:dyDescent="0.35">
      <c r="A4" s="3" t="s">
        <v>90</v>
      </c>
      <c r="B4" s="3" t="s">
        <v>97</v>
      </c>
      <c r="C4" s="3">
        <v>8</v>
      </c>
      <c r="D4" s="3" t="s">
        <v>83</v>
      </c>
      <c r="E4" s="3">
        <v>3</v>
      </c>
      <c r="F4" s="3">
        <v>103.25</v>
      </c>
      <c r="G4" s="3">
        <v>1</v>
      </c>
      <c r="H4" s="3">
        <v>5331</v>
      </c>
      <c r="I4" s="3">
        <v>46</v>
      </c>
      <c r="J4" s="3">
        <v>6103.5</v>
      </c>
      <c r="K4" s="3">
        <v>6216</v>
      </c>
      <c r="L4" s="3">
        <v>5991</v>
      </c>
      <c r="M4" s="3" t="s">
        <v>84</v>
      </c>
      <c r="N4" s="3" t="s">
        <v>85</v>
      </c>
      <c r="O4" s="3" t="s">
        <v>85</v>
      </c>
      <c r="P4" s="3" t="s">
        <v>85</v>
      </c>
      <c r="Q4" s="3" t="s">
        <v>85</v>
      </c>
      <c r="R4" s="3" t="s">
        <v>85</v>
      </c>
      <c r="S4" s="3" t="s">
        <v>85</v>
      </c>
      <c r="T4" s="3" t="s">
        <v>86</v>
      </c>
      <c r="U4" s="3" t="s">
        <v>85</v>
      </c>
      <c r="V4" s="3" t="s">
        <v>85</v>
      </c>
      <c r="W4" s="3" t="s">
        <v>85</v>
      </c>
      <c r="X4" s="3" t="s">
        <v>85</v>
      </c>
      <c r="Y4" s="3">
        <v>0.01</v>
      </c>
      <c r="Z4" s="3" t="s">
        <v>85</v>
      </c>
      <c r="AA4" s="3" t="s">
        <v>85</v>
      </c>
      <c r="AB4" s="3" t="s">
        <v>85</v>
      </c>
      <c r="AC4" s="3">
        <v>0.5</v>
      </c>
      <c r="AD4" s="3">
        <v>0.01</v>
      </c>
      <c r="AE4" s="3" t="s">
        <v>87</v>
      </c>
      <c r="AF4" s="3">
        <v>0.1</v>
      </c>
      <c r="AG4" s="3" t="s">
        <v>85</v>
      </c>
      <c r="AH4" s="3" t="s">
        <v>85</v>
      </c>
      <c r="AI4" s="3" t="s">
        <v>85</v>
      </c>
      <c r="AJ4" s="3" t="s">
        <v>85</v>
      </c>
      <c r="AK4" s="3" t="s">
        <v>85</v>
      </c>
      <c r="AL4" s="3">
        <v>4.9409999999999998</v>
      </c>
      <c r="AM4" s="3" t="s">
        <v>85</v>
      </c>
      <c r="AN4" s="3">
        <v>0.51009802979427399</v>
      </c>
      <c r="AO4" s="3">
        <v>0.51009802979427399</v>
      </c>
      <c r="AP4" s="3">
        <v>-2.1514316666500002</v>
      </c>
      <c r="AQ4" s="3" t="s">
        <v>85</v>
      </c>
      <c r="AR4" s="3" t="s">
        <v>85</v>
      </c>
      <c r="AS4" s="3">
        <v>-1.30816515035</v>
      </c>
      <c r="AT4" s="3">
        <v>-1.2103079916599999</v>
      </c>
      <c r="AU4" s="3">
        <v>1.9043921598600001E-2</v>
      </c>
      <c r="AV4" s="3">
        <v>1.2483958348599999</v>
      </c>
      <c r="AW4" s="3">
        <v>1.36168310225</v>
      </c>
      <c r="AX4" s="3" t="s">
        <v>85</v>
      </c>
      <c r="AY4" s="3" t="s">
        <v>85</v>
      </c>
      <c r="AZ4" s="3">
        <v>2.26300868584</v>
      </c>
      <c r="BA4" s="4">
        <v>0</v>
      </c>
      <c r="BB4" s="3">
        <v>5</v>
      </c>
      <c r="BC4" s="3" t="s">
        <v>98</v>
      </c>
      <c r="BD4" s="3" t="s">
        <v>100</v>
      </c>
      <c r="BE4" s="3" t="s">
        <v>88</v>
      </c>
      <c r="BF4" s="3">
        <v>1.1410263037193</v>
      </c>
      <c r="BG4" s="3">
        <v>1.1219823821207</v>
      </c>
      <c r="BH4" s="3">
        <v>0.05</v>
      </c>
      <c r="BI4" s="3">
        <v>0.05</v>
      </c>
      <c r="BJ4" s="3" t="s">
        <v>85</v>
      </c>
      <c r="BK4" s="3" t="s">
        <v>85</v>
      </c>
      <c r="BL4" s="3" t="s">
        <v>85</v>
      </c>
      <c r="BM4" s="3" t="s">
        <v>85</v>
      </c>
      <c r="BN4" s="3" t="s">
        <v>85</v>
      </c>
      <c r="BO4" s="3" t="s">
        <v>85</v>
      </c>
      <c r="BP4" s="3" t="s">
        <v>85</v>
      </c>
      <c r="BQ4" s="3">
        <v>3.7999736962806998</v>
      </c>
      <c r="BR4" s="3">
        <v>1.2345219584070752</v>
      </c>
      <c r="BS4" s="3">
        <v>1.2345219584070752</v>
      </c>
      <c r="BT4" s="3" t="s">
        <v>85</v>
      </c>
      <c r="BU4" s="3" t="s">
        <v>85</v>
      </c>
      <c r="BV4" s="3" t="s">
        <v>85</v>
      </c>
      <c r="BW4" s="3" t="s">
        <v>85</v>
      </c>
      <c r="BX4" s="3">
        <v>0</v>
      </c>
      <c r="BY4" s="3" t="s">
        <v>85</v>
      </c>
      <c r="BZ4" s="3" t="s">
        <v>85</v>
      </c>
    </row>
    <row r="5" spans="1:78" s="3" customFormat="1" x14ac:dyDescent="0.35">
      <c r="A5" s="3" t="s">
        <v>91</v>
      </c>
      <c r="B5" s="3" t="s">
        <v>97</v>
      </c>
      <c r="C5" s="3">
        <v>8</v>
      </c>
      <c r="D5" s="3" t="s">
        <v>83</v>
      </c>
      <c r="E5" s="3">
        <v>3</v>
      </c>
      <c r="F5" s="3">
        <v>103.25</v>
      </c>
      <c r="G5" s="3">
        <v>1</v>
      </c>
      <c r="H5" s="3">
        <v>5270</v>
      </c>
      <c r="I5" s="3">
        <v>47</v>
      </c>
      <c r="J5" s="3">
        <v>6057</v>
      </c>
      <c r="K5" s="3">
        <v>6181</v>
      </c>
      <c r="L5" s="3">
        <v>5933</v>
      </c>
      <c r="M5" s="3" t="s">
        <v>84</v>
      </c>
      <c r="N5" s="3" t="s">
        <v>85</v>
      </c>
      <c r="O5" s="3" t="s">
        <v>85</v>
      </c>
      <c r="P5" s="3" t="s">
        <v>85</v>
      </c>
      <c r="Q5" s="3" t="s">
        <v>85</v>
      </c>
      <c r="R5" s="3" t="s">
        <v>85</v>
      </c>
      <c r="S5" s="3" t="s">
        <v>85</v>
      </c>
      <c r="T5" s="3" t="s">
        <v>86</v>
      </c>
      <c r="U5" s="3" t="s">
        <v>85</v>
      </c>
      <c r="V5" s="3" t="s">
        <v>85</v>
      </c>
      <c r="W5" s="3" t="s">
        <v>85</v>
      </c>
      <c r="X5" s="3" t="s">
        <v>85</v>
      </c>
      <c r="Y5" s="3">
        <v>0.01</v>
      </c>
      <c r="Z5" s="3" t="s">
        <v>85</v>
      </c>
      <c r="AA5" s="3" t="s">
        <v>85</v>
      </c>
      <c r="AB5" s="3" t="s">
        <v>85</v>
      </c>
      <c r="AC5" s="3">
        <v>0.5</v>
      </c>
      <c r="AD5" s="3">
        <v>0.01</v>
      </c>
      <c r="AE5" s="3" t="s">
        <v>87</v>
      </c>
      <c r="AF5" s="3">
        <v>0.1</v>
      </c>
      <c r="AG5" s="3" t="s">
        <v>85</v>
      </c>
      <c r="AH5" s="3" t="s">
        <v>85</v>
      </c>
      <c r="AI5" s="3" t="s">
        <v>85</v>
      </c>
      <c r="AJ5" s="3" t="s">
        <v>85</v>
      </c>
      <c r="AK5" s="3" t="s">
        <v>85</v>
      </c>
      <c r="AL5" s="3">
        <v>4.6829999999999998</v>
      </c>
      <c r="AM5" s="3" t="s">
        <v>85</v>
      </c>
      <c r="AN5" s="3">
        <v>0.51009802979427399</v>
      </c>
      <c r="AO5" s="3">
        <v>0.51009802979427399</v>
      </c>
      <c r="AP5" s="3">
        <v>-2.1514316666500002</v>
      </c>
      <c r="AQ5" s="3" t="s">
        <v>85</v>
      </c>
      <c r="AR5" s="3" t="s">
        <v>85</v>
      </c>
      <c r="AS5" s="3">
        <v>-1.30816515035</v>
      </c>
      <c r="AT5" s="3">
        <v>-1.2103079916599999</v>
      </c>
      <c r="AU5" s="3">
        <v>1.9043921598600001E-2</v>
      </c>
      <c r="AV5" s="3">
        <v>1.2483958348599999</v>
      </c>
      <c r="AW5" s="3">
        <v>1.36168310225</v>
      </c>
      <c r="AX5" s="3" t="s">
        <v>85</v>
      </c>
      <c r="AY5" s="3" t="s">
        <v>85</v>
      </c>
      <c r="AZ5" s="3">
        <v>2.26300868584</v>
      </c>
      <c r="BA5" s="4">
        <v>0</v>
      </c>
      <c r="BB5" s="3">
        <v>5</v>
      </c>
      <c r="BC5" s="3" t="s">
        <v>98</v>
      </c>
      <c r="BD5" s="3" t="s">
        <v>100</v>
      </c>
      <c r="BE5" s="3" t="s">
        <v>88</v>
      </c>
      <c r="BF5" s="3">
        <v>1.1410263037193</v>
      </c>
      <c r="BG5" s="3">
        <v>1.1219823821207</v>
      </c>
      <c r="BH5" s="3">
        <v>0.05</v>
      </c>
      <c r="BI5" s="3">
        <v>0.05</v>
      </c>
      <c r="BJ5" s="3" t="s">
        <v>85</v>
      </c>
      <c r="BK5" s="3" t="s">
        <v>85</v>
      </c>
      <c r="BL5" s="3" t="s">
        <v>85</v>
      </c>
      <c r="BM5" s="3" t="s">
        <v>85</v>
      </c>
      <c r="BN5" s="3" t="s">
        <v>85</v>
      </c>
      <c r="BO5" s="3" t="s">
        <v>85</v>
      </c>
      <c r="BP5" s="3" t="s">
        <v>85</v>
      </c>
      <c r="BQ5" s="3">
        <v>3.5419736962806998</v>
      </c>
      <c r="BR5" s="3">
        <v>1.2345219584070752</v>
      </c>
      <c r="BS5" s="3">
        <v>1.2345219584070752</v>
      </c>
      <c r="BT5" s="3" t="s">
        <v>85</v>
      </c>
      <c r="BU5" s="3" t="s">
        <v>85</v>
      </c>
      <c r="BV5" s="3" t="s">
        <v>85</v>
      </c>
      <c r="BW5" s="3" t="s">
        <v>85</v>
      </c>
      <c r="BX5" s="3">
        <v>0</v>
      </c>
      <c r="BY5" s="3" t="s">
        <v>85</v>
      </c>
      <c r="BZ5" s="3" t="s">
        <v>85</v>
      </c>
    </row>
    <row r="6" spans="1:78" s="3" customFormat="1" x14ac:dyDescent="0.35">
      <c r="A6" s="3" t="s">
        <v>92</v>
      </c>
      <c r="B6" s="3" t="s">
        <v>97</v>
      </c>
      <c r="C6" s="3">
        <v>8</v>
      </c>
      <c r="D6" s="3" t="s">
        <v>83</v>
      </c>
      <c r="E6" s="3">
        <v>3</v>
      </c>
      <c r="F6" s="3">
        <v>103.25</v>
      </c>
      <c r="G6" s="3">
        <v>1</v>
      </c>
      <c r="H6" s="3">
        <v>5349</v>
      </c>
      <c r="I6" s="3">
        <v>65</v>
      </c>
      <c r="J6" s="3">
        <v>6136.5</v>
      </c>
      <c r="K6" s="3">
        <v>6283</v>
      </c>
      <c r="L6" s="3">
        <v>5990</v>
      </c>
      <c r="M6" s="3" t="s">
        <v>84</v>
      </c>
      <c r="N6" s="3" t="s">
        <v>85</v>
      </c>
      <c r="O6" s="3" t="s">
        <v>85</v>
      </c>
      <c r="P6" s="3" t="s">
        <v>85</v>
      </c>
      <c r="Q6" s="3" t="s">
        <v>85</v>
      </c>
      <c r="R6" s="3" t="s">
        <v>85</v>
      </c>
      <c r="S6" s="3" t="s">
        <v>85</v>
      </c>
      <c r="T6" s="3" t="s">
        <v>86</v>
      </c>
      <c r="U6" s="3" t="s">
        <v>85</v>
      </c>
      <c r="V6" s="3" t="s">
        <v>85</v>
      </c>
      <c r="W6" s="3" t="s">
        <v>85</v>
      </c>
      <c r="X6" s="3" t="s">
        <v>85</v>
      </c>
      <c r="Y6" s="3">
        <v>0.01</v>
      </c>
      <c r="Z6" s="3" t="s">
        <v>85</v>
      </c>
      <c r="AA6" s="3" t="s">
        <v>85</v>
      </c>
      <c r="AB6" s="3" t="s">
        <v>85</v>
      </c>
      <c r="AC6" s="3">
        <v>0.5</v>
      </c>
      <c r="AD6" s="3">
        <v>0.01</v>
      </c>
      <c r="AE6" s="3" t="s">
        <v>87</v>
      </c>
      <c r="AF6" s="3">
        <v>0.1</v>
      </c>
      <c r="AG6" s="3" t="s">
        <v>85</v>
      </c>
      <c r="AH6" s="3" t="s">
        <v>85</v>
      </c>
      <c r="AI6" s="3" t="s">
        <v>85</v>
      </c>
      <c r="AJ6" s="3" t="s">
        <v>85</v>
      </c>
      <c r="AK6" s="3" t="s">
        <v>85</v>
      </c>
      <c r="AL6" s="3">
        <v>4.7919999999999998</v>
      </c>
      <c r="AM6" s="3" t="s">
        <v>85</v>
      </c>
      <c r="AN6" s="3">
        <v>0.51009802979427399</v>
      </c>
      <c r="AO6" s="3">
        <v>0.51009802979427399</v>
      </c>
      <c r="AP6" s="3">
        <v>-2.1514316666500002</v>
      </c>
      <c r="AQ6" s="3" t="s">
        <v>85</v>
      </c>
      <c r="AR6" s="3" t="s">
        <v>85</v>
      </c>
      <c r="AS6" s="3">
        <v>-1.30816515035</v>
      </c>
      <c r="AT6" s="3">
        <v>-1.2103079916599999</v>
      </c>
      <c r="AU6" s="3">
        <v>1.9043921598600001E-2</v>
      </c>
      <c r="AV6" s="3">
        <v>1.2483958348599999</v>
      </c>
      <c r="AW6" s="3">
        <v>1.36168310225</v>
      </c>
      <c r="AX6" s="3" t="s">
        <v>85</v>
      </c>
      <c r="AY6" s="3" t="s">
        <v>85</v>
      </c>
      <c r="AZ6" s="3">
        <v>2.26300868584</v>
      </c>
      <c r="BA6" s="4">
        <v>0</v>
      </c>
      <c r="BB6" s="3">
        <v>5</v>
      </c>
      <c r="BC6" s="3" t="s">
        <v>98</v>
      </c>
      <c r="BD6" s="3" t="s">
        <v>100</v>
      </c>
      <c r="BE6" s="3" t="s">
        <v>88</v>
      </c>
      <c r="BF6" s="3">
        <v>1.1410263037193</v>
      </c>
      <c r="BG6" s="3">
        <v>1.1219823821207</v>
      </c>
      <c r="BH6" s="3">
        <v>0.05</v>
      </c>
      <c r="BI6" s="3">
        <v>0.05</v>
      </c>
      <c r="BJ6" s="3" t="s">
        <v>85</v>
      </c>
      <c r="BK6" s="3" t="s">
        <v>85</v>
      </c>
      <c r="BL6" s="3" t="s">
        <v>85</v>
      </c>
      <c r="BM6" s="3" t="s">
        <v>85</v>
      </c>
      <c r="BN6" s="3" t="s">
        <v>85</v>
      </c>
      <c r="BO6" s="3" t="s">
        <v>85</v>
      </c>
      <c r="BP6" s="3" t="s">
        <v>85</v>
      </c>
      <c r="BQ6" s="3">
        <v>3.6509736962806998</v>
      </c>
      <c r="BR6" s="3">
        <v>1.2345219584070752</v>
      </c>
      <c r="BS6" s="3">
        <v>1.2345219584070752</v>
      </c>
      <c r="BT6" s="3" t="s">
        <v>85</v>
      </c>
      <c r="BU6" s="3" t="s">
        <v>85</v>
      </c>
      <c r="BV6" s="3" t="s">
        <v>85</v>
      </c>
      <c r="BW6" s="3" t="s">
        <v>85</v>
      </c>
      <c r="BX6" s="3">
        <v>0</v>
      </c>
      <c r="BY6" s="3" t="s">
        <v>85</v>
      </c>
      <c r="BZ6" s="3" t="s">
        <v>85</v>
      </c>
    </row>
    <row r="7" spans="1:78" s="3" customFormat="1" x14ac:dyDescent="0.35">
      <c r="A7" s="3" t="s">
        <v>93</v>
      </c>
      <c r="B7" s="3" t="s">
        <v>97</v>
      </c>
      <c r="C7" s="3">
        <v>8</v>
      </c>
      <c r="D7" s="3" t="s">
        <v>83</v>
      </c>
      <c r="E7" s="3">
        <v>3</v>
      </c>
      <c r="F7" s="3">
        <v>103.25</v>
      </c>
      <c r="G7" s="3">
        <v>1</v>
      </c>
      <c r="H7" s="3">
        <v>5556</v>
      </c>
      <c r="I7" s="3">
        <v>47</v>
      </c>
      <c r="J7" s="3">
        <v>6348.5</v>
      </c>
      <c r="K7" s="3">
        <v>6414</v>
      </c>
      <c r="L7" s="3">
        <v>6283</v>
      </c>
      <c r="M7" s="3" t="s">
        <v>84</v>
      </c>
      <c r="N7" s="3" t="s">
        <v>85</v>
      </c>
      <c r="O7" s="3" t="s">
        <v>85</v>
      </c>
      <c r="P7" s="3" t="s">
        <v>85</v>
      </c>
      <c r="Q7" s="3" t="s">
        <v>85</v>
      </c>
      <c r="R7" s="3" t="s">
        <v>85</v>
      </c>
      <c r="S7" s="3" t="s">
        <v>85</v>
      </c>
      <c r="T7" s="3" t="s">
        <v>86</v>
      </c>
      <c r="U7" s="3" t="s">
        <v>85</v>
      </c>
      <c r="V7" s="3" t="s">
        <v>85</v>
      </c>
      <c r="W7" s="3" t="s">
        <v>85</v>
      </c>
      <c r="X7" s="3" t="s">
        <v>85</v>
      </c>
      <c r="Y7" s="3">
        <v>0.01</v>
      </c>
      <c r="Z7" s="3" t="s">
        <v>85</v>
      </c>
      <c r="AA7" s="3" t="s">
        <v>85</v>
      </c>
      <c r="AB7" s="3" t="s">
        <v>85</v>
      </c>
      <c r="AC7" s="3">
        <v>0.5</v>
      </c>
      <c r="AD7" s="3">
        <v>0.01</v>
      </c>
      <c r="AE7" s="3" t="s">
        <v>87</v>
      </c>
      <c r="AF7" s="3">
        <v>0.1</v>
      </c>
      <c r="AG7" s="3" t="s">
        <v>85</v>
      </c>
      <c r="AH7" s="3" t="s">
        <v>85</v>
      </c>
      <c r="AI7" s="3" t="s">
        <v>85</v>
      </c>
      <c r="AJ7" s="3" t="s">
        <v>85</v>
      </c>
      <c r="AK7" s="3" t="s">
        <v>85</v>
      </c>
      <c r="AL7" s="3">
        <v>4.7430000000000003</v>
      </c>
      <c r="AM7" s="3" t="s">
        <v>85</v>
      </c>
      <c r="AN7" s="3">
        <v>0.51009802979427399</v>
      </c>
      <c r="AO7" s="3">
        <v>0.51009802979427399</v>
      </c>
      <c r="AP7" s="3">
        <v>-2.1514316666500002</v>
      </c>
      <c r="AQ7" s="3" t="s">
        <v>85</v>
      </c>
      <c r="AR7" s="3" t="s">
        <v>85</v>
      </c>
      <c r="AS7" s="3">
        <v>-1.30816515035</v>
      </c>
      <c r="AT7" s="3">
        <v>-1.2103079916599999</v>
      </c>
      <c r="AU7" s="3">
        <v>1.9043921598600001E-2</v>
      </c>
      <c r="AV7" s="3">
        <v>1.2483958348599999</v>
      </c>
      <c r="AW7" s="3">
        <v>1.36168310225</v>
      </c>
      <c r="AX7" s="3" t="s">
        <v>85</v>
      </c>
      <c r="AY7" s="3" t="s">
        <v>85</v>
      </c>
      <c r="AZ7" s="3">
        <v>2.26300868584</v>
      </c>
      <c r="BA7" s="4">
        <v>0</v>
      </c>
      <c r="BB7" s="3">
        <v>5</v>
      </c>
      <c r="BC7" s="3" t="s">
        <v>98</v>
      </c>
      <c r="BD7" s="3" t="s">
        <v>100</v>
      </c>
      <c r="BE7" s="3" t="s">
        <v>88</v>
      </c>
      <c r="BF7" s="3">
        <v>1.1410263037193</v>
      </c>
      <c r="BG7" s="3">
        <v>1.1219823821207</v>
      </c>
      <c r="BH7" s="3">
        <v>0.05</v>
      </c>
      <c r="BI7" s="3">
        <v>0.05</v>
      </c>
      <c r="BJ7" s="3" t="s">
        <v>85</v>
      </c>
      <c r="BK7" s="3" t="s">
        <v>85</v>
      </c>
      <c r="BL7" s="3" t="s">
        <v>85</v>
      </c>
      <c r="BM7" s="3" t="s">
        <v>85</v>
      </c>
      <c r="BN7" s="3" t="s">
        <v>85</v>
      </c>
      <c r="BO7" s="3" t="s">
        <v>85</v>
      </c>
      <c r="BP7" s="3" t="s">
        <v>85</v>
      </c>
      <c r="BQ7" s="3">
        <v>3.6019736962807003</v>
      </c>
      <c r="BR7" s="3">
        <v>1.2345219584070752</v>
      </c>
      <c r="BS7" s="3">
        <v>1.2345219584070752</v>
      </c>
      <c r="BT7" s="3" t="s">
        <v>85</v>
      </c>
      <c r="BU7" s="3" t="s">
        <v>85</v>
      </c>
      <c r="BV7" s="3" t="s">
        <v>85</v>
      </c>
      <c r="BW7" s="3" t="s">
        <v>85</v>
      </c>
      <c r="BX7" s="3">
        <v>0</v>
      </c>
      <c r="BY7" s="3" t="s">
        <v>85</v>
      </c>
      <c r="BZ7" s="3" t="s">
        <v>85</v>
      </c>
    </row>
    <row r="8" spans="1:78" s="3" customFormat="1" x14ac:dyDescent="0.35">
      <c r="A8" s="3" t="s">
        <v>94</v>
      </c>
      <c r="B8" s="3" t="s">
        <v>97</v>
      </c>
      <c r="C8" s="3">
        <v>8</v>
      </c>
      <c r="D8" s="3" t="s">
        <v>95</v>
      </c>
      <c r="E8" s="3">
        <v>3</v>
      </c>
      <c r="F8" s="5">
        <v>103.033333</v>
      </c>
      <c r="G8" s="3">
        <v>1</v>
      </c>
      <c r="H8" s="3">
        <v>3967</v>
      </c>
      <c r="I8" s="3">
        <v>43</v>
      </c>
      <c r="J8" s="3">
        <v>4408</v>
      </c>
      <c r="K8" s="3">
        <v>4528</v>
      </c>
      <c r="L8" s="3">
        <v>4288</v>
      </c>
      <c r="M8" s="3" t="s">
        <v>84</v>
      </c>
      <c r="N8" s="3" t="s">
        <v>85</v>
      </c>
      <c r="O8" s="3" t="s">
        <v>85</v>
      </c>
      <c r="P8" s="3" t="s">
        <v>85</v>
      </c>
      <c r="Q8" s="3" t="s">
        <v>85</v>
      </c>
      <c r="R8" s="3" t="s">
        <v>85</v>
      </c>
      <c r="S8" s="3" t="s">
        <v>85</v>
      </c>
      <c r="T8" s="3" t="s">
        <v>86</v>
      </c>
      <c r="U8" s="3" t="s">
        <v>85</v>
      </c>
      <c r="V8" s="3" t="s">
        <v>85</v>
      </c>
      <c r="W8" s="3" t="s">
        <v>85</v>
      </c>
      <c r="X8" s="3" t="s">
        <v>85</v>
      </c>
      <c r="Y8" s="3">
        <v>0.01</v>
      </c>
      <c r="Z8" s="3" t="s">
        <v>85</v>
      </c>
      <c r="AA8" s="3" t="s">
        <v>85</v>
      </c>
      <c r="AB8" s="3" t="s">
        <v>85</v>
      </c>
      <c r="AC8" s="3">
        <v>0.5</v>
      </c>
      <c r="AD8" s="3">
        <v>0.01</v>
      </c>
      <c r="AE8" s="3" t="s">
        <v>87</v>
      </c>
      <c r="AF8" s="3">
        <v>0.1</v>
      </c>
      <c r="AG8" s="3" t="s">
        <v>85</v>
      </c>
      <c r="AH8" s="3" t="s">
        <v>85</v>
      </c>
      <c r="AI8" s="3" t="s">
        <v>85</v>
      </c>
      <c r="AJ8" s="3" t="s">
        <v>85</v>
      </c>
      <c r="AK8" s="3" t="s">
        <v>85</v>
      </c>
      <c r="AL8" s="3">
        <v>3.044</v>
      </c>
      <c r="AM8" s="3" t="s">
        <v>85</v>
      </c>
      <c r="AN8" s="3">
        <v>0.51009802979427399</v>
      </c>
      <c r="AO8" s="3">
        <v>0.51009802979427399</v>
      </c>
      <c r="AP8" s="3">
        <v>-1.7833673000000001</v>
      </c>
      <c r="AQ8" s="3" t="s">
        <v>85</v>
      </c>
      <c r="AR8" s="3" t="s">
        <v>85</v>
      </c>
      <c r="AS8" s="3">
        <v>-1.0149311999999999</v>
      </c>
      <c r="AT8" s="3">
        <v>-0.64763610000000005</v>
      </c>
      <c r="AU8" s="3">
        <v>4.9594000000000001E-3</v>
      </c>
      <c r="AV8" s="3">
        <v>0.65755490000000005</v>
      </c>
      <c r="AW8" s="3">
        <v>1.0036601000000001</v>
      </c>
      <c r="AX8" s="3" t="s">
        <v>85</v>
      </c>
      <c r="AY8" s="3" t="s">
        <v>85</v>
      </c>
      <c r="AZ8" s="3">
        <v>1.7267037000000001</v>
      </c>
      <c r="BA8" s="4">
        <v>0</v>
      </c>
      <c r="BB8" s="3">
        <v>5</v>
      </c>
      <c r="BC8" s="3" t="s">
        <v>98</v>
      </c>
      <c r="BD8" s="3" t="s">
        <v>100</v>
      </c>
      <c r="BE8" s="3" t="s">
        <v>88</v>
      </c>
      <c r="BF8" s="3">
        <v>0.86583155000000001</v>
      </c>
      <c r="BG8" s="3">
        <v>0.86087215000000006</v>
      </c>
      <c r="BH8" s="3">
        <v>0.05</v>
      </c>
      <c r="BI8" s="3">
        <v>0.05</v>
      </c>
      <c r="BJ8" s="3" t="s">
        <v>85</v>
      </c>
      <c r="BK8" s="3" t="s">
        <v>85</v>
      </c>
      <c r="BL8" s="3" t="s">
        <v>85</v>
      </c>
      <c r="BM8" s="3" t="s">
        <v>85</v>
      </c>
      <c r="BN8" s="3" t="s">
        <v>85</v>
      </c>
      <c r="BO8" s="3" t="s">
        <v>85</v>
      </c>
      <c r="BP8" s="3" t="s">
        <v>85</v>
      </c>
      <c r="BQ8" s="3">
        <v>2.1781684500000003</v>
      </c>
      <c r="BR8" s="3">
        <v>1.0031454822933823</v>
      </c>
      <c r="BS8" s="3">
        <v>1.0031454822933823</v>
      </c>
      <c r="BT8" s="3" t="s">
        <v>85</v>
      </c>
      <c r="BU8" s="3" t="s">
        <v>85</v>
      </c>
      <c r="BV8" s="3" t="s">
        <v>85</v>
      </c>
      <c r="BW8" s="3" t="s">
        <v>85</v>
      </c>
      <c r="BX8" s="3">
        <v>0</v>
      </c>
      <c r="BY8" s="3" t="s">
        <v>85</v>
      </c>
      <c r="BZ8" s="3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3</v>
      </c>
      <c r="D1" t="s">
        <v>80</v>
      </c>
      <c r="E1">
        <f>STDEV(MLI!E:E,TLI!E:E,SLI!E:E)*111</f>
        <v>0</v>
      </c>
    </row>
    <row r="2" spans="1:5" x14ac:dyDescent="0.35">
      <c r="A2" s="2" t="s">
        <v>1</v>
      </c>
      <c r="B2" s="2">
        <f>AVERAGE(MLI!F:F,TLI!F:F,SLI!F:F)</f>
        <v>103.21904757142856</v>
      </c>
      <c r="D2" t="s">
        <v>80</v>
      </c>
      <c r="E2">
        <f>STDEV(MLI!F:F,TLI!F:F,SLI!F:F)*111</f>
        <v>9.0900595605574601</v>
      </c>
    </row>
    <row r="3" spans="1:5" x14ac:dyDescent="0.35">
      <c r="A3" s="2" t="s">
        <v>81</v>
      </c>
      <c r="B3" s="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2018-09-13T16:07:28Z</dcterms:modified>
</cp:coreProperties>
</file>