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<sst xmlns="http://schemas.openxmlformats.org/spreadsheetml/2006/main" count="559" uniqueCount="113">
  <si>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</si>
  <si>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</si>
  <si>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</si>
  <si>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</si>
  <si>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</si>
  <si>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</si>
  <si>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</si>
  <si>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</si>
  <si>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</si>
  <si>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</si>
  <si>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</si>
  <si>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</si>
  <si>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</si>
  <si>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</si>
  <si>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</si>
  <si>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</si>
  <si>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</si>
  <si>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</si>
  <si>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</si>
  <si>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</si>
  <si>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</si>
  <si>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</si>
  <si>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</si>
  <si>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</si>
  <si>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</si>
  <si>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</si>
  <si>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</si>
  <si>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</si>
  <si>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</si>
  <si>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</si>
  <si>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</si>
  <si>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</si>
  <si>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</si>
  <si>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</si>
  <si>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</si>
  <si>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</si>
  <si>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</si>
  <si>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</si>
  <si>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</si>
  <si>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</si>
  <si>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</si>
  <si>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</si>
  <si>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</si>
  <si>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</si>
  <si>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</si>
  <si>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</si>
  <si>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</si>
  <si>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</si>
  <si>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</si>
  <si>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</si>
  <si>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</si>
  <si>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</si>
  <si>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</si>
  <si>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</si>
  <si>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</si>
  <si>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</si>
  <si>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</si>
  <si>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</si>
  <si>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</si>
  <si>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</si>
  <si>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</si>
  <si>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</si>
  <si>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</si>
  <si>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</si>
  <si>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</si>
  <si>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</si>
  <si>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</si>
  <si>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</si>
  <si>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</si>
  <si>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</si>
  <si>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</si>
  <si>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</si>
  <si>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</si>
  <si>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</si>
  <si>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</si>
  <si>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</si>
  <si>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</si>
  <si>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</si>
  <si>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</si>
  <si>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</si>
  <si>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</si>
  <si>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</si>
  <si>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Tjia et al 1972</t>
  </si>
  <si>
    <t>SLCC511</t>
  </si>
  <si>
    <t>Tjia et al. 1972</t>
  </si>
  <si>
    <t>Langkawai</t>
  </si>
  <si>
    <t>U.Paleozoic marble cliff</t>
  </si>
  <si>
    <t>n/a</t>
  </si>
  <si>
    <t>collected</t>
  </si>
  <si>
    <t>1.65</t>
  </si>
  <si>
    <t>below MTL</t>
  </si>
  <si>
    <t>SLCC509</t>
  </si>
  <si>
    <t>Selu island</t>
  </si>
  <si>
    <t>reef limestone</t>
  </si>
  <si>
    <t>2.75</t>
  </si>
  <si>
    <t>marine limiting</t>
  </si>
  <si>
    <t>Tridacna shells on terrace surface, reef limestone</t>
  </si>
  <si>
    <t>reworking possible</t>
  </si>
  <si>
    <t>Lat/Long from google</t>
  </si>
  <si>
    <t>SLCC510</t>
  </si>
  <si>
    <t>Tomea island</t>
  </si>
  <si>
    <t>U.Neogene reef limestone</t>
  </si>
  <si>
    <t>Mollusc shells on terrace surface, U. Neogene reef limestone</t>
  </si>
  <si>
    <t>SLCC514</t>
  </si>
  <si>
    <t>Semporna</t>
  </si>
  <si>
    <t>terrace surface is at 2.5 m</t>
  </si>
  <si>
    <t>Coral from reef scarp, taxa unspecified</t>
  </si>
  <si>
    <t>rework possible</t>
  </si>
  <si>
    <t>SLCC515</t>
  </si>
  <si>
    <t>Palu</t>
  </si>
  <si>
    <t>terrace surface is at 20 m</t>
  </si>
  <si>
    <t>Coral from terrace scarp, taxa unspecified</t>
  </si>
  <si>
    <t>Molluscs attached to U. Paleozoic marble cliff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</si>
</sst>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A2" sqref="A2:XFD2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6.2833329999999998</v>
      </c>
      <c r="F2" s="3">
        <v>99.816666999999995</v>
      </c>
      <c r="G2" s="3">
        <v>1</v>
      </c>
      <c r="H2" s="3">
        <v>3000</v>
      </c>
      <c r="I2" s="3">
        <v>122.06555615733703</v>
      </c>
      <c r="J2" s="3">
        <v>2707</v>
      </c>
      <c r="K2" s="3">
        <v>3068</v>
      </c>
      <c r="L2" s="3">
        <v>2346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0.3</v>
      </c>
      <c r="AE2" s="3" t="s">
        <v>87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 t="s">
        <v>89</v>
      </c>
      <c r="AM2" s="3" t="s">
        <v>87</v>
      </c>
      <c r="AN2" s="3">
        <v>0.59169248769948057</v>
      </c>
      <c r="AO2" s="3">
        <v>0.59169248769948057</v>
      </c>
      <c r="AP2" s="3">
        <v>-1.37976097589</v>
      </c>
      <c r="AQ2" s="3" t="s">
        <v>87</v>
      </c>
      <c r="AR2" s="3" t="s">
        <v>87</v>
      </c>
      <c r="AS2" s="3">
        <v>-0.81836114331900001</v>
      </c>
      <c r="AT2" s="3">
        <v>-0.70600401365800003</v>
      </c>
      <c r="AU2" s="3">
        <v>-2.3331702702699998E-3</v>
      </c>
      <c r="AV2" s="3">
        <v>0.70133767311799999</v>
      </c>
      <c r="AW2" s="3">
        <v>0.82078922613600003</v>
      </c>
      <c r="AX2" s="3" t="s">
        <v>87</v>
      </c>
      <c r="AY2" s="3" t="s">
        <v>87</v>
      </c>
      <c r="AZ2" s="3">
        <v>1.3893256943700001</v>
      </c>
      <c r="BA2" s="4">
        <v>-1</v>
      </c>
      <c r="BB2" s="3">
        <v>5</v>
      </c>
      <c r="BC2" s="3" t="s">
        <v>95</v>
      </c>
      <c r="BD2" s="3" t="s">
        <v>112</v>
      </c>
      <c r="BE2" s="3" t="s">
        <v>90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0.59590267661758323</v>
      </c>
      <c r="BS2" s="3">
        <v>0.59590267661758323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87</v>
      </c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workbookViewId="0">
      <selection activeCell="A2" sqref="A2:XFD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workbookViewId="0">
      <selection activeCell="A2" sqref="A2:XFD5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91</v>
      </c>
      <c r="B2" t="s">
        <v>84</v>
      </c>
      <c r="C2">
        <v>8</v>
      </c>
      <c r="D2" t="s">
        <v>92</v>
      </c>
      <c r="E2">
        <v>-7.5</v>
      </c>
      <c r="F2">
        <v>130.83333300000001</v>
      </c>
      <c r="G2">
        <v>1</v>
      </c>
      <c r="H2">
        <v>820</v>
      </c>
      <c r="I2">
        <v>106.30145812734649</v>
      </c>
      <c r="J2">
        <v>282.5</v>
      </c>
      <c r="K2">
        <v>564</v>
      </c>
      <c r="L2">
        <v>1</v>
      </c>
      <c r="M2" t="s">
        <v>93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87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>
        <v>0.5</v>
      </c>
      <c r="AD2">
        <v>0.3</v>
      </c>
      <c r="AE2" t="s">
        <v>87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 t="s">
        <v>94</v>
      </c>
      <c r="AM2" t="s">
        <v>87</v>
      </c>
      <c r="AN2">
        <v>0.59169248769948057</v>
      </c>
      <c r="AO2">
        <v>0.59169248769948057</v>
      </c>
      <c r="AP2">
        <v>-1.5765351861500001</v>
      </c>
      <c r="AQ2" t="s">
        <v>87</v>
      </c>
      <c r="AR2" t="s">
        <v>87</v>
      </c>
      <c r="AS2">
        <v>-0.916591546343</v>
      </c>
      <c r="AT2">
        <v>-0.62179466042800002</v>
      </c>
      <c r="AU2">
        <v>7.56621249706E-3</v>
      </c>
      <c r="AV2">
        <v>0.63692708542300003</v>
      </c>
      <c r="AW2">
        <v>0.759149207928</v>
      </c>
      <c r="AX2" t="s">
        <v>87</v>
      </c>
      <c r="AY2" t="s">
        <v>87</v>
      </c>
      <c r="AZ2">
        <v>1.19586885688</v>
      </c>
      <c r="BA2">
        <v>-1</v>
      </c>
      <c r="BB2">
        <v>8</v>
      </c>
      <c r="BC2" t="s">
        <v>95</v>
      </c>
      <c r="BD2" t="s">
        <v>96</v>
      </c>
      <c r="BE2" t="s">
        <v>90</v>
      </c>
      <c r="BF2" t="s">
        <v>87</v>
      </c>
      <c r="BG2" t="s">
        <v>87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0.59590267661758323</v>
      </c>
      <c r="BS2">
        <v>0.59590267661758323</v>
      </c>
      <c r="BT2" t="s">
        <v>87</v>
      </c>
      <c r="BU2" t="s">
        <v>87</v>
      </c>
      <c r="BV2" t="s">
        <v>87</v>
      </c>
      <c r="BW2" t="s">
        <v>87</v>
      </c>
      <c r="BX2">
        <v>1</v>
      </c>
      <c r="BY2" t="s">
        <v>97</v>
      </c>
      <c r="BZ2" t="s">
        <v>98</v>
      </c>
    </row>
    <row r="3" spans="1:78" x14ac:dyDescent="0.35">
      <c r="A3" t="s">
        <v>99</v>
      </c>
      <c r="B3" t="s">
        <v>84</v>
      </c>
      <c r="C3">
        <v>8</v>
      </c>
      <c r="D3" t="s">
        <v>100</v>
      </c>
      <c r="E3">
        <v>-5.9</v>
      </c>
      <c r="F3">
        <v>123.916667</v>
      </c>
      <c r="G3">
        <v>1</v>
      </c>
      <c r="H3">
        <v>1530</v>
      </c>
      <c r="I3">
        <v>114.0175425099138</v>
      </c>
      <c r="J3">
        <v>991.5</v>
      </c>
      <c r="K3">
        <v>1258</v>
      </c>
      <c r="L3">
        <v>725</v>
      </c>
      <c r="M3" t="s">
        <v>101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0.3</v>
      </c>
      <c r="AE3" t="s">
        <v>87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10</v>
      </c>
      <c r="AM3" t="s">
        <v>87</v>
      </c>
      <c r="AN3">
        <v>0.59169248769948057</v>
      </c>
      <c r="AO3">
        <v>0.59169248769948057</v>
      </c>
      <c r="AP3">
        <v>-1.4506875892</v>
      </c>
      <c r="AQ3" t="s">
        <v>87</v>
      </c>
      <c r="AR3" t="s">
        <v>87</v>
      </c>
      <c r="AS3">
        <v>-0.83661724370199997</v>
      </c>
      <c r="AT3">
        <v>-0.53863301161800003</v>
      </c>
      <c r="AU3">
        <v>1.01223909004E-2</v>
      </c>
      <c r="AV3">
        <v>0.55887779341900001</v>
      </c>
      <c r="AW3">
        <v>0.66176241764099997</v>
      </c>
      <c r="AX3" t="s">
        <v>87</v>
      </c>
      <c r="AY3" t="s">
        <v>87</v>
      </c>
      <c r="AZ3">
        <v>1.01676334568</v>
      </c>
      <c r="BA3">
        <v>-1</v>
      </c>
      <c r="BB3">
        <v>8</v>
      </c>
      <c r="BC3" t="s">
        <v>95</v>
      </c>
      <c r="BD3" t="s">
        <v>102</v>
      </c>
      <c r="BE3" t="s">
        <v>90</v>
      </c>
      <c r="BF3" t="s">
        <v>87</v>
      </c>
      <c r="BG3" t="s">
        <v>87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0.59590267661758323</v>
      </c>
      <c r="BS3">
        <v>0.59590267661758323</v>
      </c>
      <c r="BT3" t="s">
        <v>87</v>
      </c>
      <c r="BU3" t="s">
        <v>87</v>
      </c>
      <c r="BV3" t="s">
        <v>87</v>
      </c>
      <c r="BW3" t="s">
        <v>87</v>
      </c>
      <c r="BX3">
        <v>1</v>
      </c>
      <c r="BY3" t="s">
        <v>97</v>
      </c>
    </row>
    <row r="4" spans="1:78" x14ac:dyDescent="0.35">
      <c r="A4" t="s">
        <v>103</v>
      </c>
      <c r="B4" t="s">
        <v>84</v>
      </c>
      <c r="C4">
        <v>8</v>
      </c>
      <c r="D4" t="s">
        <v>104</v>
      </c>
      <c r="E4">
        <v>4.4666670000000002</v>
      </c>
      <c r="F4">
        <v>118.61666700000001</v>
      </c>
      <c r="G4">
        <v>1</v>
      </c>
      <c r="H4">
        <v>19420</v>
      </c>
      <c r="I4">
        <v>452.76925690687085</v>
      </c>
      <c r="J4">
        <v>22872.5</v>
      </c>
      <c r="K4">
        <v>23925</v>
      </c>
      <c r="L4">
        <v>21820</v>
      </c>
      <c r="M4" t="s">
        <v>105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0.3</v>
      </c>
      <c r="AE4" t="s">
        <v>87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2</v>
      </c>
      <c r="AM4" t="s">
        <v>87</v>
      </c>
      <c r="AN4">
        <v>0.59169248769948057</v>
      </c>
      <c r="AO4">
        <v>0.59169248769948057</v>
      </c>
      <c r="AP4">
        <v>-1.27340662742</v>
      </c>
      <c r="AQ4" t="s">
        <v>87</v>
      </c>
      <c r="AR4" t="s">
        <v>87</v>
      </c>
      <c r="AS4">
        <v>-0.74464261808800003</v>
      </c>
      <c r="AT4">
        <v>-0.699432542795</v>
      </c>
      <c r="AU4">
        <v>-8.2451700032200002E-3</v>
      </c>
      <c r="AV4">
        <v>0.682942202788</v>
      </c>
      <c r="AW4">
        <v>0.88887036330299996</v>
      </c>
      <c r="AX4" t="s">
        <v>87</v>
      </c>
      <c r="AY4" t="s">
        <v>87</v>
      </c>
      <c r="AZ4">
        <v>1.4788035444700001</v>
      </c>
      <c r="BA4">
        <v>-1</v>
      </c>
      <c r="BB4">
        <v>8</v>
      </c>
      <c r="BC4" t="s">
        <v>95</v>
      </c>
      <c r="BD4" t="s">
        <v>106</v>
      </c>
      <c r="BE4" t="s">
        <v>90</v>
      </c>
      <c r="BF4" t="s">
        <v>87</v>
      </c>
      <c r="BG4" t="s">
        <v>87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>
        <v>0.59590267661758323</v>
      </c>
      <c r="BS4">
        <v>0.59590267661758323</v>
      </c>
      <c r="BT4" t="s">
        <v>87</v>
      </c>
      <c r="BU4" t="s">
        <v>87</v>
      </c>
      <c r="BV4" t="s">
        <v>87</v>
      </c>
      <c r="BW4" t="s">
        <v>87</v>
      </c>
      <c r="BX4">
        <v>1</v>
      </c>
      <c r="BY4" t="s">
        <v>107</v>
      </c>
      <c r="BZ4" t="s">
        <v>87</v>
      </c>
    </row>
    <row r="5" spans="1:78" x14ac:dyDescent="0.35">
      <c r="A5" t="s">
        <v>108</v>
      </c>
      <c r="B5" t="s">
        <v>84</v>
      </c>
      <c r="C5">
        <v>8</v>
      </c>
      <c r="D5" t="s">
        <v>109</v>
      </c>
      <c r="E5">
        <v>-0.85</v>
      </c>
      <c r="F5">
        <v>119.9</v>
      </c>
      <c r="G5">
        <v>1</v>
      </c>
      <c r="H5">
        <v>24190</v>
      </c>
      <c r="I5">
        <v>801.56097709406981</v>
      </c>
      <c r="J5">
        <v>27816</v>
      </c>
      <c r="K5">
        <v>29432</v>
      </c>
      <c r="L5">
        <v>26200</v>
      </c>
      <c r="M5" t="s">
        <v>110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0.3</v>
      </c>
      <c r="AE5" t="s">
        <v>87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12</v>
      </c>
      <c r="AM5" t="s">
        <v>87</v>
      </c>
      <c r="AN5">
        <v>0.59169248769948057</v>
      </c>
      <c r="AO5">
        <v>0.59169248769948057</v>
      </c>
      <c r="AP5">
        <v>-1.1411717726399999</v>
      </c>
      <c r="AQ5" t="s">
        <v>87</v>
      </c>
      <c r="AR5" t="s">
        <v>87</v>
      </c>
      <c r="AS5">
        <v>-0.68991064193200002</v>
      </c>
      <c r="AT5">
        <v>-0.64797860919700001</v>
      </c>
      <c r="AU5">
        <v>-9.11274815687E-3</v>
      </c>
      <c r="AV5">
        <v>0.62975311288299995</v>
      </c>
      <c r="AW5">
        <v>0.86057946083299997</v>
      </c>
      <c r="AX5" t="s">
        <v>87</v>
      </c>
      <c r="AY5" t="s">
        <v>87</v>
      </c>
      <c r="AZ5">
        <v>1.4338142814999999</v>
      </c>
      <c r="BA5">
        <v>-1</v>
      </c>
      <c r="BB5">
        <v>8</v>
      </c>
      <c r="BC5" t="s">
        <v>95</v>
      </c>
      <c r="BD5" t="s">
        <v>111</v>
      </c>
      <c r="BE5" t="s">
        <v>90</v>
      </c>
      <c r="BF5" t="s">
        <v>87</v>
      </c>
      <c r="BG5" t="s">
        <v>87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0.59590267661758323</v>
      </c>
      <c r="BS5">
        <v>0.59590267661758323</v>
      </c>
      <c r="BT5" t="s">
        <v>87</v>
      </c>
      <c r="BU5" t="s">
        <v>87</v>
      </c>
      <c r="BV5" t="s">
        <v>87</v>
      </c>
      <c r="BW5" t="s">
        <v>87</v>
      </c>
      <c r="BX5">
        <v>1</v>
      </c>
      <c r="BY5" t="s">
        <v>107</v>
      </c>
      <c r="BZ5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6.2833329999999998</v>
      </c>
      <c r="D1" t="s">
        <v>80</v>
      </c>
      <c r="E1" t="e">
        <f>STDEV(MLI!E:E,TLI!E:E,SLI!E:E)*111</f>
        <v>#DIV/0!</v>
      </c>
    </row>
    <row r="2" spans="1:5" x14ac:dyDescent="0.35">
      <c r="A2" s="2" t="s">
        <v>1</v>
      </c>
      <c r="B2" s="2">
        <f>AVERAGE(MLI!F:F,TLI!F:F,SLI!F:F)</f>
        <v>99.816666999999995</v>
      </c>
      <c r="D2" t="s">
        <v>80</v>
      </c>
      <c r="E2" t="e">
        <f>STDEV(MLI!F:F,TLI!F:F,SLI!F:F)*111</f>
        <v>#DIV/0!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2018-09-13T15:29:36Z</dcterms:modified>
</cp:coreProperties>
</file>