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-Paper_geändert\Subregion 5b\"/>
    </mc:Choice>
  </mc:AlternateContent>
  <bookViews>
    <workbookView xWindow="0" yWindow="0" windowWidth="28800" windowHeight="12300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<sst xmlns="http://schemas.openxmlformats.org/spreadsheetml/2006/main" count="792" uniqueCount="107">
  <si>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</si>
  <si>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</si>
  <si>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</si>
  <si>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</si>
  <si>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</si>
  <si>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</si>
  <si>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</si>
  <si>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</si>
  <si>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</si>
  <si>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</si>
  <si>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</si>
  <si>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</si>
  <si>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</si>
  <si>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</si>
  <si>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</si>
  <si>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</si>
  <si>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</si>
  <si>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</si>
  <si>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</si>
  <si>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</si>
  <si>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</si>
  <si>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</si>
  <si>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</si>
  <si>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</si>
  <si>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</si>
  <si>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</si>
  <si>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</si>
  <si>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</si>
  <si>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</si>
  <si>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</si>
  <si>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</si>
  <si>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</si>
  <si>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</si>
  <si>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</si>
  <si>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</si>
  <si>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</si>
  <si>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</si>
  <si>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</si>
  <si>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</si>
  <si>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</si>
  <si>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</si>
  <si>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</si>
  <si>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</si>
  <si>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</si>
  <si>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</si>
  <si>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</si>
  <si>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</si>
  <si>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</si>
  <si>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</si>
  <si>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</si>
  <si>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</si>
  <si>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</si>
  <si>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</si>
  <si>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</si>
  <si>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</si>
  <si>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</si>
  <si>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</si>
  <si>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</si>
  <si>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</si>
  <si>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</si>
  <si>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</si>
  <si>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</si>
  <si>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</si>
  <si>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</si>
  <si>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</si>
  <si>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</si>
  <si>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</si>
  <si>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</si>
  <si>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</si>
  <si>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</si>
  <si>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</si>
  <si>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</si>
  <si>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</si>
  <si>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</si>
  <si>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</si>
  <si>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</si>
  <si>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</si>
  <si>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</si>
  <si>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</si>
  <si>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</si>
  <si>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</si>
  <si>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</si>
  <si>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n/a</t>
  </si>
  <si>
    <t>n/A</t>
  </si>
  <si>
    <t>below MTL</t>
  </si>
  <si>
    <t>Tjia et al 1983</t>
  </si>
  <si>
    <t xml:space="preserve">Tjia et al. 1983 </t>
  </si>
  <si>
    <t>Tioman Island</t>
  </si>
  <si>
    <t>coral reef now being abraded. Abrasion surface is 0.3 m above low tide mark</t>
  </si>
  <si>
    <t>collected</t>
  </si>
  <si>
    <t>SLCC533</t>
  </si>
  <si>
    <t>Oyster shells cemented by calcareous algae forming crusts on underside of very large, non-calcareous boulders</t>
  </si>
  <si>
    <t>SLCC534</t>
  </si>
  <si>
    <t>oyster shells (dead) still attached to huge boulders of metavolcanic rock</t>
  </si>
  <si>
    <t>SLCC535</t>
  </si>
  <si>
    <t>SLCC536</t>
  </si>
  <si>
    <t>calcareous algal crust in a vertical cleft through metasedimentray and granitic rocks</t>
  </si>
  <si>
    <t>calcareous algal crust cementing some dead oyster shells and filling a vertical cleft in granitic rock</t>
  </si>
  <si>
    <t>coral reef being abraded. Abrasion platform is 0.3 m to 0.5 m above msl or 1.3 m to 1.5 m above low tide level</t>
  </si>
  <si>
    <t>coral reef being abraded. Abrasion platform is 0.5 m above msl or 1.5 m above low tide level</t>
  </si>
  <si>
    <t>marine limiting</t>
  </si>
  <si>
    <t>coral reef, taxa unspecified, now beeing abraded; conservatively interpreted as marine limiting</t>
  </si>
  <si>
    <t>Tjia et al. 1983 (as reviewed by Horton et al.2005)</t>
  </si>
  <si>
    <t>Shell, taxa unspecified; conservatively interpreted as marine limiting</t>
  </si>
  <si>
    <t>Oyster shells (dead) still attached to huge boulders of metavolcanic rock; conservatively interpreted as marine limiting</t>
  </si>
  <si>
    <t>calcareous algal crust in a vertical cleft through metasedimentary and granitic rocks; conservatively interpreted to marine limiting</t>
  </si>
  <si>
    <t>coral reef , taxa unspecified, abraded; conservatively interpreted as marine limiting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</si>
</sst>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"/>
  <sheetViews>
    <sheetView tabSelected="1" workbookViewId="0">
      <selection activeCell="A2" sqref="A2:XFD11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2" s="3" t="s">
        <v>86</v>
      </c>
      <c r="C2" s="3">
        <v>8</v>
      </c>
      <c r="D2" s="3" t="s">
        <v>87</v>
      </c>
      <c r="E2" s="3">
        <v>2.75</v>
      </c>
      <c r="F2" s="3">
        <v>104.25</v>
      </c>
      <c r="G2" s="3">
        <v>1</v>
      </c>
      <c r="H2" s="3">
        <v>1350</v>
      </c>
      <c r="I2" s="3">
        <v>114.0175425099138</v>
      </c>
      <c r="J2" s="3">
        <v>973.5</v>
      </c>
      <c r="K2" s="3">
        <v>1229</v>
      </c>
      <c r="L2" s="3">
        <v>718</v>
      </c>
      <c r="M2" s="3" t="s">
        <v>88</v>
      </c>
      <c r="N2" s="3" t="s">
        <v>82</v>
      </c>
      <c r="O2" s="3" t="s">
        <v>82</v>
      </c>
      <c r="P2" s="3" t="s">
        <v>82</v>
      </c>
      <c r="Q2" s="3" t="s">
        <v>82</v>
      </c>
      <c r="R2" s="3" t="s">
        <v>82</v>
      </c>
      <c r="S2" s="3" t="s">
        <v>82</v>
      </c>
      <c r="T2" s="3" t="s">
        <v>89</v>
      </c>
      <c r="U2" s="3" t="s">
        <v>82</v>
      </c>
      <c r="V2" s="3" t="s">
        <v>82</v>
      </c>
      <c r="W2" s="3" t="s">
        <v>82</v>
      </c>
      <c r="X2" s="3" t="s">
        <v>82</v>
      </c>
      <c r="Y2" s="3">
        <v>0.01</v>
      </c>
      <c r="Z2" s="3" t="s">
        <v>82</v>
      </c>
      <c r="AA2" s="3" t="s">
        <v>82</v>
      </c>
      <c r="AB2" s="3" t="s">
        <v>82</v>
      </c>
      <c r="AC2" s="3">
        <v>0.5</v>
      </c>
      <c r="AD2" s="3">
        <v>0.01</v>
      </c>
      <c r="AE2" s="3" t="s">
        <v>83</v>
      </c>
      <c r="AF2" s="3">
        <v>0.1</v>
      </c>
      <c r="AG2" s="3" t="s">
        <v>82</v>
      </c>
      <c r="AH2" s="3" t="s">
        <v>82</v>
      </c>
      <c r="AI2" s="3" t="s">
        <v>82</v>
      </c>
      <c r="AJ2" s="3" t="s">
        <v>82</v>
      </c>
      <c r="AK2" s="3" t="s">
        <v>82</v>
      </c>
      <c r="AL2" s="3">
        <v>-0.7</v>
      </c>
      <c r="AM2" s="3" t="s">
        <v>82</v>
      </c>
      <c r="AN2" s="3">
        <v>0.51009802979427399</v>
      </c>
      <c r="AO2" s="3">
        <v>0.51009802979427399</v>
      </c>
      <c r="AP2" s="3">
        <v>-1.77312657426</v>
      </c>
      <c r="AQ2" s="3" t="s">
        <v>82</v>
      </c>
      <c r="AR2" s="3" t="s">
        <v>82</v>
      </c>
      <c r="AS2" s="3">
        <v>-1.0035470150900001</v>
      </c>
      <c r="AT2" s="3">
        <v>-0.62061456518299996</v>
      </c>
      <c r="AU2" s="3">
        <v>1.16597927198E-2</v>
      </c>
      <c r="AV2" s="3">
        <v>0.64393415062199999</v>
      </c>
      <c r="AW2" s="3">
        <v>0.93306262256600003</v>
      </c>
      <c r="AX2" s="3" t="s">
        <v>82</v>
      </c>
      <c r="AY2" s="3" t="s">
        <v>82</v>
      </c>
      <c r="AZ2" s="3">
        <v>1.57618235398</v>
      </c>
      <c r="BA2" s="4">
        <v>-1</v>
      </c>
      <c r="BB2" s="3">
        <v>5</v>
      </c>
      <c r="BC2" s="3" t="s">
        <v>100</v>
      </c>
      <c r="BD2" s="3" t="s">
        <v>101</v>
      </c>
      <c r="BE2" s="3" t="s">
        <v>84</v>
      </c>
      <c r="BF2" s="3" t="s">
        <v>82</v>
      </c>
      <c r="BG2" s="3" t="s">
        <v>82</v>
      </c>
      <c r="BH2" s="3">
        <v>0.05</v>
      </c>
      <c r="BI2" s="3">
        <v>0.05</v>
      </c>
      <c r="BJ2" s="3" t="s">
        <v>82</v>
      </c>
      <c r="BK2" s="3" t="s">
        <v>82</v>
      </c>
      <c r="BL2" s="3" t="s">
        <v>82</v>
      </c>
      <c r="BM2" s="3" t="s">
        <v>82</v>
      </c>
      <c r="BN2" s="3" t="s">
        <v>82</v>
      </c>
      <c r="BO2" s="3" t="s">
        <v>82</v>
      </c>
      <c r="BP2" s="3" t="s">
        <v>82</v>
      </c>
      <c r="BQ2" s="3" t="s">
        <v>82</v>
      </c>
      <c r="BR2" s="3">
        <v>0.51497572758334931</v>
      </c>
      <c r="BS2" s="3">
        <v>0.51497572758334931</v>
      </c>
      <c r="BT2" s="3" t="s">
        <v>82</v>
      </c>
      <c r="BU2" s="3" t="s">
        <v>82</v>
      </c>
      <c r="BV2" s="3" t="s">
        <v>82</v>
      </c>
      <c r="BW2" s="3" t="s">
        <v>82</v>
      </c>
      <c r="BX2" s="3">
        <v>0</v>
      </c>
      <c r="BY2" s="3" t="s">
        <v>82</v>
      </c>
      <c r="BZ2" s="3" t="s">
        <v>82</v>
      </c>
    </row>
    <row r="3" spans="1:78" s="3" customFormat="1" x14ac:dyDescent="0.35">
      <c r="A3" s="3" t="s">
        <v>90</v>
      </c>
      <c r="B3" s="3" t="s">
        <v>102</v>
      </c>
      <c r="C3" s="3">
        <v>8</v>
      </c>
      <c r="D3" s="3" t="s">
        <v>87</v>
      </c>
      <c r="E3" s="3">
        <v>2.75</v>
      </c>
      <c r="F3" s="3">
        <v>104.25</v>
      </c>
      <c r="G3" s="3">
        <v>1</v>
      </c>
      <c r="H3" s="3">
        <v>2310</v>
      </c>
      <c r="I3" s="3">
        <v>114.0175425099138</v>
      </c>
      <c r="J3" s="3">
        <v>2013</v>
      </c>
      <c r="K3" s="3">
        <v>2309</v>
      </c>
      <c r="L3" s="3">
        <v>1717</v>
      </c>
      <c r="M3" s="3" t="s">
        <v>91</v>
      </c>
      <c r="N3" s="3" t="s">
        <v>82</v>
      </c>
      <c r="O3" s="3" t="s">
        <v>82</v>
      </c>
      <c r="P3" s="3" t="s">
        <v>82</v>
      </c>
      <c r="Q3" s="3" t="s">
        <v>82</v>
      </c>
      <c r="R3" s="3" t="s">
        <v>82</v>
      </c>
      <c r="S3" s="3" t="s">
        <v>82</v>
      </c>
      <c r="T3" s="3" t="s">
        <v>82</v>
      </c>
      <c r="U3" s="3" t="s">
        <v>82</v>
      </c>
      <c r="V3" s="3" t="s">
        <v>82</v>
      </c>
      <c r="W3" s="3" t="s">
        <v>82</v>
      </c>
      <c r="X3" s="3" t="s">
        <v>82</v>
      </c>
      <c r="Y3" s="3">
        <v>0.01</v>
      </c>
      <c r="Z3" s="3" t="s">
        <v>82</v>
      </c>
      <c r="AA3" s="3" t="s">
        <v>82</v>
      </c>
      <c r="AB3" s="3" t="s">
        <v>82</v>
      </c>
      <c r="AC3" s="3">
        <v>0.5</v>
      </c>
      <c r="AD3" s="3">
        <v>0.01</v>
      </c>
      <c r="AE3" s="3" t="s">
        <v>83</v>
      </c>
      <c r="AF3" s="3">
        <v>0.1</v>
      </c>
      <c r="AG3" s="3" t="s">
        <v>82</v>
      </c>
      <c r="AH3" s="3" t="s">
        <v>82</v>
      </c>
      <c r="AI3" s="3" t="s">
        <v>82</v>
      </c>
      <c r="AJ3" s="3" t="s">
        <v>82</v>
      </c>
      <c r="AK3" s="3" t="s">
        <v>82</v>
      </c>
      <c r="AL3" s="3">
        <v>2.1</v>
      </c>
      <c r="AM3" s="3" t="s">
        <v>82</v>
      </c>
      <c r="AN3" s="3">
        <v>0.51009802979427399</v>
      </c>
      <c r="AO3" s="3">
        <v>0.51009802979427399</v>
      </c>
      <c r="AP3" s="3">
        <v>-1.77312657426</v>
      </c>
      <c r="AQ3" s="3" t="s">
        <v>82</v>
      </c>
      <c r="AR3" s="3" t="s">
        <v>82</v>
      </c>
      <c r="AS3" s="3">
        <v>-1.0035470150900001</v>
      </c>
      <c r="AT3" s="3">
        <v>-0.62061456518299996</v>
      </c>
      <c r="AU3" s="3">
        <v>1.16597927198E-2</v>
      </c>
      <c r="AV3" s="3">
        <v>0.64393415062199999</v>
      </c>
      <c r="AW3" s="3">
        <v>0.93306262256600003</v>
      </c>
      <c r="AX3" s="3" t="s">
        <v>82</v>
      </c>
      <c r="AY3" s="3" t="s">
        <v>82</v>
      </c>
      <c r="AZ3" s="3">
        <v>1.57618235398</v>
      </c>
      <c r="BA3" s="4">
        <v>-1</v>
      </c>
      <c r="BB3" s="3">
        <v>5</v>
      </c>
      <c r="BC3" s="3" t="s">
        <v>100</v>
      </c>
      <c r="BD3" s="3" t="s">
        <v>103</v>
      </c>
      <c r="BE3" s="3" t="s">
        <v>84</v>
      </c>
      <c r="BF3" s="3" t="s">
        <v>82</v>
      </c>
      <c r="BG3" s="3" t="s">
        <v>82</v>
      </c>
      <c r="BH3" s="3">
        <v>0.05</v>
      </c>
      <c r="BI3" s="3">
        <v>0.05</v>
      </c>
      <c r="BJ3" s="3" t="s">
        <v>82</v>
      </c>
      <c r="BK3" s="3" t="s">
        <v>82</v>
      </c>
      <c r="BL3" s="3" t="s">
        <v>82</v>
      </c>
      <c r="BM3" s="3" t="s">
        <v>82</v>
      </c>
      <c r="BN3" s="3" t="s">
        <v>82</v>
      </c>
      <c r="BO3" s="3" t="s">
        <v>82</v>
      </c>
      <c r="BP3" s="3" t="s">
        <v>82</v>
      </c>
      <c r="BQ3" s="3" t="s">
        <v>82</v>
      </c>
      <c r="BR3" s="3">
        <v>0.51497572758334931</v>
      </c>
      <c r="BS3" s="3">
        <v>0.51497572758334931</v>
      </c>
      <c r="BT3" s="3" t="s">
        <v>82</v>
      </c>
      <c r="BU3" s="3" t="s">
        <v>82</v>
      </c>
      <c r="BV3" s="3" t="s">
        <v>82</v>
      </c>
      <c r="BW3" s="3" t="s">
        <v>82</v>
      </c>
      <c r="BX3" s="3">
        <v>0</v>
      </c>
      <c r="BY3" s="3" t="s">
        <v>82</v>
      </c>
      <c r="BZ3" s="3" t="s">
        <v>82</v>
      </c>
    </row>
    <row r="4" spans="1:78" s="3" customFormat="1" x14ac:dyDescent="0.35">
      <c r="A4" s="3" t="s">
        <v>92</v>
      </c>
      <c r="B4" s="3" t="s">
        <v>102</v>
      </c>
      <c r="C4" s="3">
        <v>8</v>
      </c>
      <c r="D4" s="3" t="s">
        <v>87</v>
      </c>
      <c r="E4" s="3">
        <v>2.75</v>
      </c>
      <c r="F4" s="3">
        <v>104.25</v>
      </c>
      <c r="G4" s="3">
        <v>1</v>
      </c>
      <c r="H4" s="3">
        <v>2780</v>
      </c>
      <c r="I4" s="3">
        <v>138.92443989449805</v>
      </c>
      <c r="J4" s="3">
        <v>2574.5</v>
      </c>
      <c r="K4" s="3">
        <v>2940</v>
      </c>
      <c r="L4" s="3">
        <v>2209</v>
      </c>
      <c r="M4" s="3" t="s">
        <v>93</v>
      </c>
      <c r="N4" s="3" t="s">
        <v>82</v>
      </c>
      <c r="O4" s="3" t="s">
        <v>82</v>
      </c>
      <c r="P4" s="3" t="s">
        <v>82</v>
      </c>
      <c r="Q4" s="3" t="s">
        <v>82</v>
      </c>
      <c r="R4" s="3" t="s">
        <v>82</v>
      </c>
      <c r="S4" s="3" t="s">
        <v>82</v>
      </c>
      <c r="T4" s="3" t="s">
        <v>82</v>
      </c>
      <c r="U4" s="3" t="s">
        <v>82</v>
      </c>
      <c r="V4" s="3" t="s">
        <v>82</v>
      </c>
      <c r="W4" s="3" t="s">
        <v>82</v>
      </c>
      <c r="X4" s="3" t="s">
        <v>82</v>
      </c>
      <c r="Y4" s="3">
        <v>0.01</v>
      </c>
      <c r="Z4" s="3" t="s">
        <v>82</v>
      </c>
      <c r="AA4" s="3" t="s">
        <v>82</v>
      </c>
      <c r="AB4" s="3" t="s">
        <v>82</v>
      </c>
      <c r="AC4" s="3">
        <v>0.5</v>
      </c>
      <c r="AD4" s="3">
        <v>0.01</v>
      </c>
      <c r="AE4" s="3" t="s">
        <v>83</v>
      </c>
      <c r="AF4" s="3">
        <v>0.1</v>
      </c>
      <c r="AG4" s="3" t="s">
        <v>82</v>
      </c>
      <c r="AH4" s="3" t="s">
        <v>82</v>
      </c>
      <c r="AI4" s="3" t="s">
        <v>82</v>
      </c>
      <c r="AJ4" s="3" t="s">
        <v>82</v>
      </c>
      <c r="AK4" s="3" t="s">
        <v>82</v>
      </c>
      <c r="AL4" s="3">
        <v>2.6</v>
      </c>
      <c r="AM4" s="3" t="s">
        <v>82</v>
      </c>
      <c r="AN4" s="3">
        <v>0.51009802979427399</v>
      </c>
      <c r="AO4" s="3">
        <v>0.51009802979427399</v>
      </c>
      <c r="AP4" s="3">
        <v>-1.77312657426</v>
      </c>
      <c r="AQ4" s="3" t="s">
        <v>82</v>
      </c>
      <c r="AR4" s="3" t="s">
        <v>82</v>
      </c>
      <c r="AS4" s="3">
        <v>-1.0035470150900001</v>
      </c>
      <c r="AT4" s="3">
        <v>-0.62061456518299996</v>
      </c>
      <c r="AU4" s="3">
        <v>1.16597927198E-2</v>
      </c>
      <c r="AV4" s="3">
        <v>0.64393415062199999</v>
      </c>
      <c r="AW4" s="3">
        <v>0.93306262256600003</v>
      </c>
      <c r="AX4" s="3" t="s">
        <v>82</v>
      </c>
      <c r="AY4" s="3" t="s">
        <v>82</v>
      </c>
      <c r="AZ4" s="3">
        <v>1.57618235398</v>
      </c>
      <c r="BA4" s="4">
        <v>-1</v>
      </c>
      <c r="BB4" s="3">
        <v>5</v>
      </c>
      <c r="BC4" s="3" t="s">
        <v>100</v>
      </c>
      <c r="BD4" s="3" t="s">
        <v>103</v>
      </c>
      <c r="BE4" s="3" t="s">
        <v>84</v>
      </c>
      <c r="BF4" s="3" t="s">
        <v>82</v>
      </c>
      <c r="BG4" s="3" t="s">
        <v>82</v>
      </c>
      <c r="BH4" s="3">
        <v>0.05</v>
      </c>
      <c r="BI4" s="3">
        <v>0.05</v>
      </c>
      <c r="BJ4" s="3" t="s">
        <v>82</v>
      </c>
      <c r="BK4" s="3" t="s">
        <v>82</v>
      </c>
      <c r="BL4" s="3" t="s">
        <v>82</v>
      </c>
      <c r="BM4" s="3" t="s">
        <v>82</v>
      </c>
      <c r="BN4" s="3" t="s">
        <v>82</v>
      </c>
      <c r="BO4" s="3" t="s">
        <v>82</v>
      </c>
      <c r="BP4" s="3" t="s">
        <v>82</v>
      </c>
      <c r="BQ4" s="3" t="s">
        <v>82</v>
      </c>
      <c r="BR4" s="3">
        <v>0.51497572758334931</v>
      </c>
      <c r="BS4" s="3">
        <v>0.51497572758334931</v>
      </c>
      <c r="BT4" s="3" t="s">
        <v>82</v>
      </c>
      <c r="BU4" s="3" t="s">
        <v>82</v>
      </c>
      <c r="BV4" s="3" t="s">
        <v>82</v>
      </c>
      <c r="BW4" s="3" t="s">
        <v>82</v>
      </c>
      <c r="BX4" s="3">
        <v>0</v>
      </c>
      <c r="BY4" s="3" t="s">
        <v>82</v>
      </c>
      <c r="BZ4" s="3" t="s">
        <v>82</v>
      </c>
    </row>
    <row r="5" spans="1:78" s="3" customFormat="1" x14ac:dyDescent="0.35">
      <c r="B5" s="3" t="s">
        <v>86</v>
      </c>
      <c r="C5" s="3">
        <v>8</v>
      </c>
      <c r="D5" s="3" t="s">
        <v>87</v>
      </c>
      <c r="E5" s="3">
        <v>2.75</v>
      </c>
      <c r="F5" s="3">
        <v>104.25</v>
      </c>
      <c r="G5" s="3">
        <v>1</v>
      </c>
      <c r="H5" s="3">
        <v>3050</v>
      </c>
      <c r="I5" s="3">
        <v>138.92443989449805</v>
      </c>
      <c r="J5" s="3">
        <v>2948.5</v>
      </c>
      <c r="K5" s="3">
        <v>3322</v>
      </c>
      <c r="L5" s="3">
        <v>2575</v>
      </c>
      <c r="M5" s="3" t="s">
        <v>93</v>
      </c>
      <c r="N5" s="3" t="s">
        <v>82</v>
      </c>
      <c r="O5" s="3" t="s">
        <v>82</v>
      </c>
      <c r="P5" s="3" t="s">
        <v>82</v>
      </c>
      <c r="Q5" s="3" t="s">
        <v>82</v>
      </c>
      <c r="R5" s="3" t="s">
        <v>82</v>
      </c>
      <c r="S5" s="3" t="s">
        <v>82</v>
      </c>
      <c r="T5" s="3" t="s">
        <v>89</v>
      </c>
      <c r="U5" s="3" t="s">
        <v>82</v>
      </c>
      <c r="V5" s="3" t="s">
        <v>82</v>
      </c>
      <c r="W5" s="3" t="s">
        <v>82</v>
      </c>
      <c r="X5" s="3" t="s">
        <v>82</v>
      </c>
      <c r="Y5" s="3">
        <v>0.01</v>
      </c>
      <c r="Z5" s="3" t="s">
        <v>82</v>
      </c>
      <c r="AA5" s="3" t="s">
        <v>82</v>
      </c>
      <c r="AB5" s="3" t="s">
        <v>82</v>
      </c>
      <c r="AC5" s="3">
        <v>0.5</v>
      </c>
      <c r="AD5" s="3">
        <v>0.01</v>
      </c>
      <c r="AE5" s="3" t="s">
        <v>83</v>
      </c>
      <c r="AF5" s="3">
        <v>0.1</v>
      </c>
      <c r="AG5" s="3" t="s">
        <v>82</v>
      </c>
      <c r="AH5" s="3" t="s">
        <v>82</v>
      </c>
      <c r="AI5" s="3" t="s">
        <v>82</v>
      </c>
      <c r="AJ5" s="3" t="s">
        <v>82</v>
      </c>
      <c r="AK5" s="3" t="s">
        <v>82</v>
      </c>
      <c r="AL5" s="3">
        <v>1.4</v>
      </c>
      <c r="AM5" s="3" t="s">
        <v>82</v>
      </c>
      <c r="AN5" s="3">
        <v>0.51009802979427399</v>
      </c>
      <c r="AO5" s="3">
        <v>0.51009802979427399</v>
      </c>
      <c r="AP5" s="3">
        <v>-1.77312657426</v>
      </c>
      <c r="AQ5" s="3" t="s">
        <v>82</v>
      </c>
      <c r="AR5" s="3" t="s">
        <v>82</v>
      </c>
      <c r="AS5" s="3">
        <v>-1.0035470150900001</v>
      </c>
      <c r="AT5" s="3">
        <v>-0.62061456518299996</v>
      </c>
      <c r="AU5" s="3">
        <v>1.16597927198E-2</v>
      </c>
      <c r="AV5" s="3">
        <v>0.64393415062199999</v>
      </c>
      <c r="AW5" s="3">
        <v>0.93306262256600003</v>
      </c>
      <c r="AX5" s="3" t="s">
        <v>82</v>
      </c>
      <c r="AY5" s="3" t="s">
        <v>82</v>
      </c>
      <c r="AZ5" s="3">
        <v>1.57618235398</v>
      </c>
      <c r="BA5" s="4">
        <v>-1</v>
      </c>
      <c r="BB5" s="3">
        <v>5</v>
      </c>
      <c r="BC5" s="3" t="s">
        <v>100</v>
      </c>
      <c r="BD5" s="3" t="s">
        <v>104</v>
      </c>
      <c r="BE5" s="3" t="s">
        <v>84</v>
      </c>
      <c r="BF5" s="3" t="s">
        <v>82</v>
      </c>
      <c r="BG5" s="3" t="s">
        <v>82</v>
      </c>
      <c r="BH5" s="3">
        <v>0.05</v>
      </c>
      <c r="BI5" s="3">
        <v>0.05</v>
      </c>
      <c r="BJ5" s="3" t="s">
        <v>82</v>
      </c>
      <c r="BK5" s="3" t="s">
        <v>82</v>
      </c>
      <c r="BL5" s="3" t="s">
        <v>82</v>
      </c>
      <c r="BM5" s="3" t="s">
        <v>82</v>
      </c>
      <c r="BN5" s="3" t="s">
        <v>82</v>
      </c>
      <c r="BO5" s="3" t="s">
        <v>82</v>
      </c>
      <c r="BP5" s="3" t="s">
        <v>82</v>
      </c>
      <c r="BQ5" s="3" t="s">
        <v>82</v>
      </c>
      <c r="BR5" s="3">
        <v>0.51497572758334931</v>
      </c>
      <c r="BS5" s="3">
        <v>0.51497572758334931</v>
      </c>
      <c r="BT5" s="3" t="s">
        <v>82</v>
      </c>
      <c r="BU5" s="3" t="s">
        <v>82</v>
      </c>
      <c r="BV5" s="3" t="s">
        <v>82</v>
      </c>
      <c r="BW5" s="3" t="s">
        <v>82</v>
      </c>
      <c r="BX5" s="3">
        <v>0</v>
      </c>
      <c r="BY5" s="3" t="s">
        <v>82</v>
      </c>
      <c r="BZ5" s="3" t="s">
        <v>82</v>
      </c>
    </row>
    <row r="6" spans="1:78" s="3" customFormat="1" x14ac:dyDescent="0.35">
      <c r="A6" s="3" t="s">
        <v>94</v>
      </c>
      <c r="B6" s="3" t="s">
        <v>102</v>
      </c>
      <c r="C6" s="3">
        <v>8</v>
      </c>
      <c r="D6" s="3" t="s">
        <v>87</v>
      </c>
      <c r="E6" s="3">
        <v>2.75</v>
      </c>
      <c r="F6" s="3">
        <v>104.25</v>
      </c>
      <c r="G6" s="3">
        <v>1</v>
      </c>
      <c r="H6" s="3">
        <v>3570</v>
      </c>
      <c r="I6" s="3">
        <v>183.84776310850236</v>
      </c>
      <c r="J6" s="3">
        <v>3562.5</v>
      </c>
      <c r="K6" s="3">
        <v>4057</v>
      </c>
      <c r="L6" s="3">
        <v>3068</v>
      </c>
      <c r="M6" s="3" t="s">
        <v>93</v>
      </c>
      <c r="N6" s="3" t="s">
        <v>82</v>
      </c>
      <c r="O6" s="3" t="s">
        <v>82</v>
      </c>
      <c r="P6" s="3" t="s">
        <v>82</v>
      </c>
      <c r="Q6" s="3" t="s">
        <v>82</v>
      </c>
      <c r="R6" s="3" t="s">
        <v>82</v>
      </c>
      <c r="S6" s="3" t="s">
        <v>82</v>
      </c>
      <c r="T6" s="3" t="s">
        <v>82</v>
      </c>
      <c r="U6" s="3" t="s">
        <v>82</v>
      </c>
      <c r="V6" s="3" t="s">
        <v>82</v>
      </c>
      <c r="W6" s="3" t="s">
        <v>82</v>
      </c>
      <c r="X6" s="3" t="s">
        <v>82</v>
      </c>
      <c r="Y6" s="3">
        <v>0.01</v>
      </c>
      <c r="Z6" s="3" t="s">
        <v>82</v>
      </c>
      <c r="AA6" s="3" t="s">
        <v>82</v>
      </c>
      <c r="AB6" s="3" t="s">
        <v>82</v>
      </c>
      <c r="AC6" s="3">
        <v>0.5</v>
      </c>
      <c r="AD6" s="3">
        <v>0.01</v>
      </c>
      <c r="AE6" s="3" t="s">
        <v>83</v>
      </c>
      <c r="AF6" s="3">
        <v>0.1</v>
      </c>
      <c r="AG6" s="3" t="s">
        <v>82</v>
      </c>
      <c r="AH6" s="3" t="s">
        <v>82</v>
      </c>
      <c r="AI6" s="3" t="s">
        <v>82</v>
      </c>
      <c r="AJ6" s="3" t="s">
        <v>82</v>
      </c>
      <c r="AK6" s="3" t="s">
        <v>82</v>
      </c>
      <c r="AL6" s="3">
        <v>1.9</v>
      </c>
      <c r="AM6" s="3" t="s">
        <v>82</v>
      </c>
      <c r="AN6" s="3">
        <v>0.51009802979427399</v>
      </c>
      <c r="AO6" s="3">
        <v>0.51009802979427399</v>
      </c>
      <c r="AP6" s="3">
        <v>-1.77312657426</v>
      </c>
      <c r="AQ6" s="3" t="s">
        <v>82</v>
      </c>
      <c r="AR6" s="3" t="s">
        <v>82</v>
      </c>
      <c r="AS6" s="3">
        <v>-1.0035470150900001</v>
      </c>
      <c r="AT6" s="3">
        <v>-0.62061456518299996</v>
      </c>
      <c r="AU6" s="3">
        <v>1.16597927198E-2</v>
      </c>
      <c r="AV6" s="3">
        <v>0.64393415062199999</v>
      </c>
      <c r="AW6" s="3">
        <v>0.93306262256600003</v>
      </c>
      <c r="AX6" s="3" t="s">
        <v>82</v>
      </c>
      <c r="AY6" s="3" t="s">
        <v>82</v>
      </c>
      <c r="AZ6" s="3">
        <v>1.57618235398</v>
      </c>
      <c r="BA6" s="4">
        <v>-1</v>
      </c>
      <c r="BB6" s="3">
        <v>5</v>
      </c>
      <c r="BC6" s="3" t="s">
        <v>100</v>
      </c>
      <c r="BD6" s="3" t="s">
        <v>104</v>
      </c>
      <c r="BE6" s="3" t="s">
        <v>84</v>
      </c>
      <c r="BF6" s="3" t="s">
        <v>82</v>
      </c>
      <c r="BG6" s="3" t="s">
        <v>82</v>
      </c>
      <c r="BH6" s="3">
        <v>0.05</v>
      </c>
      <c r="BI6" s="3">
        <v>0.05</v>
      </c>
      <c r="BJ6" s="3" t="s">
        <v>82</v>
      </c>
      <c r="BK6" s="3" t="s">
        <v>82</v>
      </c>
      <c r="BL6" s="3" t="s">
        <v>82</v>
      </c>
      <c r="BM6" s="3" t="s">
        <v>82</v>
      </c>
      <c r="BN6" s="3" t="s">
        <v>82</v>
      </c>
      <c r="BO6" s="3" t="s">
        <v>82</v>
      </c>
      <c r="BP6" s="3" t="s">
        <v>82</v>
      </c>
      <c r="BQ6" s="3" t="s">
        <v>82</v>
      </c>
      <c r="BR6" s="3">
        <v>0.51497572758334931</v>
      </c>
      <c r="BS6" s="3">
        <v>0.51497572758334931</v>
      </c>
      <c r="BT6" s="3" t="s">
        <v>82</v>
      </c>
      <c r="BU6" s="3" t="s">
        <v>82</v>
      </c>
      <c r="BV6" s="3" t="s">
        <v>82</v>
      </c>
      <c r="BW6" s="3" t="s">
        <v>82</v>
      </c>
      <c r="BX6" s="3">
        <v>0</v>
      </c>
      <c r="BY6" s="3" t="s">
        <v>82</v>
      </c>
      <c r="BZ6" s="3" t="s">
        <v>82</v>
      </c>
    </row>
    <row r="7" spans="1:78" x14ac:dyDescent="0.35">
      <c r="A7" t="s">
        <v>95</v>
      </c>
      <c r="B7" t="s">
        <v>102</v>
      </c>
      <c r="C7">
        <v>8</v>
      </c>
      <c r="D7" t="s">
        <v>87</v>
      </c>
      <c r="E7">
        <v>2.75</v>
      </c>
      <c r="F7">
        <v>104.25</v>
      </c>
      <c r="G7">
        <v>1</v>
      </c>
      <c r="H7">
        <v>4570</v>
      </c>
      <c r="I7">
        <v>165.5294535724685</v>
      </c>
      <c r="J7">
        <v>4858.5</v>
      </c>
      <c r="K7">
        <v>5309</v>
      </c>
      <c r="L7">
        <v>4408</v>
      </c>
      <c r="M7" t="s">
        <v>93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>
        <v>0.01</v>
      </c>
      <c r="Z7" t="s">
        <v>82</v>
      </c>
      <c r="AA7" t="s">
        <v>82</v>
      </c>
      <c r="AB7" t="s">
        <v>82</v>
      </c>
      <c r="AC7">
        <v>0.5</v>
      </c>
      <c r="AD7">
        <v>0.01</v>
      </c>
      <c r="AE7" t="s">
        <v>83</v>
      </c>
      <c r="AF7">
        <v>0.1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>
        <v>2.7</v>
      </c>
      <c r="AM7" t="s">
        <v>82</v>
      </c>
      <c r="AN7">
        <v>0.51009802979427399</v>
      </c>
      <c r="AO7">
        <v>0.51009802979427399</v>
      </c>
      <c r="AP7">
        <v>-1.77312657426</v>
      </c>
      <c r="AQ7" t="s">
        <v>82</v>
      </c>
      <c r="AR7" t="s">
        <v>82</v>
      </c>
      <c r="AS7">
        <v>-1.0035470150900001</v>
      </c>
      <c r="AT7">
        <v>-0.62061456518299996</v>
      </c>
      <c r="AU7">
        <v>1.16597927198E-2</v>
      </c>
      <c r="AV7">
        <v>0.64393415062199999</v>
      </c>
      <c r="AW7">
        <v>0.93306262256600003</v>
      </c>
      <c r="AX7" t="s">
        <v>82</v>
      </c>
      <c r="AY7" t="s">
        <v>82</v>
      </c>
      <c r="AZ7">
        <v>1.57618235398</v>
      </c>
      <c r="BA7">
        <v>-1</v>
      </c>
      <c r="BB7">
        <v>5</v>
      </c>
      <c r="BC7" t="s">
        <v>100</v>
      </c>
      <c r="BD7" t="s">
        <v>104</v>
      </c>
      <c r="BE7" t="s">
        <v>84</v>
      </c>
      <c r="BF7" t="s">
        <v>82</v>
      </c>
      <c r="BG7" t="s">
        <v>82</v>
      </c>
      <c r="BH7">
        <v>0.05</v>
      </c>
      <c r="BI7">
        <v>0.05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>
        <v>0.51497572758334931</v>
      </c>
      <c r="BS7">
        <v>0.51497572758334931</v>
      </c>
      <c r="BT7" t="s">
        <v>82</v>
      </c>
      <c r="BU7" t="s">
        <v>82</v>
      </c>
      <c r="BV7" t="s">
        <v>82</v>
      </c>
      <c r="BW7" t="s">
        <v>82</v>
      </c>
      <c r="BX7">
        <v>0</v>
      </c>
      <c r="BY7" t="s">
        <v>82</v>
      </c>
      <c r="BZ7" t="s">
        <v>82</v>
      </c>
    </row>
    <row r="8" spans="1:78" x14ac:dyDescent="0.35">
      <c r="B8" t="s">
        <v>86</v>
      </c>
      <c r="C8">
        <v>8</v>
      </c>
      <c r="D8" t="s">
        <v>87</v>
      </c>
      <c r="E8">
        <v>2.75</v>
      </c>
      <c r="F8">
        <v>104.25</v>
      </c>
      <c r="G8">
        <v>1</v>
      </c>
      <c r="H8">
        <v>4890</v>
      </c>
      <c r="I8">
        <v>165.5294535724685</v>
      </c>
      <c r="J8">
        <v>5235.5</v>
      </c>
      <c r="K8">
        <v>5638</v>
      </c>
      <c r="L8">
        <v>4833</v>
      </c>
      <c r="M8" t="s">
        <v>96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89</v>
      </c>
      <c r="U8" t="s">
        <v>82</v>
      </c>
      <c r="V8" t="s">
        <v>82</v>
      </c>
      <c r="W8" t="s">
        <v>82</v>
      </c>
      <c r="X8" t="s">
        <v>82</v>
      </c>
      <c r="Y8">
        <v>0.01</v>
      </c>
      <c r="Z8" t="s">
        <v>82</v>
      </c>
      <c r="AA8" t="s">
        <v>82</v>
      </c>
      <c r="AB8" t="s">
        <v>82</v>
      </c>
      <c r="AC8">
        <v>0.5</v>
      </c>
      <c r="AD8">
        <v>0.01</v>
      </c>
      <c r="AE8" t="s">
        <v>83</v>
      </c>
      <c r="AF8">
        <v>0.1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>
        <v>1.5</v>
      </c>
      <c r="AM8" t="s">
        <v>82</v>
      </c>
      <c r="AN8">
        <v>0.51009802979427399</v>
      </c>
      <c r="AO8">
        <v>0.51009802979427399</v>
      </c>
      <c r="AP8">
        <v>-1.77312657426</v>
      </c>
      <c r="AQ8" t="s">
        <v>82</v>
      </c>
      <c r="AR8" t="s">
        <v>82</v>
      </c>
      <c r="AS8">
        <v>-1.0035470150900001</v>
      </c>
      <c r="AT8">
        <v>-0.62061456518299996</v>
      </c>
      <c r="AU8">
        <v>1.16597927198E-2</v>
      </c>
      <c r="AV8">
        <v>0.64393415062199999</v>
      </c>
      <c r="AW8">
        <v>0.93306262256600003</v>
      </c>
      <c r="AX8" t="s">
        <v>82</v>
      </c>
      <c r="AY8" t="s">
        <v>82</v>
      </c>
      <c r="AZ8">
        <v>1.57618235398</v>
      </c>
      <c r="BA8">
        <v>-1</v>
      </c>
      <c r="BB8">
        <v>5</v>
      </c>
      <c r="BC8" t="s">
        <v>100</v>
      </c>
      <c r="BD8" t="s">
        <v>105</v>
      </c>
      <c r="BE8" t="s">
        <v>84</v>
      </c>
      <c r="BF8" t="s">
        <v>82</v>
      </c>
      <c r="BG8" t="s">
        <v>82</v>
      </c>
      <c r="BH8">
        <v>0.05</v>
      </c>
      <c r="BI8">
        <v>0.05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>
        <v>0.51497572758334931</v>
      </c>
      <c r="BS8">
        <v>0.51497572758334931</v>
      </c>
      <c r="BT8" t="s">
        <v>82</v>
      </c>
      <c r="BU8" t="s">
        <v>82</v>
      </c>
      <c r="BV8" t="s">
        <v>82</v>
      </c>
      <c r="BW8" t="s">
        <v>82</v>
      </c>
      <c r="BX8">
        <v>0</v>
      </c>
      <c r="BY8" t="s">
        <v>82</v>
      </c>
      <c r="BZ8" t="s">
        <v>82</v>
      </c>
    </row>
    <row r="9" spans="1:78" x14ac:dyDescent="0.35">
      <c r="B9" t="s">
        <v>86</v>
      </c>
      <c r="C9">
        <v>8</v>
      </c>
      <c r="D9" t="s">
        <v>87</v>
      </c>
      <c r="E9">
        <v>2.75</v>
      </c>
      <c r="F9">
        <v>104.25</v>
      </c>
      <c r="G9">
        <v>1</v>
      </c>
      <c r="H9">
        <v>5740</v>
      </c>
      <c r="I9">
        <v>156.52475842498527</v>
      </c>
      <c r="J9">
        <v>6234</v>
      </c>
      <c r="K9">
        <v>6597</v>
      </c>
      <c r="L9">
        <v>5871</v>
      </c>
      <c r="M9" t="s">
        <v>97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89</v>
      </c>
      <c r="U9" t="s">
        <v>82</v>
      </c>
      <c r="V9" t="s">
        <v>82</v>
      </c>
      <c r="W9" t="s">
        <v>82</v>
      </c>
      <c r="X9" t="s">
        <v>82</v>
      </c>
      <c r="Y9">
        <v>0.01</v>
      </c>
      <c r="Z9" t="s">
        <v>82</v>
      </c>
      <c r="AA9" t="s">
        <v>82</v>
      </c>
      <c r="AB9" t="s">
        <v>82</v>
      </c>
      <c r="AC9">
        <v>0.5</v>
      </c>
      <c r="AD9">
        <v>0.01</v>
      </c>
      <c r="AE9" t="s">
        <v>83</v>
      </c>
      <c r="AF9">
        <v>0.1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>
        <v>2.7</v>
      </c>
      <c r="AM9" t="s">
        <v>82</v>
      </c>
      <c r="AN9">
        <v>0.51009802979427399</v>
      </c>
      <c r="AO9">
        <v>0.51009802979427399</v>
      </c>
      <c r="AP9">
        <v>-1.77312657426</v>
      </c>
      <c r="AQ9" t="s">
        <v>82</v>
      </c>
      <c r="AR9" t="s">
        <v>82</v>
      </c>
      <c r="AS9">
        <v>-1.0035470150900001</v>
      </c>
      <c r="AT9">
        <v>-0.62061456518299996</v>
      </c>
      <c r="AU9">
        <v>1.16597927198E-2</v>
      </c>
      <c r="AV9">
        <v>0.64393415062199999</v>
      </c>
      <c r="AW9">
        <v>0.93306262256600003</v>
      </c>
      <c r="AX9" t="s">
        <v>82</v>
      </c>
      <c r="AY9" t="s">
        <v>82</v>
      </c>
      <c r="AZ9">
        <v>1.57618235398</v>
      </c>
      <c r="BA9">
        <v>-1</v>
      </c>
      <c r="BB9">
        <v>5</v>
      </c>
      <c r="BC9" t="s">
        <v>100</v>
      </c>
      <c r="BD9" t="s">
        <v>105</v>
      </c>
      <c r="BE9" t="s">
        <v>84</v>
      </c>
      <c r="BF9" t="s">
        <v>82</v>
      </c>
      <c r="BG9" t="s">
        <v>82</v>
      </c>
      <c r="BH9">
        <v>0.05</v>
      </c>
      <c r="BI9">
        <v>0.05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>
        <v>0.51497572758334931</v>
      </c>
      <c r="BS9">
        <v>0.51497572758334931</v>
      </c>
      <c r="BT9" t="s">
        <v>82</v>
      </c>
      <c r="BU9" t="s">
        <v>82</v>
      </c>
      <c r="BV9" t="s">
        <v>82</v>
      </c>
      <c r="BW9" t="s">
        <v>82</v>
      </c>
      <c r="BX9">
        <v>0</v>
      </c>
      <c r="BY9" t="s">
        <v>82</v>
      </c>
      <c r="BZ9" t="s">
        <v>82</v>
      </c>
    </row>
    <row r="10" spans="1:78" x14ac:dyDescent="0.35">
      <c r="B10" t="s">
        <v>86</v>
      </c>
      <c r="C10">
        <v>8</v>
      </c>
      <c r="D10" t="s">
        <v>87</v>
      </c>
      <c r="E10">
        <v>2.75</v>
      </c>
      <c r="F10">
        <v>104.25</v>
      </c>
      <c r="G10">
        <v>1</v>
      </c>
      <c r="H10">
        <v>6350</v>
      </c>
      <c r="I10">
        <v>174.64249196572982</v>
      </c>
      <c r="J10">
        <v>6886</v>
      </c>
      <c r="K10">
        <v>7294</v>
      </c>
      <c r="L10">
        <v>6478</v>
      </c>
      <c r="M10" t="s">
        <v>98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89</v>
      </c>
      <c r="U10" t="s">
        <v>82</v>
      </c>
      <c r="V10" t="s">
        <v>82</v>
      </c>
      <c r="W10" t="s">
        <v>82</v>
      </c>
      <c r="X10" t="s">
        <v>82</v>
      </c>
      <c r="Y10">
        <v>0.01</v>
      </c>
      <c r="Z10" t="s">
        <v>82</v>
      </c>
      <c r="AA10" t="s">
        <v>82</v>
      </c>
      <c r="AB10" t="s">
        <v>82</v>
      </c>
      <c r="AC10">
        <v>0.5</v>
      </c>
      <c r="AD10">
        <v>0.01</v>
      </c>
      <c r="AE10" t="s">
        <v>83</v>
      </c>
      <c r="AF10">
        <v>0.1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>
        <v>0.4</v>
      </c>
      <c r="AM10" t="s">
        <v>82</v>
      </c>
      <c r="AN10">
        <v>0.51009802979427399</v>
      </c>
      <c r="AO10">
        <v>0.51009802979427399</v>
      </c>
      <c r="AP10">
        <v>-1.77312657426</v>
      </c>
      <c r="AQ10" t="s">
        <v>82</v>
      </c>
      <c r="AR10" t="s">
        <v>82</v>
      </c>
      <c r="AS10">
        <v>-1.0035470150900001</v>
      </c>
      <c r="AT10">
        <v>-0.62061456518299996</v>
      </c>
      <c r="AU10">
        <v>1.16597927198E-2</v>
      </c>
      <c r="AV10">
        <v>0.64393415062199999</v>
      </c>
      <c r="AW10">
        <v>0.93306262256600003</v>
      </c>
      <c r="AX10" t="s">
        <v>82</v>
      </c>
      <c r="AY10" t="s">
        <v>82</v>
      </c>
      <c r="AZ10">
        <v>1.57618235398</v>
      </c>
      <c r="BA10">
        <v>-1</v>
      </c>
      <c r="BB10">
        <v>1</v>
      </c>
      <c r="BC10" t="s">
        <v>100</v>
      </c>
      <c r="BD10" t="s">
        <v>106</v>
      </c>
      <c r="BE10" t="s">
        <v>84</v>
      </c>
      <c r="BF10" t="s">
        <v>82</v>
      </c>
      <c r="BG10" t="s">
        <v>82</v>
      </c>
      <c r="BH10">
        <v>0.05</v>
      </c>
      <c r="BI10">
        <v>0.05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>
        <v>0.51497572758334931</v>
      </c>
      <c r="BS10">
        <v>0.51497572758334931</v>
      </c>
      <c r="BT10" t="s">
        <v>82</v>
      </c>
      <c r="BU10" t="s">
        <v>82</v>
      </c>
      <c r="BV10" t="s">
        <v>82</v>
      </c>
      <c r="BW10" t="s">
        <v>82</v>
      </c>
      <c r="BX10">
        <v>0</v>
      </c>
      <c r="BY10" t="s">
        <v>82</v>
      </c>
      <c r="BZ10" t="s">
        <v>82</v>
      </c>
    </row>
    <row r="11" spans="1:78" x14ac:dyDescent="0.35">
      <c r="B11" t="s">
        <v>86</v>
      </c>
      <c r="C11">
        <v>8</v>
      </c>
      <c r="D11" t="s">
        <v>87</v>
      </c>
      <c r="E11">
        <v>2.75</v>
      </c>
      <c r="F11">
        <v>104.25</v>
      </c>
      <c r="G11">
        <v>1</v>
      </c>
      <c r="H11">
        <v>6950</v>
      </c>
      <c r="I11">
        <v>202.48456731316588</v>
      </c>
      <c r="J11">
        <v>7528</v>
      </c>
      <c r="K11">
        <v>7930</v>
      </c>
      <c r="L11">
        <v>7126</v>
      </c>
      <c r="M11" t="s">
        <v>99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89</v>
      </c>
      <c r="U11" t="s">
        <v>82</v>
      </c>
      <c r="V11" t="s">
        <v>82</v>
      </c>
      <c r="W11" t="s">
        <v>82</v>
      </c>
      <c r="X11" t="s">
        <v>82</v>
      </c>
      <c r="Y11">
        <v>0.01</v>
      </c>
      <c r="Z11" t="s">
        <v>82</v>
      </c>
      <c r="AA11" t="s">
        <v>82</v>
      </c>
      <c r="AB11" t="s">
        <v>82</v>
      </c>
      <c r="AC11">
        <v>0.5</v>
      </c>
      <c r="AD11">
        <v>0.01</v>
      </c>
      <c r="AE11" t="s">
        <v>83</v>
      </c>
      <c r="AF11">
        <v>0.1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>
        <v>0.5</v>
      </c>
      <c r="AM11" t="s">
        <v>82</v>
      </c>
      <c r="AN11">
        <v>0.51009802979427399</v>
      </c>
      <c r="AO11">
        <v>0.51009802979427399</v>
      </c>
      <c r="AP11">
        <v>-1.77312657426</v>
      </c>
      <c r="AQ11" t="s">
        <v>82</v>
      </c>
      <c r="AR11" t="s">
        <v>82</v>
      </c>
      <c r="AS11">
        <v>-1.0035470150900001</v>
      </c>
      <c r="AT11">
        <v>-0.62061456518299996</v>
      </c>
      <c r="AU11">
        <v>1.16597927198E-2</v>
      </c>
      <c r="AV11">
        <v>0.64393415062199999</v>
      </c>
      <c r="AW11">
        <v>0.93306262256600003</v>
      </c>
      <c r="AX11" t="s">
        <v>82</v>
      </c>
      <c r="AY11" t="s">
        <v>82</v>
      </c>
      <c r="AZ11">
        <v>1.57618235398</v>
      </c>
      <c r="BA11">
        <v>-1</v>
      </c>
      <c r="BB11">
        <v>1</v>
      </c>
      <c r="BC11" t="s">
        <v>100</v>
      </c>
      <c r="BD11" t="s">
        <v>106</v>
      </c>
      <c r="BE11" t="s">
        <v>84</v>
      </c>
      <c r="BF11" t="s">
        <v>82</v>
      </c>
      <c r="BG11" t="s">
        <v>82</v>
      </c>
      <c r="BH11">
        <v>0.05</v>
      </c>
      <c r="BI11">
        <v>0.05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>
        <v>0.51497572758334931</v>
      </c>
      <c r="BS11">
        <v>0.51497572758334931</v>
      </c>
      <c r="BT11" t="s">
        <v>82</v>
      </c>
      <c r="BU11" t="s">
        <v>82</v>
      </c>
      <c r="BV11" t="s">
        <v>82</v>
      </c>
      <c r="BW11" t="s">
        <v>82</v>
      </c>
      <c r="BX11">
        <v>0</v>
      </c>
      <c r="BY11" t="s">
        <v>82</v>
      </c>
      <c r="BZ11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workbookViewId="0">
      <selection activeCell="A2" sqref="A2:XFD9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A2" s="4"/>
    </row>
    <row r="3" spans="1:78" s="3" customFormat="1" x14ac:dyDescent="0.35">
      <c r="BA3" s="4"/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  <row r="9" spans="1:78" s="3" customFormat="1" x14ac:dyDescent="0.3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"/>
  <sheetViews>
    <sheetView workbookViewId="0">
      <selection activeCell="C6" sqref="C6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A2" s="4"/>
    </row>
    <row r="3" spans="1:78" s="3" customFormat="1" x14ac:dyDescent="0.35">
      <c r="BA3" s="4"/>
    </row>
    <row r="4" spans="1:78" s="3" customFormat="1" x14ac:dyDescent="0.35">
      <c r="BA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"/>
  <sheetViews>
    <sheetView topLeftCell="A4" workbookViewId="0">
      <selection activeCell="A2" sqref="A2:XFD4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A2" s="4"/>
    </row>
    <row r="3" spans="1:78" s="3" customFormat="1" x14ac:dyDescent="0.35">
      <c r="BA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" sqref="B3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2.75</v>
      </c>
      <c r="D1" t="s">
        <v>80</v>
      </c>
      <c r="E1">
        <f>STDEV(MLI!E:E,TLI!E:E,SLI!E:E)*111</f>
        <v>0</v>
      </c>
    </row>
    <row r="2" spans="1:5" x14ac:dyDescent="0.35">
      <c r="A2" s="2" t="s">
        <v>1</v>
      </c>
      <c r="B2" s="2">
        <f>AVERAGE(MLI!F:F,TLI!F:F,SLI!F:F)</f>
        <v>104.25</v>
      </c>
      <c r="D2" t="s">
        <v>80</v>
      </c>
      <c r="E2">
        <f>STDEV(MLI!F:F,TLI!F:F,SLI!F:F)*111</f>
        <v>0</v>
      </c>
    </row>
    <row r="3" spans="1:5" x14ac:dyDescent="0.35">
      <c r="A3" s="2" t="s">
        <v>81</v>
      </c>
      <c r="B3" s="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2018-09-13T15:28:15Z</dcterms:modified>
</cp:coreProperties>
</file>