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<sst xmlns="http://schemas.openxmlformats.org/spreadsheetml/2006/main" count="24" uniqueCount="24">
  <si>
    <t>SOUČÁSTKA</t>
  </si>
  <si>
    <t>CENA</t>
  </si>
  <si>
    <t>POPIS</t>
  </si>
  <si>
    <t>ODKAZ</t>
  </si>
  <si>
    <t>SOUČET</t>
  </si>
  <si>
    <t>Jalapeno DVK</t>
  </si>
  <si>
    <t>Router dev board</t>
  </si>
  <si>
    <t>Jalapeno modul</t>
  </si>
  <si>
    <t>Router board</t>
  </si>
  <si>
    <t>Microstamp 1200</t>
  </si>
  <si>
    <t>Powerline AV2</t>
  </si>
  <si>
    <t>Zdroj</t>
  </si>
  <si>
    <t>MAC PHY/RGMII</t>
  </si>
  <si>
    <t>KSZ9031</t>
  </si>
  <si>
    <t>USB 3.0</t>
  </si>
  <si>
    <t>USB 2.0</t>
  </si>
  <si>
    <t>RJ-45</t>
  </si>
  <si>
    <t>S oddělovacím trafem, 
stíněný</t>
  </si>
  <si>
    <t>STM32F1</t>
  </si>
  <si>
    <t>Musim se rozhodnout, 
co tam dáme</t>
  </si>
  <si>
    <t>RS-485</t>
  </si>
  <si>
    <t>Bude se řešit potom</t>
  </si>
  <si>
    <t>CAN</t>
  </si>
  <si>
    <t>Potom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</si>
</sst>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#,##0.00&quot;€&quot;"/>
  </numFmts>
  <fonts count="6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horizontal="center" readingOrder="0"/>
    </xf>
    <xf borderId="4" fillId="3" fontId="3" numFmtId="0" xfId="0" applyBorder="1" applyFont="1"/>
    <xf borderId="5" fillId="0" fontId="2" numFmtId="0" xfId="0" applyBorder="1" applyFont="1"/>
    <xf borderId="3" fillId="3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4" fillId="0" fontId="4" numFmtId="0" xfId="0" applyBorder="1" applyFont="1"/>
    <xf borderId="3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4" fillId="0" fontId="2" numFmtId="0" xfId="0" applyBorder="1" applyFont="1"/>
    <xf borderId="1" fillId="3" fontId="2" numFmtId="165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horizontal="center"/>
    </xf>
    <xf borderId="1" fillId="3" fontId="2" numFmtId="0" xfId="0" applyBorder="1" applyFont="1"/>
    <xf borderId="4" fillId="3" fontId="2" numFmtId="0" xfId="0" applyBorder="1" applyFont="1"/>
    <xf borderId="1" fillId="0" fontId="2" numFmtId="0" xfId="0" applyAlignment="1" applyBorder="1" applyFont="1">
      <alignment horizontal="left" readingOrder="0" vertical="center"/>
    </xf>
    <xf borderId="1" fillId="0" fontId="2" numFmtId="165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vertical="center"/>
    </xf>
    <xf borderId="1" fillId="3" fontId="2" numFmtId="0" xfId="0" applyAlignment="1" applyBorder="1" applyFont="1">
      <alignment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3" max="3" width="21.71"/>
    <col customWidth="1" min="4" max="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</row>
    <row r="2">
      <c r="A2" s="4" t="s">
        <v>5</v>
      </c>
      <c r="B2" s="5">
        <v>66.0</v>
      </c>
      <c r="C2" s="4" t="s">
        <v>6</v>
      </c>
      <c r="D2" s="6" t="str">
        <f>HYPERLINK("https://www.codico.com/shop/en/wireless-modules/wi-fi/embedded-wifi-modules/jalapeno-dvk.html","Jalapeno-DVK")</f>
        <v>Jalapeno-DVK</v>
      </c>
      <c r="E2" s="7"/>
      <c r="F2" s="8"/>
    </row>
    <row r="3">
      <c r="A3" s="9" t="s">
        <v>7</v>
      </c>
      <c r="B3" s="10">
        <v>39.0</v>
      </c>
      <c r="C3" s="9" t="s">
        <v>8</v>
      </c>
      <c r="D3" s="11" t="str">
        <f>HYPERLINK("https://www.codico.com/shop/en/wireless-modules/wi-fi/embedded-wifi-modules/jalapeno.html","Jalapeno-modul")</f>
        <v>Jalapeno-modul</v>
      </c>
      <c r="E3" s="7"/>
      <c r="F3" s="12"/>
    </row>
    <row r="4">
      <c r="A4" s="4" t="s">
        <v>9</v>
      </c>
      <c r="B4" s="5">
        <v>59.0</v>
      </c>
      <c r="C4" s="4" t="s">
        <v>10</v>
      </c>
      <c r="D4" s="6" t="str">
        <f>HYPERLINK("https://www.i2se.com/shop/plc-stamp-1200-micro/","PLC Stamp 1200 micro")</f>
        <v>PLC Stamp 1200 micro</v>
      </c>
      <c r="E4" s="7"/>
      <c r="F4" s="8"/>
    </row>
    <row r="5">
      <c r="A5" s="9" t="s">
        <v>11</v>
      </c>
      <c r="B5" s="13"/>
      <c r="C5" s="14"/>
      <c r="D5" s="15"/>
      <c r="E5" s="7"/>
      <c r="F5" s="12"/>
    </row>
    <row r="6">
      <c r="A6" s="4" t="s">
        <v>12</v>
      </c>
      <c r="B6" s="16">
        <v>2.77</v>
      </c>
      <c r="C6" s="4" t="s">
        <v>13</v>
      </c>
      <c r="D6" s="6" t="str">
        <f>HYPERLINK("https://cz.mouser.com/ProductDetail/Microchip-Technology-Micrel/KSZ9031RNXCC?utm_term=KSZ9031RNXCC&amp;qs=eR3IRSQlCypHyQ65blfs0A%3d%3d&amp;utm_campaign=KSZ9031RNXCC&amp;utm_medium=aggregator&amp;utm_source=findchips&amp;utm_content=Microchip","KSZ9031")</f>
        <v>KSZ9031</v>
      </c>
      <c r="E6" s="7"/>
      <c r="F6" s="8"/>
    </row>
    <row r="7">
      <c r="A7" s="9" t="s">
        <v>14</v>
      </c>
      <c r="B7" s="13"/>
      <c r="C7" s="14"/>
      <c r="D7" s="15"/>
      <c r="E7" s="7"/>
      <c r="F7" s="12"/>
    </row>
    <row r="8">
      <c r="A8" s="4" t="s">
        <v>15</v>
      </c>
      <c r="B8" s="17"/>
      <c r="C8" s="18"/>
      <c r="D8" s="19"/>
      <c r="E8" s="7"/>
      <c r="F8" s="8"/>
    </row>
    <row r="9">
      <c r="A9" s="20" t="s">
        <v>16</v>
      </c>
      <c r="B9" s="21">
        <v>6.15</v>
      </c>
      <c r="C9" s="9" t="s">
        <v>17</v>
      </c>
      <c r="D9" s="22" t="str">
        <f>HYPERLINK("https://www.tme.eu/en/details/j3011g21dnl/rj-connectors/pulse/","J3011G21DNL PULSE")</f>
        <v>J3011G21DNL PULSE</v>
      </c>
      <c r="E9" s="7"/>
      <c r="F9" s="12"/>
    </row>
    <row r="10">
      <c r="A10" s="23" t="s">
        <v>18</v>
      </c>
      <c r="B10" s="17"/>
      <c r="C10" s="4" t="s">
        <v>19</v>
      </c>
      <c r="D10" s="19"/>
      <c r="E10" s="7"/>
      <c r="F10" s="8"/>
    </row>
    <row r="11">
      <c r="A11" s="9" t="s">
        <v>20</v>
      </c>
      <c r="B11" s="13"/>
      <c r="C11" s="9" t="s">
        <v>21</v>
      </c>
      <c r="D11" s="15"/>
      <c r="E11" s="7"/>
      <c r="F11" s="12"/>
    </row>
    <row r="12">
      <c r="A12" s="4" t="s">
        <v>22</v>
      </c>
      <c r="B12" s="17"/>
      <c r="C12" s="4" t="s">
        <v>23</v>
      </c>
      <c r="D12" s="18"/>
      <c r="F12" s="18"/>
    </row>
    <row r="13">
      <c r="B13" s="24"/>
    </row>
    <row r="14">
      <c r="B14" s="24"/>
    </row>
    <row r="15">
      <c r="B15" s="24"/>
    </row>
    <row r="16">
      <c r="B16" s="24"/>
    </row>
    <row r="17">
      <c r="B17" s="24"/>
    </row>
    <row r="18">
      <c r="B18" s="24"/>
    </row>
    <row r="19">
      <c r="B19" s="24"/>
    </row>
    <row r="20">
      <c r="B20" s="24"/>
    </row>
    <row r="21">
      <c r="B21" s="24"/>
    </row>
    <row r="22">
      <c r="B22" s="24"/>
    </row>
    <row r="23">
      <c r="B23" s="24"/>
    </row>
    <row r="24">
      <c r="B24" s="24"/>
    </row>
    <row r="25">
      <c r="B25" s="24"/>
    </row>
    <row r="26">
      <c r="B26" s="24"/>
    </row>
    <row r="27">
      <c r="B27" s="24"/>
    </row>
    <row r="28">
      <c r="B28" s="24"/>
    </row>
    <row r="29">
      <c r="B29" s="24"/>
    </row>
    <row r="30">
      <c r="B30" s="24"/>
    </row>
    <row r="31">
      <c r="B31" s="24"/>
    </row>
    <row r="32">
      <c r="B32" s="24"/>
    </row>
    <row r="33">
      <c r="B33" s="24"/>
    </row>
    <row r="34">
      <c r="B34" s="24"/>
    </row>
    <row r="35">
      <c r="B35" s="24"/>
    </row>
  </sheetData>
  <drawing r:id="rId1"/>
</worksheet>
</file>