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cklog" sheetId="1" r:id="rId4"/>
    <sheet state="visible" name="sprint0" sheetId="2" r:id="rId5"/>
    <sheet state="visible" name="burdonchart" sheetId="3" r:id="rId6"/>
  </sheets>
  <definedNames/>
  <calcPr/>
  <extLst>
    <ext uri="GoogleSheetsCustomDataVersion2">
      <go:sheetsCustomData xmlns:go="http://customooxmlschemas.google.com/" r:id="rId7" roundtripDataChecksum="umbVZyOcx52yre52oR6StKY4AhwVaEfQZSgxcWGFbfY="/>
    </ext>
  </extLst>
</workbook>
</file>

<file path=xl/sharedStrings.xml><?xml version="1.0" encoding="utf-8"?>
<sst xmlns="http://schemas.openxmlformats.org/spreadsheetml/2006/main" count="197" uniqueCount="97">
  <si>
    <t>t</t>
  </si>
  <si>
    <t>Tema</t>
  </si>
  <si>
    <t>Como un..</t>
  </si>
  <si>
    <t>necesito</t>
  </si>
  <si>
    <t>asi podre...</t>
  </si>
  <si>
    <t>notas</t>
  </si>
  <si>
    <t>prioridad</t>
  </si>
  <si>
    <t>estatus</t>
  </si>
  <si>
    <t>REQ001</t>
  </si>
  <si>
    <t>Seguridad al ingreso</t>
  </si>
  <si>
    <t>Administrador</t>
  </si>
  <si>
    <t>Credenciales para el administrador ingreso al sistema</t>
  </si>
  <si>
    <t>controlar que solo el administrador ingrese al sistema</t>
  </si>
  <si>
    <t>Alta</t>
  </si>
  <si>
    <t>no iniciada</t>
  </si>
  <si>
    <t>REQ002</t>
  </si>
  <si>
    <t>Base de datos</t>
  </si>
  <si>
    <t>Digitalizar datos ya obtenidos</t>
  </si>
  <si>
    <t>tener facilidad para vizualizar los datos desde cualquier medio tecnológico</t>
  </si>
  <si>
    <t>REQ003</t>
  </si>
  <si>
    <t>Edicion de base de datos</t>
  </si>
  <si>
    <t>Editar y actulizar datos de clientes ya obtenidos</t>
  </si>
  <si>
    <t>tener una base de datos editable en tiempo real con infromacion verificada</t>
  </si>
  <si>
    <t>REQ004</t>
  </si>
  <si>
    <t>Filtracion atributos de clientes</t>
  </si>
  <si>
    <t>Tener atributos como, nombre, CI, correo, fecha de compra, numero telefónico</t>
  </si>
  <si>
    <t>Buscar con mayo facilidad a clientes potenciales en la base de datos</t>
  </si>
  <si>
    <t>REQ005</t>
  </si>
  <si>
    <t>Creacion de mensajes</t>
  </si>
  <si>
    <t>Tener mensajes plantillas en base a la ocacion</t>
  </si>
  <si>
    <t>modificar mensajes en base a lo que el administrador necesite</t>
  </si>
  <si>
    <t>REQ006</t>
  </si>
  <si>
    <t>Envio automatico de mensajes</t>
  </si>
  <si>
    <t xml:space="preserve"> Enviar mensaje automáticos en base a los datos de los clientes que necesito</t>
  </si>
  <si>
    <t>envíar mensajes adecuados a los nuevos clientes</t>
  </si>
  <si>
    <t>ID</t>
  </si>
  <si>
    <t>Necesito</t>
  </si>
  <si>
    <t>así podre...</t>
  </si>
  <si>
    <t>Prioridad</t>
  </si>
  <si>
    <t>Status</t>
  </si>
  <si>
    <t>Ingresar al sistema</t>
  </si>
  <si>
    <t>Crear formulario de ingreso con campos obligatorios (nombre, teléfono, fechas de compra, Correo)</t>
  </si>
  <si>
    <t>No inicializado</t>
  </si>
  <si>
    <t>Tareas</t>
  </si>
  <si>
    <t>Asignado</t>
  </si>
  <si>
    <t>Estimado</t>
  </si>
  <si>
    <t>REQ001-1</t>
  </si>
  <si>
    <t>Creacion de una ventana que permita el ingreso de usuario y su respectiva contrasena</t>
  </si>
  <si>
    <t>Santiago Nogales</t>
  </si>
  <si>
    <t>REQ001-2</t>
  </si>
  <si>
    <t>creacion de la verificacion en dos pasos para ingresar a la base de datos</t>
  </si>
  <si>
    <t>REQ001-3</t>
  </si>
  <si>
    <t>mensaje de "ingreso exitoso al sistema"</t>
  </si>
  <si>
    <t>Asignar mensajes y editar</t>
  </si>
  <si>
    <t>Diseñar menú para asignar mensajes a fechas y generar reportes</t>
  </si>
  <si>
    <t>REQ002-1</t>
  </si>
  <si>
    <t>Permitir el ingreso de datos personales</t>
  </si>
  <si>
    <t>Alejandro De La Cruz</t>
  </si>
  <si>
    <t>REQ002-2</t>
  </si>
  <si>
    <t>Programacion del mensaje</t>
  </si>
  <si>
    <t>REQ002-3</t>
  </si>
  <si>
    <t>Previsualización de mensaje</t>
  </si>
  <si>
    <t>Busqueda de clientes registrados</t>
  </si>
  <si>
    <t>Implementar búsqueda por teléfono (solo números) y opciones de edición/borrado</t>
  </si>
  <si>
    <t>REQ003-1</t>
  </si>
  <si>
    <t>Menu de busqueda.</t>
  </si>
  <si>
    <t>REQ003-2</t>
  </si>
  <si>
    <t>Ingreso de daros a buscar.</t>
  </si>
  <si>
    <t>REQ003-3</t>
  </si>
  <si>
    <t>Mostrar datos</t>
  </si>
  <si>
    <t>Filtrado de clientes por fechas</t>
  </si>
  <si>
    <t>Crear filtro de búsqueda por fecha con formato numérico (dd/mm/aaaa)</t>
  </si>
  <si>
    <t>REQ004-1</t>
  </si>
  <si>
    <t>Menu de filtración</t>
  </si>
  <si>
    <t>Ian Escobar</t>
  </si>
  <si>
    <t>REQ004-2</t>
  </si>
  <si>
    <t>Opciones de filtros</t>
  </si>
  <si>
    <t>REQ004-3</t>
  </si>
  <si>
    <t>Programacion de mensajes</t>
  </si>
  <si>
    <t>Desarrollar sistema de envío automático al coincidir la fecha actual con fechas registradas</t>
  </si>
  <si>
    <t>REQ005-1</t>
  </si>
  <si>
    <t>REQ005-2</t>
  </si>
  <si>
    <t>Destinatario</t>
  </si>
  <si>
    <t>REQ005-3</t>
  </si>
  <si>
    <t xml:space="preserve">Guardar mensaje </t>
  </si>
  <si>
    <t>REQ006-1</t>
  </si>
  <si>
    <t>REQ006-2</t>
  </si>
  <si>
    <t>REQ006-3</t>
  </si>
  <si>
    <t>Dia 5</t>
  </si>
  <si>
    <t>Dia 4</t>
  </si>
  <si>
    <t>Dia 3</t>
  </si>
  <si>
    <t>Dia 2</t>
  </si>
  <si>
    <t>Dia 1</t>
  </si>
  <si>
    <t>Total de Horas</t>
  </si>
  <si>
    <t>Horas Estimadas</t>
  </si>
  <si>
    <t>Horas Estimadas
Restantes</t>
  </si>
  <si>
    <t>Durante el proceso de desarrollo del producto software,CONCLUSION DEL ESFUERZO CALCULADO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</si>
</sst>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  <scheme val="minor"/>
    </font>
    <font>
      <b/>
      <sz val="12.0"/>
      <color rgb="FFFF0000"/>
      <name val="Arial"/>
    </font>
    <font>
      <sz val="12.0"/>
      <color rgb="FFFF0000"/>
      <name val="Arial"/>
    </font>
    <font>
      <sz val="10.0"/>
      <color theme="1"/>
      <name val="Calibri"/>
    </font>
    <font>
      <sz val="10.0"/>
      <color theme="1"/>
      <name val="Arial"/>
    </font>
    <font>
      <sz val="10.0"/>
      <color rgb="FF2F5496"/>
      <name val="Arial"/>
    </font>
    <font>
      <color rgb="FF000000"/>
      <name val="Calibri"/>
    </font>
    <font>
      <b/>
      <sz val="10.0"/>
      <color theme="1"/>
      <name val="Arial"/>
    </font>
    <font>
      <b/>
      <sz val="10.0"/>
      <color rgb="FF2F5496"/>
      <name val="Arial"/>
    </font>
    <font>
      <sz val="10.0"/>
      <color theme="1"/>
      <name val="Arial"/>
      <scheme val="minor"/>
    </font>
    <font>
      <sz val="10.0"/>
      <color rgb="FF0000FF"/>
      <name val="Arial"/>
    </font>
  </fonts>
  <fills count="6">
    <fill>
      <patternFill patternType="none"/>
    </fill>
    <fill>
      <patternFill patternType="lightGray"/>
    </fill>
    <fill>
      <patternFill patternType="solid">
        <fgColor rgb="FFB4C6E7"/>
        <bgColor rgb="FFB4C6E7"/>
      </patternFill>
    </fill>
    <fill>
      <patternFill patternType="solid">
        <fgColor rgb="FF6AA84F"/>
        <bgColor rgb="FF6AA84F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</fills>
  <borders count="5">
    <border/>
    <border>
      <left style="thin">
        <color rgb="FF7B7B7B"/>
      </left>
      <top style="thin">
        <color rgb="FF7B7B7B"/>
      </top>
      <bottom style="thin">
        <color rgb="FF7B7B7B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rgb="FF7B7B7B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1" fillId="0" fontId="3" numFmtId="0" xfId="0" applyAlignment="1" applyBorder="1" applyFont="1">
      <alignment shrinkToFit="0" vertical="center" wrapText="1"/>
    </xf>
    <xf borderId="2" fillId="0" fontId="3" numFmtId="0" xfId="0" applyAlignment="1" applyBorder="1" applyFont="1">
      <alignment shrinkToFit="0" vertical="center" wrapText="1"/>
    </xf>
    <xf borderId="2" fillId="0" fontId="4" numFmtId="0" xfId="0" applyBorder="1" applyFont="1"/>
    <xf borderId="2" fillId="0" fontId="4" numFmtId="0" xfId="0" applyAlignment="1" applyBorder="1" applyFont="1">
      <alignment readingOrder="0"/>
    </xf>
    <xf borderId="2" fillId="0" fontId="5" numFmtId="0" xfId="0" applyBorder="1" applyFont="1"/>
    <xf borderId="0" fillId="0" fontId="5" numFmtId="0" xfId="0" applyFont="1"/>
    <xf borderId="2" fillId="0" fontId="3" numFmtId="0" xfId="0" applyAlignment="1" applyBorder="1" applyFont="1">
      <alignment readingOrder="0" shrinkToFit="0" vertical="center" wrapText="1"/>
    </xf>
    <xf borderId="3" fillId="0" fontId="6" numFmtId="0" xfId="0" applyAlignment="1" applyBorder="1" applyFont="1">
      <alignment readingOrder="0"/>
    </xf>
    <xf borderId="1" fillId="0" fontId="3" numFmtId="0" xfId="0" applyAlignment="1" applyBorder="1" applyFont="1">
      <alignment readingOrder="0" shrinkToFit="0" vertical="center" wrapText="1"/>
    </xf>
    <xf borderId="0" fillId="0" fontId="4" numFmtId="0" xfId="0" applyFont="1"/>
    <xf borderId="0" fillId="0" fontId="7" numFmtId="0" xfId="0" applyAlignment="1" applyFont="1">
      <alignment horizontal="center"/>
    </xf>
    <xf borderId="4" fillId="2" fontId="4" numFmtId="0" xfId="0" applyBorder="1" applyFill="1" applyFont="1"/>
    <xf borderId="4" fillId="2" fontId="5" numFmtId="0" xfId="0" applyBorder="1" applyFont="1"/>
    <xf borderId="0" fillId="0" fontId="7" numFmtId="0" xfId="0" applyFont="1"/>
    <xf borderId="0" fillId="0" fontId="8" numFmtId="0" xfId="0" applyFont="1"/>
    <xf borderId="3" fillId="0" fontId="3" numFmtId="0" xfId="0" applyAlignment="1" applyBorder="1" applyFont="1">
      <alignment shrinkToFit="0" vertical="center" wrapText="1"/>
    </xf>
    <xf borderId="0" fillId="0" fontId="5" numFmtId="0" xfId="0" applyAlignment="1" applyFont="1">
      <alignment horizontal="right"/>
    </xf>
    <xf borderId="0" fillId="0" fontId="5" numFmtId="0" xfId="0" applyAlignment="1" applyFont="1">
      <alignment readingOrder="0"/>
    </xf>
    <xf borderId="0" fillId="0" fontId="9" numFmtId="0" xfId="0" applyFont="1"/>
    <xf borderId="0" fillId="0" fontId="10" numFmtId="0" xfId="0" applyFont="1"/>
    <xf borderId="4" fillId="3" fontId="4" numFmtId="0" xfId="0" applyAlignment="1" applyBorder="1" applyFill="1" applyFont="1">
      <alignment horizontal="right"/>
    </xf>
    <xf borderId="0" fillId="0" fontId="4" numFmtId="0" xfId="0" applyAlignment="1" applyFont="1">
      <alignment horizontal="right"/>
    </xf>
    <xf borderId="4" fillId="4" fontId="4" numFmtId="0" xfId="0" applyAlignment="1" applyBorder="1" applyFill="1" applyFont="1">
      <alignment horizontal="right"/>
    </xf>
    <xf borderId="4" fillId="5" fontId="4" numFmtId="0" xfId="0" applyBorder="1" applyFill="1" applyFont="1"/>
    <xf borderId="0" fillId="0" fontId="4" numFmtId="0" xfId="0" applyAlignment="1" applyFont="1">
      <alignment readingOrder="0"/>
    </xf>
    <xf borderId="0" fillId="0" fontId="5" numFmtId="0" xfId="0" applyAlignment="1" applyFont="1">
      <alignment horizontal="left" shrinkToFit="0" vertical="center" wrapText="1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5">
    <tableStyle count="3" pivot="0" name="burdonchart-style">
      <tableStyleElement dxfId="1" type="headerRow"/>
      <tableStyleElement dxfId="2" type="firstRowStripe"/>
      <tableStyleElement dxfId="3" type="secondRowStripe"/>
    </tableStyle>
    <tableStyle count="2" pivot="0" name="burdonchart-style 2">
      <tableStyleElement dxfId="2" type="firstRowStripe"/>
      <tableStyleElement dxfId="3" type="secondRowStripe"/>
    </tableStyle>
    <tableStyle count="2" pivot="0" name="burdonchart-style 3">
      <tableStyleElement dxfId="2" type="firstRowStripe"/>
      <tableStyleElement dxfId="3" type="secondRowStripe"/>
    </tableStyle>
    <tableStyle count="2" pivot="0" name="burdonchart-style 4">
      <tableStyleElement dxfId="2" type="firstRowStripe"/>
      <tableStyleElement dxfId="3" type="secondRowStripe"/>
    </tableStyle>
    <tableStyle count="2" pivot="0" name="burdonchart-style 5"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04387804024496938"/>
          <c:y val="0.0215633423180593"/>
          <c:w val="0.869455293088364"/>
          <c:h val="0.789938804819209"/>
        </c:manualLayout>
      </c:layout>
      <c:lineChart>
        <c:ser>
          <c:idx val="0"/>
          <c:order val="0"/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burdonchart!$B$25:$H$25</c:f>
              <c:numCache/>
            </c:numRef>
          </c:val>
          <c:smooth val="0"/>
        </c:ser>
        <c:ser>
          <c:idx val="1"/>
          <c:order val="1"/>
          <c:spPr>
            <a:ln cmpd="sng" w="28575">
              <a:solidFill>
                <a:schemeClr val="accent2"/>
              </a:solidFill>
            </a:ln>
          </c:spPr>
          <c:marker>
            <c:symbol val="none"/>
          </c:marker>
          <c:val>
            <c:numRef>
              <c:f>burdonchart!$B$26:$H$26</c:f>
              <c:numCache/>
            </c:numRef>
          </c:val>
          <c:smooth val="0"/>
        </c:ser>
        <c:axId val="1906036978"/>
        <c:axId val="1553176951"/>
      </c:lineChart>
      <c:catAx>
        <c:axId val="19060369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553176951"/>
      </c:catAx>
      <c:valAx>
        <c:axId val="155317695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906036978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800100</xdr:colOff>
      <xdr:row>30</xdr:row>
      <xdr:rowOff>114300</xdr:rowOff>
    </xdr:from>
    <xdr:ext cx="7210425" cy="4457700"/>
    <xdr:graphicFrame>
      <xdr:nvGraphicFramePr>
        <xdr:cNvPr id="362873004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headerRowCount="0" ref="I4:I6" displayName="Table_1" name="Table_1" id="1">
  <tableColumns count="1">
    <tableColumn name="Column1" id="1"/>
  </tableColumns>
  <tableStyleInfo name="burdonchart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headerRowCount="0" ref="I7:I9" displayName="Table_2" name="Table_2" id="2">
  <tableColumns count="1">
    <tableColumn name="Column1" id="1"/>
  </tableColumns>
  <tableStyleInfo name="burdonchart-style 2" showColumnStripes="0" showFirstColumn="1" showLastColumn="1" showRowStripes="1"/>
</table>
</file>

<file path=xl/tables/table3.xml><?xml version="1.0" encoding="utf-8"?>
<table xmlns="http://schemas.openxmlformats.org/spreadsheetml/2006/main" headerRowCount="0" ref="I10:I12" displayName="Table_3" name="Table_3" id="3">
  <tableColumns count="1">
    <tableColumn name="Column1" id="1"/>
  </tableColumns>
  <tableStyleInfo name="burdonchart-style 3" showColumnStripes="0" showFirstColumn="1" showLastColumn="1" showRowStripes="1"/>
</table>
</file>

<file path=xl/tables/table4.xml><?xml version="1.0" encoding="utf-8"?>
<table xmlns="http://schemas.openxmlformats.org/spreadsheetml/2006/main" headerRowCount="0" ref="I13:I15" displayName="Table_4" name="Table_4" id="4">
  <tableColumns count="1">
    <tableColumn name="Column1" id="1"/>
  </tableColumns>
  <tableStyleInfo name="burdonchart-style 4" showColumnStripes="0" showFirstColumn="1" showLastColumn="1" showRowStripes="1"/>
</table>
</file>

<file path=xl/tables/table5.xml><?xml version="1.0" encoding="utf-8"?>
<table xmlns="http://schemas.openxmlformats.org/spreadsheetml/2006/main" headerRowCount="0" ref="I16:I18" displayName="Table_5" name="Table_5" id="5">
  <tableColumns count="1">
    <tableColumn name="Column1" id="1"/>
  </tableColumns>
  <tableStyleInfo name="burdonchart-style 5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11" Type="http://schemas.openxmlformats.org/officeDocument/2006/relationships/table" Target="../tables/table5.xml"/><Relationship Id="rId10" Type="http://schemas.openxmlformats.org/officeDocument/2006/relationships/table" Target="../tables/table4.xml"/><Relationship Id="rId9" Type="http://schemas.openxmlformats.org/officeDocument/2006/relationships/table" Target="../tables/table3.xml"/><Relationship Id="rId7" Type="http://schemas.openxmlformats.org/officeDocument/2006/relationships/table" Target="../tables/table1.xml"/><Relationship Id="rId8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2.5"/>
    <col customWidth="1" min="2" max="2" width="27.88"/>
    <col customWidth="1" min="3" max="3" width="36.0"/>
    <col customWidth="1" min="4" max="4" width="40.75"/>
    <col customWidth="1" min="5" max="5" width="76.13"/>
    <col customWidth="1" min="6" max="26" width="12.5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5.75" customHeight="1">
      <c r="A2" s="3" t="s">
        <v>8</v>
      </c>
      <c r="B2" s="4" t="s">
        <v>9</v>
      </c>
      <c r="C2" s="5" t="s">
        <v>10</v>
      </c>
      <c r="D2" s="6" t="s">
        <v>11</v>
      </c>
      <c r="E2" s="6" t="s">
        <v>12</v>
      </c>
      <c r="F2" s="5"/>
      <c r="G2" s="7" t="s">
        <v>13</v>
      </c>
      <c r="H2" s="7" t="s">
        <v>14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ht="15.75" customHeight="1">
      <c r="A3" s="3" t="s">
        <v>15</v>
      </c>
      <c r="B3" s="4" t="s">
        <v>16</v>
      </c>
      <c r="C3" s="5" t="s">
        <v>10</v>
      </c>
      <c r="D3" s="6" t="s">
        <v>17</v>
      </c>
      <c r="E3" s="6" t="s">
        <v>18</v>
      </c>
      <c r="F3" s="5"/>
      <c r="G3" s="7" t="s">
        <v>13</v>
      </c>
      <c r="H3" s="7" t="s">
        <v>14</v>
      </c>
    </row>
    <row r="4" ht="15.75" customHeight="1">
      <c r="A4" s="3" t="s">
        <v>19</v>
      </c>
      <c r="B4" s="4" t="s">
        <v>20</v>
      </c>
      <c r="C4" s="5" t="s">
        <v>10</v>
      </c>
      <c r="D4" s="6" t="s">
        <v>21</v>
      </c>
      <c r="E4" s="5" t="s">
        <v>22</v>
      </c>
      <c r="F4" s="5"/>
      <c r="G4" s="7" t="s">
        <v>13</v>
      </c>
      <c r="H4" s="7" t="s">
        <v>14</v>
      </c>
    </row>
    <row r="5" ht="15.75" customHeight="1">
      <c r="A5" s="3" t="s">
        <v>23</v>
      </c>
      <c r="B5" s="4" t="s">
        <v>24</v>
      </c>
      <c r="C5" s="5" t="s">
        <v>10</v>
      </c>
      <c r="D5" s="6" t="s">
        <v>25</v>
      </c>
      <c r="E5" s="6" t="s">
        <v>26</v>
      </c>
      <c r="F5" s="5"/>
      <c r="G5" s="7" t="s">
        <v>13</v>
      </c>
      <c r="H5" s="7" t="s">
        <v>14</v>
      </c>
    </row>
    <row r="6" ht="15.75" customHeight="1">
      <c r="A6" s="3" t="s">
        <v>27</v>
      </c>
      <c r="B6" s="9" t="s">
        <v>28</v>
      </c>
      <c r="C6" s="5" t="s">
        <v>10</v>
      </c>
      <c r="D6" s="6" t="s">
        <v>29</v>
      </c>
      <c r="E6" s="10" t="s">
        <v>30</v>
      </c>
      <c r="F6" s="5"/>
      <c r="G6" s="7" t="s">
        <v>13</v>
      </c>
      <c r="H6" s="7" t="s">
        <v>14</v>
      </c>
    </row>
    <row r="7" ht="15.75" customHeight="1">
      <c r="A7" s="11" t="s">
        <v>31</v>
      </c>
      <c r="B7" s="4" t="s">
        <v>32</v>
      </c>
      <c r="C7" s="5" t="s">
        <v>10</v>
      </c>
      <c r="D7" s="6" t="s">
        <v>33</v>
      </c>
      <c r="E7" s="6" t="s">
        <v>34</v>
      </c>
      <c r="F7" s="5"/>
      <c r="G7" s="7" t="s">
        <v>13</v>
      </c>
      <c r="H7" s="7" t="s">
        <v>14</v>
      </c>
    </row>
    <row r="8" ht="15.75" customHeight="1">
      <c r="A8" s="12"/>
    </row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2" width="12.5"/>
    <col customWidth="1" min="3" max="3" width="48.63"/>
    <col customWidth="1" min="4" max="4" width="18.5"/>
    <col customWidth="1" min="5" max="5" width="20.5"/>
    <col customWidth="1" min="6" max="6" width="76.13"/>
    <col customWidth="1" min="7" max="7" width="15.38"/>
    <col customWidth="1" min="8" max="26" width="12.5"/>
  </cols>
  <sheetData>
    <row r="1" ht="15.75" customHeight="1"/>
    <row r="2" ht="15.75" customHeight="1"/>
    <row r="3" ht="15.75" customHeight="1">
      <c r="B3" s="13" t="s">
        <v>35</v>
      </c>
      <c r="C3" s="13" t="s">
        <v>1</v>
      </c>
      <c r="D3" s="13" t="s">
        <v>2</v>
      </c>
      <c r="E3" s="13" t="s">
        <v>36</v>
      </c>
      <c r="F3" s="13" t="s">
        <v>37</v>
      </c>
      <c r="G3" s="13" t="s">
        <v>5</v>
      </c>
      <c r="H3" s="13" t="s">
        <v>38</v>
      </c>
      <c r="I3" s="13" t="s">
        <v>39</v>
      </c>
    </row>
    <row r="4" ht="15.75" customHeight="1">
      <c r="A4" s="8"/>
      <c r="B4" s="14" t="s">
        <v>8</v>
      </c>
      <c r="C4" s="14" t="s">
        <v>9</v>
      </c>
      <c r="D4" s="14" t="s">
        <v>10</v>
      </c>
      <c r="E4" s="14" t="s">
        <v>40</v>
      </c>
      <c r="F4" s="14" t="s">
        <v>41</v>
      </c>
      <c r="G4" s="15"/>
      <c r="H4" s="14" t="s">
        <v>13</v>
      </c>
      <c r="I4" s="14" t="s">
        <v>42</v>
      </c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ht="15.75" customHeight="1">
      <c r="A5" s="8"/>
      <c r="B5" s="8"/>
      <c r="C5" s="16" t="s">
        <v>43</v>
      </c>
      <c r="D5" s="8"/>
      <c r="E5" s="8"/>
      <c r="F5" s="8"/>
      <c r="G5" s="17" t="s">
        <v>44</v>
      </c>
      <c r="H5" s="8"/>
      <c r="I5" s="17" t="s">
        <v>45</v>
      </c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ht="15.75" customHeight="1">
      <c r="A6" s="8"/>
      <c r="B6" s="8" t="s">
        <v>46</v>
      </c>
      <c r="C6" s="8" t="s">
        <v>47</v>
      </c>
      <c r="G6" s="18" t="s">
        <v>48</v>
      </c>
      <c r="H6" s="8"/>
      <c r="I6" s="19">
        <v>5.0</v>
      </c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ht="15.75" customHeight="1">
      <c r="A7" s="8"/>
      <c r="B7" s="8" t="s">
        <v>49</v>
      </c>
      <c r="C7" s="8" t="s">
        <v>50</v>
      </c>
      <c r="G7" s="8" t="s">
        <v>48</v>
      </c>
      <c r="H7" s="8"/>
      <c r="I7" s="19">
        <v>5.0</v>
      </c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ht="15.75" customHeight="1">
      <c r="A8" s="8"/>
      <c r="B8" s="8" t="s">
        <v>51</v>
      </c>
      <c r="C8" s="8" t="s">
        <v>52</v>
      </c>
      <c r="G8" s="8" t="s">
        <v>48</v>
      </c>
      <c r="H8" s="8"/>
      <c r="I8" s="8">
        <v>3.0</v>
      </c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ht="15.75" customHeight="1">
      <c r="B9" s="14" t="s">
        <v>15</v>
      </c>
      <c r="C9" s="14" t="s">
        <v>16</v>
      </c>
      <c r="D9" s="14" t="s">
        <v>10</v>
      </c>
      <c r="E9" s="14" t="s">
        <v>53</v>
      </c>
      <c r="F9" s="14" t="s">
        <v>54</v>
      </c>
      <c r="G9" s="15"/>
      <c r="H9" s="14" t="s">
        <v>13</v>
      </c>
      <c r="I9" s="14" t="s">
        <v>42</v>
      </c>
    </row>
    <row r="10" ht="15.75" customHeight="1">
      <c r="B10" s="8"/>
      <c r="C10" s="16" t="s">
        <v>43</v>
      </c>
      <c r="D10" s="8"/>
      <c r="E10" s="8"/>
      <c r="F10" s="8"/>
      <c r="G10" s="17" t="s">
        <v>44</v>
      </c>
      <c r="H10" s="8"/>
      <c r="I10" s="17" t="s">
        <v>45</v>
      </c>
    </row>
    <row r="11" ht="15.75" customHeight="1">
      <c r="B11" s="8" t="s">
        <v>55</v>
      </c>
      <c r="C11" s="8" t="s">
        <v>56</v>
      </c>
      <c r="G11" s="18" t="s">
        <v>57</v>
      </c>
      <c r="H11" s="8"/>
      <c r="I11" s="19">
        <v>5.0</v>
      </c>
    </row>
    <row r="12" ht="15.75" customHeight="1">
      <c r="B12" s="8" t="s">
        <v>58</v>
      </c>
      <c r="C12" s="8" t="s">
        <v>59</v>
      </c>
      <c r="G12" s="18" t="s">
        <v>57</v>
      </c>
      <c r="H12" s="8"/>
      <c r="I12" s="19">
        <v>3.0</v>
      </c>
    </row>
    <row r="13" ht="15.75" customHeight="1">
      <c r="B13" s="8" t="s">
        <v>60</v>
      </c>
      <c r="C13" s="8" t="s">
        <v>61</v>
      </c>
      <c r="G13" s="18" t="s">
        <v>57</v>
      </c>
      <c r="H13" s="8"/>
      <c r="I13" s="8">
        <v>3.0</v>
      </c>
    </row>
    <row r="14" ht="15.75" customHeight="1">
      <c r="B14" s="14" t="s">
        <v>19</v>
      </c>
      <c r="C14" s="14" t="s">
        <v>20</v>
      </c>
      <c r="D14" s="14" t="s">
        <v>10</v>
      </c>
      <c r="E14" s="14" t="s">
        <v>62</v>
      </c>
      <c r="F14" s="14" t="s">
        <v>63</v>
      </c>
      <c r="G14" s="15"/>
      <c r="H14" s="15" t="s">
        <v>13</v>
      </c>
      <c r="I14" s="15" t="s">
        <v>42</v>
      </c>
    </row>
    <row r="15" ht="15.75" customHeight="1">
      <c r="B15" s="8"/>
      <c r="C15" s="16" t="s">
        <v>43</v>
      </c>
      <c r="D15" s="8"/>
      <c r="E15" s="8"/>
      <c r="F15" s="8"/>
      <c r="G15" s="17" t="s">
        <v>44</v>
      </c>
      <c r="H15" s="8"/>
      <c r="I15" s="17" t="s">
        <v>45</v>
      </c>
    </row>
    <row r="16" ht="15.75" customHeight="1">
      <c r="B16" s="8" t="s">
        <v>64</v>
      </c>
      <c r="C16" s="8" t="s">
        <v>65</v>
      </c>
      <c r="G16" s="8" t="s">
        <v>48</v>
      </c>
      <c r="H16" s="8"/>
      <c r="I16" s="19">
        <v>5.0</v>
      </c>
    </row>
    <row r="17" ht="15.75" customHeight="1">
      <c r="B17" s="8" t="s">
        <v>66</v>
      </c>
      <c r="C17" s="8" t="s">
        <v>67</v>
      </c>
      <c r="G17" s="8" t="s">
        <v>48</v>
      </c>
      <c r="H17" s="8"/>
      <c r="I17" s="19">
        <v>3.0</v>
      </c>
    </row>
    <row r="18" ht="15.75" customHeight="1">
      <c r="B18" s="8" t="s">
        <v>68</v>
      </c>
      <c r="C18" s="8" t="s">
        <v>69</v>
      </c>
      <c r="G18" s="8" t="s">
        <v>48</v>
      </c>
      <c r="H18" s="8"/>
      <c r="I18" s="8">
        <v>3.0</v>
      </c>
    </row>
    <row r="19" ht="15.75" customHeight="1">
      <c r="B19" s="14" t="s">
        <v>23</v>
      </c>
      <c r="C19" s="14" t="s">
        <v>24</v>
      </c>
      <c r="D19" s="14" t="s">
        <v>10</v>
      </c>
      <c r="E19" s="14" t="s">
        <v>70</v>
      </c>
      <c r="F19" s="14" t="s">
        <v>71</v>
      </c>
      <c r="G19" s="15"/>
      <c r="H19" s="15" t="s">
        <v>13</v>
      </c>
      <c r="I19" s="15" t="s">
        <v>42</v>
      </c>
    </row>
    <row r="20" ht="15.75" customHeight="1">
      <c r="B20" s="8"/>
      <c r="C20" s="16" t="s">
        <v>43</v>
      </c>
      <c r="D20" s="8"/>
      <c r="E20" s="8"/>
      <c r="F20" s="8"/>
      <c r="G20" s="17" t="s">
        <v>44</v>
      </c>
      <c r="H20" s="8"/>
      <c r="I20" s="17" t="s">
        <v>45</v>
      </c>
    </row>
    <row r="21" ht="15.75" customHeight="1">
      <c r="B21" s="8" t="s">
        <v>72</v>
      </c>
      <c r="C21" s="8" t="s">
        <v>73</v>
      </c>
      <c r="G21" s="18" t="s">
        <v>74</v>
      </c>
      <c r="H21" s="8"/>
      <c r="I21" s="19">
        <v>5.0</v>
      </c>
    </row>
    <row r="22" ht="15.75" customHeight="1">
      <c r="B22" s="8" t="s">
        <v>75</v>
      </c>
      <c r="C22" s="8" t="s">
        <v>76</v>
      </c>
      <c r="G22" s="18" t="s">
        <v>74</v>
      </c>
      <c r="H22" s="8"/>
      <c r="I22" s="19">
        <v>3.0</v>
      </c>
    </row>
    <row r="23" ht="15.75" customHeight="1">
      <c r="B23" s="8" t="s">
        <v>77</v>
      </c>
      <c r="C23" s="8" t="s">
        <v>76</v>
      </c>
      <c r="G23" s="18" t="s">
        <v>74</v>
      </c>
      <c r="H23" s="8"/>
      <c r="I23" s="8">
        <v>3.0</v>
      </c>
    </row>
    <row r="24" ht="15.75" customHeight="1">
      <c r="B24" s="14" t="s">
        <v>27</v>
      </c>
      <c r="C24" s="14" t="s">
        <v>28</v>
      </c>
      <c r="D24" s="14" t="s">
        <v>10</v>
      </c>
      <c r="E24" s="14" t="s">
        <v>78</v>
      </c>
      <c r="F24" s="14" t="s">
        <v>79</v>
      </c>
      <c r="G24" s="15"/>
      <c r="H24" s="15" t="s">
        <v>13</v>
      </c>
      <c r="I24" s="15" t="s">
        <v>42</v>
      </c>
    </row>
    <row r="25" ht="15.75" customHeight="1">
      <c r="B25" s="8"/>
      <c r="C25" s="16" t="s">
        <v>43</v>
      </c>
      <c r="D25" s="8"/>
      <c r="E25" s="8"/>
      <c r="F25" s="8"/>
      <c r="G25" s="17" t="s">
        <v>44</v>
      </c>
      <c r="H25" s="8"/>
      <c r="I25" s="17" t="s">
        <v>45</v>
      </c>
    </row>
    <row r="26" ht="15.75" customHeight="1">
      <c r="B26" s="8" t="s">
        <v>80</v>
      </c>
      <c r="C26" s="8" t="s">
        <v>61</v>
      </c>
      <c r="G26" s="18" t="s">
        <v>48</v>
      </c>
      <c r="H26" s="8"/>
      <c r="I26" s="19">
        <v>5.0</v>
      </c>
    </row>
    <row r="27" ht="15.75" customHeight="1">
      <c r="B27" s="8" t="s">
        <v>81</v>
      </c>
      <c r="C27" s="8" t="s">
        <v>82</v>
      </c>
      <c r="G27" s="18" t="s">
        <v>74</v>
      </c>
      <c r="H27" s="8"/>
      <c r="I27" s="19">
        <v>3.0</v>
      </c>
    </row>
    <row r="28" ht="15.75" customHeight="1">
      <c r="B28" s="8" t="s">
        <v>83</v>
      </c>
      <c r="C28" s="8" t="s">
        <v>84</v>
      </c>
      <c r="G28" s="18" t="s">
        <v>57</v>
      </c>
      <c r="H28" s="8"/>
      <c r="I28" s="8">
        <v>3.0</v>
      </c>
    </row>
    <row r="29" ht="15.75" customHeight="1">
      <c r="B29" s="14" t="s">
        <v>31</v>
      </c>
      <c r="C29" s="14" t="s">
        <v>32</v>
      </c>
      <c r="D29" s="14" t="s">
        <v>10</v>
      </c>
      <c r="E29" s="14" t="s">
        <v>78</v>
      </c>
      <c r="F29" s="14" t="s">
        <v>79</v>
      </c>
      <c r="G29" s="15"/>
      <c r="H29" s="15" t="s">
        <v>13</v>
      </c>
      <c r="I29" s="15" t="s">
        <v>42</v>
      </c>
    </row>
    <row r="30" ht="15.75" customHeight="1">
      <c r="B30" s="8"/>
      <c r="C30" s="16" t="s">
        <v>43</v>
      </c>
      <c r="D30" s="8"/>
      <c r="E30" s="8"/>
      <c r="F30" s="8"/>
      <c r="G30" s="17" t="s">
        <v>44</v>
      </c>
      <c r="H30" s="8"/>
      <c r="I30" s="17" t="s">
        <v>45</v>
      </c>
    </row>
    <row r="31" ht="15.75" customHeight="1">
      <c r="B31" s="20" t="s">
        <v>85</v>
      </c>
      <c r="C31" s="8" t="s">
        <v>61</v>
      </c>
      <c r="G31" s="18" t="s">
        <v>48</v>
      </c>
      <c r="H31" s="8"/>
      <c r="I31" s="19">
        <v>5.0</v>
      </c>
    </row>
    <row r="32" ht="15.75" customHeight="1">
      <c r="B32" s="20" t="s">
        <v>86</v>
      </c>
      <c r="C32" s="8" t="s">
        <v>82</v>
      </c>
      <c r="G32" s="18" t="s">
        <v>74</v>
      </c>
      <c r="H32" s="8"/>
      <c r="I32" s="19">
        <v>3.0</v>
      </c>
    </row>
    <row r="33" ht="15.75" customHeight="1">
      <c r="B33" s="20" t="s">
        <v>87</v>
      </c>
      <c r="C33" s="8" t="s">
        <v>84</v>
      </c>
      <c r="G33" s="18" t="s">
        <v>57</v>
      </c>
      <c r="H33" s="8"/>
      <c r="I33" s="8">
        <v>3.0</v>
      </c>
    </row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</sheetData>
  <mergeCells count="18">
    <mergeCell ref="C6:F6"/>
    <mergeCell ref="C7:F7"/>
    <mergeCell ref="C8:F8"/>
    <mergeCell ref="C11:F11"/>
    <mergeCell ref="C12:F12"/>
    <mergeCell ref="C13:F13"/>
    <mergeCell ref="C16:F16"/>
    <mergeCell ref="C23:F23"/>
    <mergeCell ref="C31:F31"/>
    <mergeCell ref="C32:F32"/>
    <mergeCell ref="C33:F33"/>
    <mergeCell ref="C17:F17"/>
    <mergeCell ref="C18:F18"/>
    <mergeCell ref="C21:F21"/>
    <mergeCell ref="C22:F22"/>
    <mergeCell ref="C26:F26"/>
    <mergeCell ref="C27:F27"/>
    <mergeCell ref="C28:F28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2.5"/>
    <col customWidth="1" min="2" max="2" width="24.5"/>
    <col customWidth="1" min="3" max="26" width="12.5"/>
  </cols>
  <sheetData>
    <row r="1" ht="15.75" customHeight="1">
      <c r="A1" s="21"/>
    </row>
    <row r="2" ht="15.75" customHeight="1"/>
    <row r="3" ht="15.75" customHeight="1">
      <c r="B3" s="12"/>
      <c r="C3" s="12" t="s">
        <v>45</v>
      </c>
      <c r="D3" s="12" t="s">
        <v>88</v>
      </c>
      <c r="E3" s="12" t="s">
        <v>89</v>
      </c>
      <c r="F3" s="12" t="s">
        <v>90</v>
      </c>
      <c r="G3" s="12" t="s">
        <v>91</v>
      </c>
      <c r="H3" s="12" t="s">
        <v>92</v>
      </c>
      <c r="I3" s="12" t="s">
        <v>93</v>
      </c>
    </row>
    <row r="4" ht="15.75" customHeight="1">
      <c r="B4" s="22" t="s">
        <v>46</v>
      </c>
      <c r="C4" s="23">
        <v>5.0</v>
      </c>
      <c r="D4" s="24">
        <v>0.0</v>
      </c>
      <c r="E4" s="24">
        <v>0.0</v>
      </c>
      <c r="F4" s="24">
        <v>0.0</v>
      </c>
      <c r="G4" s="24">
        <v>0.0</v>
      </c>
      <c r="H4" s="24">
        <v>0.0</v>
      </c>
      <c r="I4" s="25">
        <f t="shared" ref="I4:I18" si="1">SUM(D4:H4)</f>
        <v>0</v>
      </c>
    </row>
    <row r="5" ht="15.75" customHeight="1">
      <c r="B5" s="22" t="s">
        <v>49</v>
      </c>
      <c r="C5" s="23">
        <v>3.0</v>
      </c>
      <c r="D5" s="24">
        <v>1.0</v>
      </c>
      <c r="E5" s="24">
        <v>1.0</v>
      </c>
      <c r="F5" s="24">
        <v>1.0</v>
      </c>
      <c r="G5" s="24">
        <v>1.0</v>
      </c>
      <c r="H5" s="24">
        <v>0.0</v>
      </c>
      <c r="I5" s="25">
        <f t="shared" si="1"/>
        <v>4</v>
      </c>
    </row>
    <row r="6" ht="15.75" customHeight="1">
      <c r="B6" s="22" t="s">
        <v>51</v>
      </c>
      <c r="C6" s="23">
        <v>3.0</v>
      </c>
      <c r="D6" s="24">
        <v>1.0</v>
      </c>
      <c r="E6" s="24">
        <v>1.0</v>
      </c>
      <c r="F6" s="24">
        <v>1.0</v>
      </c>
      <c r="G6" s="24">
        <v>1.0</v>
      </c>
      <c r="H6" s="24">
        <v>0.0</v>
      </c>
      <c r="I6" s="25">
        <f t="shared" si="1"/>
        <v>4</v>
      </c>
    </row>
    <row r="7" ht="15.75" customHeight="1">
      <c r="B7" s="22" t="s">
        <v>55</v>
      </c>
      <c r="C7" s="23">
        <v>5.0</v>
      </c>
      <c r="D7" s="24">
        <v>0.0</v>
      </c>
      <c r="E7" s="24">
        <v>0.0</v>
      </c>
      <c r="F7" s="24">
        <v>0.0</v>
      </c>
      <c r="G7" s="24">
        <v>0.0</v>
      </c>
      <c r="H7" s="24">
        <v>0.0</v>
      </c>
      <c r="I7" s="25">
        <f t="shared" si="1"/>
        <v>0</v>
      </c>
    </row>
    <row r="8" ht="15.75" customHeight="1">
      <c r="B8" s="22" t="s">
        <v>58</v>
      </c>
      <c r="C8" s="23">
        <v>3.0</v>
      </c>
      <c r="D8" s="24">
        <v>1.0</v>
      </c>
      <c r="E8" s="24">
        <v>1.0</v>
      </c>
      <c r="F8" s="24">
        <v>1.0</v>
      </c>
      <c r="G8" s="24">
        <v>1.0</v>
      </c>
      <c r="H8" s="24">
        <v>0.0</v>
      </c>
      <c r="I8" s="25">
        <f t="shared" si="1"/>
        <v>4</v>
      </c>
    </row>
    <row r="9" ht="15.75" customHeight="1">
      <c r="B9" s="22" t="s">
        <v>60</v>
      </c>
      <c r="C9" s="23">
        <v>3.0</v>
      </c>
      <c r="D9" s="24">
        <v>1.0</v>
      </c>
      <c r="E9" s="24">
        <v>1.0</v>
      </c>
      <c r="F9" s="24">
        <v>1.0</v>
      </c>
      <c r="G9" s="24">
        <v>1.0</v>
      </c>
      <c r="H9" s="24">
        <v>0.0</v>
      </c>
      <c r="I9" s="25">
        <f t="shared" si="1"/>
        <v>4</v>
      </c>
    </row>
    <row r="10" ht="15.75" customHeight="1">
      <c r="B10" s="22" t="s">
        <v>64</v>
      </c>
      <c r="C10" s="23">
        <v>5.0</v>
      </c>
      <c r="D10" s="24">
        <v>0.0</v>
      </c>
      <c r="E10" s="24">
        <v>0.0</v>
      </c>
      <c r="F10" s="24">
        <v>0.0</v>
      </c>
      <c r="G10" s="24">
        <v>0.0</v>
      </c>
      <c r="H10" s="24">
        <v>0.0</v>
      </c>
      <c r="I10" s="25">
        <f t="shared" si="1"/>
        <v>0</v>
      </c>
    </row>
    <row r="11" ht="15.75" customHeight="1">
      <c r="B11" s="22" t="s">
        <v>66</v>
      </c>
      <c r="C11" s="23">
        <v>3.0</v>
      </c>
      <c r="D11" s="24">
        <v>1.0</v>
      </c>
      <c r="E11" s="24">
        <v>1.0</v>
      </c>
      <c r="F11" s="24">
        <v>1.0</v>
      </c>
      <c r="G11" s="24">
        <v>1.0</v>
      </c>
      <c r="H11" s="24">
        <v>0.0</v>
      </c>
      <c r="I11" s="25">
        <f t="shared" si="1"/>
        <v>4</v>
      </c>
    </row>
    <row r="12" ht="15.75" customHeight="1">
      <c r="B12" s="22" t="s">
        <v>68</v>
      </c>
      <c r="C12" s="23">
        <v>3.0</v>
      </c>
      <c r="D12" s="24">
        <v>1.0</v>
      </c>
      <c r="E12" s="24">
        <v>1.0</v>
      </c>
      <c r="F12" s="24">
        <v>1.0</v>
      </c>
      <c r="G12" s="24">
        <v>1.0</v>
      </c>
      <c r="H12" s="24">
        <v>0.0</v>
      </c>
      <c r="I12" s="25">
        <f t="shared" si="1"/>
        <v>4</v>
      </c>
    </row>
    <row r="13" ht="15.75" customHeight="1">
      <c r="B13" s="22" t="s">
        <v>72</v>
      </c>
      <c r="C13" s="23">
        <v>5.0</v>
      </c>
      <c r="D13" s="24">
        <v>0.0</v>
      </c>
      <c r="E13" s="24">
        <v>0.0</v>
      </c>
      <c r="F13" s="24">
        <v>0.0</v>
      </c>
      <c r="G13" s="24">
        <v>0.0</v>
      </c>
      <c r="H13" s="24">
        <v>0.0</v>
      </c>
      <c r="I13" s="25">
        <f t="shared" si="1"/>
        <v>0</v>
      </c>
    </row>
    <row r="14" ht="15.75" customHeight="1">
      <c r="B14" s="22" t="s">
        <v>75</v>
      </c>
      <c r="C14" s="23">
        <v>3.0</v>
      </c>
      <c r="D14" s="24">
        <v>1.0</v>
      </c>
      <c r="E14" s="24">
        <v>1.0</v>
      </c>
      <c r="F14" s="24">
        <v>1.0</v>
      </c>
      <c r="G14" s="24">
        <v>1.0</v>
      </c>
      <c r="H14" s="24">
        <v>0.0</v>
      </c>
      <c r="I14" s="25">
        <f t="shared" si="1"/>
        <v>4</v>
      </c>
    </row>
    <row r="15" ht="15.75" customHeight="1">
      <c r="B15" s="22" t="s">
        <v>77</v>
      </c>
      <c r="C15" s="23">
        <v>3.0</v>
      </c>
      <c r="D15" s="24">
        <v>1.0</v>
      </c>
      <c r="E15" s="24">
        <v>1.0</v>
      </c>
      <c r="F15" s="24">
        <v>1.0</v>
      </c>
      <c r="G15" s="24">
        <v>1.0</v>
      </c>
      <c r="H15" s="24">
        <v>0.0</v>
      </c>
      <c r="I15" s="25">
        <f t="shared" si="1"/>
        <v>4</v>
      </c>
    </row>
    <row r="16" ht="15.75" customHeight="1">
      <c r="B16" s="22" t="s">
        <v>80</v>
      </c>
      <c r="C16" s="23">
        <v>5.0</v>
      </c>
      <c r="D16" s="24">
        <v>0.0</v>
      </c>
      <c r="E16" s="24">
        <v>0.0</v>
      </c>
      <c r="F16" s="24">
        <v>0.0</v>
      </c>
      <c r="G16" s="24">
        <v>0.0</v>
      </c>
      <c r="H16" s="24">
        <v>0.0</v>
      </c>
      <c r="I16" s="25">
        <f t="shared" si="1"/>
        <v>0</v>
      </c>
    </row>
    <row r="17" ht="15.75" customHeight="1">
      <c r="B17" s="22" t="s">
        <v>81</v>
      </c>
      <c r="C17" s="23">
        <v>3.0</v>
      </c>
      <c r="D17" s="24">
        <v>1.0</v>
      </c>
      <c r="E17" s="24">
        <v>1.0</v>
      </c>
      <c r="F17" s="24">
        <v>1.0</v>
      </c>
      <c r="G17" s="24">
        <v>1.0</v>
      </c>
      <c r="H17" s="24">
        <v>0.0</v>
      </c>
      <c r="I17" s="25">
        <f t="shared" si="1"/>
        <v>4</v>
      </c>
    </row>
    <row r="18" ht="15.75" customHeight="1">
      <c r="B18" s="22" t="s">
        <v>83</v>
      </c>
      <c r="C18" s="23">
        <v>3.0</v>
      </c>
      <c r="D18" s="24">
        <v>1.0</v>
      </c>
      <c r="E18" s="24">
        <v>1.0</v>
      </c>
      <c r="F18" s="24">
        <v>1.0</v>
      </c>
      <c r="G18" s="24">
        <v>1.0</v>
      </c>
      <c r="H18" s="24">
        <v>0.0</v>
      </c>
      <c r="I18" s="25">
        <f t="shared" si="1"/>
        <v>4</v>
      </c>
    </row>
    <row r="19" ht="15.75" customHeight="1">
      <c r="A19" s="12"/>
    </row>
    <row r="20" ht="15.75" customHeight="1">
      <c r="A20" s="12"/>
    </row>
    <row r="21" ht="15.75" customHeight="1"/>
    <row r="22" ht="15.75" customHeight="1"/>
    <row r="23" ht="15.75" customHeight="1">
      <c r="A23" s="12"/>
    </row>
    <row r="24" ht="15.75" customHeight="1"/>
    <row r="25" ht="15.75" customHeight="1">
      <c r="B25" s="26" t="s">
        <v>94</v>
      </c>
      <c r="C25" s="27" t="str">
        <f>C4:C18</f>
        <v>#VALUE!</v>
      </c>
      <c r="D25" s="27">
        <v>88.0</v>
      </c>
      <c r="E25" s="27">
        <v>89.0</v>
      </c>
      <c r="F25" s="27">
        <v>61.0</v>
      </c>
      <c r="G25" s="27">
        <v>29.0</v>
      </c>
      <c r="H25" s="27">
        <v>19.0</v>
      </c>
      <c r="I25" s="27">
        <f>SUM(I4:I18)</f>
        <v>40</v>
      </c>
    </row>
    <row r="26" ht="15.75" customHeight="1">
      <c r="B26" s="26" t="s">
        <v>95</v>
      </c>
      <c r="C26" s="27">
        <v>120.0</v>
      </c>
      <c r="D26" s="27">
        <v>100.0</v>
      </c>
      <c r="E26" s="27">
        <v>80.0</v>
      </c>
      <c r="F26" s="27">
        <v>60.0</v>
      </c>
      <c r="G26" s="27">
        <v>40.0</v>
      </c>
      <c r="H26" s="27">
        <v>20.0</v>
      </c>
      <c r="I26" s="27">
        <v>0.0</v>
      </c>
    </row>
    <row r="27" ht="15.75" customHeight="1"/>
    <row r="28" ht="15.75" customHeight="1"/>
    <row r="29" ht="15.75" customHeight="1"/>
    <row r="30" ht="15.75" customHeight="1">
      <c r="B30" s="28" t="s">
        <v>96</v>
      </c>
    </row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30:G37"/>
  </mergeCells>
  <printOptions/>
  <pageMargins bottom="0.75" footer="0.0" header="0.0" left="0.7" right="0.7" top="0.75"/>
  <pageSetup orientation="landscape"/>
  <drawing r:id="rId1"/>
  <tableParts count="5">
    <tablePart r:id="rId7"/>
    <tablePart r:id="rId8"/>
    <tablePart r:id="rId9"/>
    <tablePart r:id="rId10"/>
    <tablePart r:id="rId11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2023-06-05T13:12:31Z</dcterms:created>
  <dc:creator>USUARIO</dc:creator>
</cp:coreProperties>
</file>