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R&amp;D\"/>
    </mc:Choice>
  </mc:AlternateContent>
  <bookViews>
    <workbookView xWindow="-120" yWindow="-120" windowWidth="24060" windowHeight="10260"/>
  </bookViews>
  <sheets>
    <sheet name="CONVERTERMATRIX2024" sheetId="3" r:id="rId1"/>
  </sheets>
  <definedNames>
    <definedName name="_xlnm._FilterDatabase" localSheetId="0" hidden="1">CONVERTERMATRIX2024!$A$6:$AM$76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3" l="1"/>
  <c r="Y4" i="3"/>
</calcChain>
</file>

<file path=xl/comments1.xml><?xml version="1.0" encoding="utf-8"?>
<comments xmlns="http://schemas.openxmlformats.org/spreadsheetml/2006/main">
  <authors>
    <author>jorgen</author>
    <author>Jorgen Nys</author>
    <author>Jeroen Berton</author>
  </authors>
  <commentList>
    <comment ref="AJ2" authorId="0" shapeId="0">
      <text>
        <r>
          <rPr>
            <b/>
            <sz val="9"/>
            <color indexed="81"/>
            <rFont val="Tahoma"/>
            <family val="2"/>
          </rPr>
          <t>jorgen:</t>
        </r>
        <r>
          <rPr>
            <sz val="9"/>
            <color indexed="81"/>
            <rFont val="Tahoma"/>
            <family val="2"/>
          </rPr>
          <t xml:space="preserve">
old value cr90 nog niet overal</t>
        </r>
      </text>
    </comment>
    <comment ref="AJ3" authorId="0" shapeId="0">
      <text>
        <r>
          <rPr>
            <b/>
            <sz val="9"/>
            <color indexed="81"/>
            <rFont val="Tahoma"/>
            <family val="2"/>
          </rPr>
          <t>jorgen:</t>
        </r>
        <r>
          <rPr>
            <sz val="9"/>
            <color indexed="81"/>
            <rFont val="Tahoma"/>
            <family val="2"/>
          </rPr>
          <t xml:space="preserve">
old value cr90 nog niet overal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Jorgen Nys:</t>
        </r>
        <r>
          <rPr>
            <sz val="9"/>
            <color indexed="81"/>
            <rFont val="Tahoma"/>
            <family val="2"/>
          </rPr>
          <t xml:space="preserve">
29/11/2022</t>
        </r>
      </text>
    </comment>
    <comment ref="J29" authorId="2" shapeId="0">
      <text>
        <r>
          <rPr>
            <b/>
            <sz val="9"/>
            <color indexed="81"/>
            <rFont val="Tahoma"/>
            <family val="2"/>
          </rPr>
          <t>Jeroen Berton:</t>
        </r>
        <r>
          <rPr>
            <sz val="9"/>
            <color indexed="81"/>
            <rFont val="Tahoma"/>
            <family val="2"/>
          </rPr>
          <t xml:space="preserve">
DUBBELCHECKEN AUB</t>
        </r>
      </text>
    </comment>
    <comment ref="AB34" authorId="1" shapeId="0">
      <text>
        <r>
          <rPr>
            <b/>
            <sz val="9"/>
            <color indexed="81"/>
            <rFont val="Tahoma"/>
            <family val="2"/>
          </rPr>
          <t>Jorgen Nys:</t>
        </r>
        <r>
          <rPr>
            <sz val="9"/>
            <color indexed="81"/>
            <rFont val="Tahoma"/>
            <family val="2"/>
          </rPr>
          <t xml:space="preserve">
te bekijken geert nov 2024</t>
        </r>
      </text>
    </comment>
    <comment ref="C38" authorId="1" shapeId="0">
      <text>
        <r>
          <rPr>
            <b/>
            <sz val="9"/>
            <color indexed="81"/>
            <rFont val="Tahoma"/>
            <family val="2"/>
          </rPr>
          <t>Jorgen Nys:</t>
        </r>
        <r>
          <rPr>
            <sz val="9"/>
            <color indexed="81"/>
            <rFont val="Tahoma"/>
            <family val="2"/>
          </rPr>
          <t xml:space="preserve">
 , geen opv/ERP</t>
        </r>
      </text>
    </comment>
    <comment ref="C43" authorId="1" shapeId="0">
      <text>
        <r>
          <rPr>
            <b/>
            <sz val="9"/>
            <color indexed="81"/>
            <rFont val="Tahoma"/>
            <family val="2"/>
          </rPr>
          <t>Jorgen Nys:</t>
        </r>
        <r>
          <rPr>
            <sz val="9"/>
            <color indexed="81"/>
            <rFont val="Tahoma"/>
            <family val="2"/>
          </rPr>
          <t xml:space="preserve">
HPF sedert 24/05/2023</t>
        </r>
      </text>
    </comment>
    <comment ref="AD45" authorId="0" shapeId="0">
      <text>
        <r>
          <rPr>
            <b/>
            <sz val="9"/>
            <color indexed="81"/>
            <rFont val="Tahoma"/>
            <family val="2"/>
          </rPr>
          <t>jorgen:</t>
        </r>
        <r>
          <rPr>
            <sz val="9"/>
            <color indexed="81"/>
            <rFont val="Tahoma"/>
            <family val="2"/>
          </rPr>
          <t xml:space="preserve">
nipt
</t>
        </r>
      </text>
    </comment>
    <comment ref="B50" authorId="1" shapeId="0">
      <text>
        <r>
          <rPr>
            <b/>
            <sz val="9"/>
            <color indexed="81"/>
            <rFont val="Tahoma"/>
            <family val="2"/>
          </rPr>
          <t>Jorgen Nys:</t>
        </r>
        <r>
          <rPr>
            <sz val="9"/>
            <color indexed="81"/>
            <rFont val="Tahoma"/>
            <family val="2"/>
          </rPr>
          <t xml:space="preserve">
w 930622
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Jorgen Nys:</t>
        </r>
        <r>
          <rPr>
            <sz val="9"/>
            <color indexed="81"/>
            <rFont val="Tahoma"/>
            <family val="2"/>
          </rPr>
          <t xml:space="preserve">
kan ook in berrier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Jorgen Nys:</t>
        </r>
        <r>
          <rPr>
            <sz val="9"/>
            <color indexed="81"/>
            <rFont val="Tahoma"/>
            <family val="2"/>
          </rPr>
          <t xml:space="preserve">
w 930621
</t>
        </r>
      </text>
    </comment>
  </commentList>
</comments>
</file>

<file path=xl/sharedStrings.xml><?xml version="1.0" encoding="utf-8"?>
<sst xmlns="http://schemas.openxmlformats.org/spreadsheetml/2006/main" count="1010" uniqueCount="296">
  <si>
    <t>IP</t>
  </si>
  <si>
    <t>ARTNR</t>
  </si>
  <si>
    <t>SIZE: L*B*H (mm)</t>
  </si>
  <si>
    <t>IN&amp;OUTDOOR</t>
  </si>
  <si>
    <t>INDOOR</t>
  </si>
  <si>
    <t>76*36*18</t>
  </si>
  <si>
    <t>109*50*35</t>
  </si>
  <si>
    <t>YES</t>
  </si>
  <si>
    <t>700mA</t>
  </si>
  <si>
    <t>NO</t>
  </si>
  <si>
    <t>65*30,7*21,5</t>
  </si>
  <si>
    <t>99*39*23</t>
  </si>
  <si>
    <t>115*34*19</t>
  </si>
  <si>
    <t>110*52*23,5</t>
  </si>
  <si>
    <t>148*40*30</t>
  </si>
  <si>
    <t>162,5*42,5*32</t>
  </si>
  <si>
    <t>262*66*42</t>
  </si>
  <si>
    <t>211*66*42</t>
  </si>
  <si>
    <t>103*67*21</t>
  </si>
  <si>
    <t>162,5*43*32</t>
  </si>
  <si>
    <t>161*61*36</t>
  </si>
  <si>
    <t>220*68*38,8</t>
  </si>
  <si>
    <t>109*53*33</t>
  </si>
  <si>
    <t>118*35*26</t>
  </si>
  <si>
    <t>MAINS DIM C</t>
  </si>
  <si>
    <t>24V DC</t>
  </si>
  <si>
    <t>180mA</t>
  </si>
  <si>
    <t>350mA</t>
  </si>
  <si>
    <t>500mA</t>
  </si>
  <si>
    <t>TYPE</t>
  </si>
  <si>
    <t>124*79*22</t>
  </si>
  <si>
    <t>101,5*51*29,5</t>
  </si>
  <si>
    <t>80*78*28</t>
  </si>
  <si>
    <t>38*27*21</t>
  </si>
  <si>
    <t>54*32*21</t>
  </si>
  <si>
    <t>119*53*30</t>
  </si>
  <si>
    <t>TOESTEL</t>
  </si>
  <si>
    <t>48*50*24</t>
  </si>
  <si>
    <t>346*32*22</t>
  </si>
  <si>
    <t>153*54*36</t>
  </si>
  <si>
    <t>109*53*25</t>
  </si>
  <si>
    <t>119*53*25</t>
  </si>
  <si>
    <t>1</t>
  </si>
  <si>
    <t>1-2</t>
  </si>
  <si>
    <t>1-3</t>
  </si>
  <si>
    <t>110*52*22</t>
  </si>
  <si>
    <t>250mA</t>
  </si>
  <si>
    <t>DIMMABILITY</t>
  </si>
  <si>
    <t>48V</t>
  </si>
  <si>
    <t>MAINS DIM LC</t>
  </si>
  <si>
    <t>MAINS DIM LC 10%</t>
  </si>
  <si>
    <t>DALI/TOUCHDIM</t>
  </si>
  <si>
    <t>MAINS DIM LC 10%/1-10V</t>
  </si>
  <si>
    <t>NOT DIMMABLE</t>
  </si>
  <si>
    <t>1-10V</t>
  </si>
  <si>
    <t>CASAMBI</t>
  </si>
  <si>
    <t>2-3</t>
  </si>
  <si>
    <t>3-4</t>
  </si>
  <si>
    <t>m LEDLINE medium power 9,6W</t>
  </si>
  <si>
    <t>m LEDLINE high power 14,4W</t>
  </si>
  <si>
    <t>m LEDLINE very high power 19,2W</t>
  </si>
  <si>
    <t>CLASS</t>
  </si>
  <si>
    <t>CONVERTER DESCRIPTION:</t>
  </si>
  <si>
    <t>2-4</t>
  </si>
  <si>
    <t>1-4</t>
  </si>
  <si>
    <t>4-6</t>
  </si>
  <si>
    <t>120*45*28</t>
  </si>
  <si>
    <t>2</t>
  </si>
  <si>
    <t>67*57*22</t>
  </si>
  <si>
    <t>145*51*29,5</t>
  </si>
  <si>
    <t>138*67*29,5</t>
  </si>
  <si>
    <t xml:space="preserve">LEDCONVERTER 24V 10W IP20                                 </t>
  </si>
  <si>
    <t xml:space="preserve">LEDCONVERTER REMOTE 24V 20W IP20 </t>
  </si>
  <si>
    <t>LEDCONVERTER 24V 20W IP67</t>
  </si>
  <si>
    <t>LEDCONVERTER 24V 35W IP67</t>
  </si>
  <si>
    <t>LEDCONVERTER 24V 60W IP67</t>
  </si>
  <si>
    <t>LEDCONVERTER 24V 100W IP67</t>
  </si>
  <si>
    <t>LEDCONVERTER 24V 150W IP67</t>
  </si>
  <si>
    <t>LEDCONVERTER REMOTE 24V 20W IP20 1-10V</t>
  </si>
  <si>
    <t>LEDCONVERTER 24V 40W IP67 1-10V</t>
  </si>
  <si>
    <t>LEDCONVERTER REMOTE 24V 50W IP20 DALI/TOUCHDIM</t>
  </si>
  <si>
    <t>LEDCONVERTER REMOTE 24V 80W IP20 DALI/TOUCHDIM</t>
  </si>
  <si>
    <t>LEDCONVERTER 24V 90W IP67 1-10V</t>
  </si>
  <si>
    <t>LEDCONVERTER 24V 120W IP67 1-10V</t>
  </si>
  <si>
    <t>LEDCONVERTER 24V 60W IP20 1-10V</t>
  </si>
  <si>
    <t>198 - 254</t>
  </si>
  <si>
    <t>195 - 254</t>
  </si>
  <si>
    <t>90 - 264</t>
  </si>
  <si>
    <t>100 - 264</t>
  </si>
  <si>
    <t>90 - 305</t>
  </si>
  <si>
    <t>198 - 264</t>
  </si>
  <si>
    <t>220 - 240</t>
  </si>
  <si>
    <t>20 - 40</t>
  </si>
  <si>
    <t>28 - 56</t>
  </si>
  <si>
    <t>0 - 41,5</t>
  </si>
  <si>
    <t>20 - 54</t>
  </si>
  <si>
    <t>52 - 103</t>
  </si>
  <si>
    <t>23 - 46</t>
  </si>
  <si>
    <t>38 - 77</t>
  </si>
  <si>
    <t>18 - 35</t>
  </si>
  <si>
    <t>18 - 38</t>
  </si>
  <si>
    <t>27 - 54</t>
  </si>
  <si>
    <t>38 - 75</t>
  </si>
  <si>
    <t>18 - 36</t>
  </si>
  <si>
    <t>16 - 42</t>
  </si>
  <si>
    <t>30 - 54</t>
  </si>
  <si>
    <t>1 - 100</t>
  </si>
  <si>
    <t>2 - 100</t>
  </si>
  <si>
    <t>7,5 - 26</t>
  </si>
  <si>
    <t>16 - 35</t>
  </si>
  <si>
    <t>22 - 54</t>
  </si>
  <si>
    <t>27 - 50</t>
  </si>
  <si>
    <t>OUTPUT VOLTAGE (V)</t>
  </si>
  <si>
    <t>230 - 240</t>
  </si>
  <si>
    <t>110 - 240</t>
  </si>
  <si>
    <t>100 - 240</t>
  </si>
  <si>
    <t>195 - 264</t>
  </si>
  <si>
    <t>6 - 42</t>
  </si>
  <si>
    <t>12 - 54</t>
  </si>
  <si>
    <t>6 - 12</t>
  </si>
  <si>
    <t>3 - 25</t>
  </si>
  <si>
    <t>3 - 32</t>
  </si>
  <si>
    <t>9 - 51</t>
  </si>
  <si>
    <t>2 - 18</t>
  </si>
  <si>
    <t>12 - 24</t>
  </si>
  <si>
    <t>7 - 14</t>
  </si>
  <si>
    <t>9 - 18</t>
  </si>
  <si>
    <t>3 - 17</t>
  </si>
  <si>
    <t>15 - 40</t>
  </si>
  <si>
    <t>200*43*30</t>
  </si>
  <si>
    <t>147*44*30</t>
  </si>
  <si>
    <t xml:space="preserve">100 - 240 </t>
  </si>
  <si>
    <t xml:space="preserve">10 - 54 </t>
  </si>
  <si>
    <t>10 - 51</t>
  </si>
  <si>
    <t>Beaufort</t>
  </si>
  <si>
    <t xml:space="preserve">ORBITAL monocolor </t>
  </si>
  <si>
    <t>ORBITAL halosphere</t>
  </si>
  <si>
    <t>Beaufort²</t>
  </si>
  <si>
    <t>Haloled</t>
  </si>
  <si>
    <t>B4</t>
  </si>
  <si>
    <t>MIX 26 monocolor</t>
  </si>
  <si>
    <t xml:space="preserve">MIX 13 monocolor </t>
  </si>
  <si>
    <t>Thinksmall halosphere single</t>
  </si>
  <si>
    <t>Thinksmall halosphere double</t>
  </si>
  <si>
    <t>Thinksmall halosphere triple</t>
  </si>
  <si>
    <t>Single led XPE</t>
  </si>
  <si>
    <t>Thinksmall/floorspot WC luxeon MX</t>
  </si>
  <si>
    <t>Cedrus quantum</t>
  </si>
  <si>
    <t xml:space="preserve">POWERLED CONVERTER REMOTE 180mA 7,2W IP20 MAINS DIM C </t>
  </si>
  <si>
    <t>POWERLED CONVERTER REMOTE 180mA 15W IP20</t>
  </si>
  <si>
    <t>POWERLED CONVERTER REMOTE 180mA 8W IP20 1-10V</t>
  </si>
  <si>
    <t>POWERLED CONVERTER REMOTE 180mA 15W IP20 DALI/TOUCHDIM</t>
  </si>
  <si>
    <t>POWERLED CONVERTER REMOTE 180mA 9W IP20 CASAMBI</t>
  </si>
  <si>
    <t>POWERLED CONVERTER REMOTE 250mA 13,5W IP20 DALI/TOUCHDIM</t>
  </si>
  <si>
    <t>POWERLED CONVERTER REMOTE 180mA 18W IP20 MAINS DIM LC</t>
  </si>
  <si>
    <t>POWERLED CONVERTER REMOTE 250mA 10W IP20 CASAMBI</t>
  </si>
  <si>
    <t>POWERLED CONVERTER REMOTE 350mA 6W IP20 1-10V</t>
  </si>
  <si>
    <t>POWERLED CONVERTER 350mA 8W IP54</t>
  </si>
  <si>
    <t>POWERLED CONVERTER 350mA 9W IP20</t>
  </si>
  <si>
    <t>POWERLED CONVERTER REMOTE 350mA 15W IP20 DALI/TOUCHDIM</t>
  </si>
  <si>
    <t>POWERLED CONVERTER REMOTE 350mA 15W IP20 1-10V</t>
  </si>
  <si>
    <t>POWERLED CONVERTER 350mA 26W IP66</t>
  </si>
  <si>
    <t>POWERLED CONVERTER 350mA 26W IP66 1-10V</t>
  </si>
  <si>
    <t>POWERLED CONVERTER REMOTE 350mA 19W IP20 CASAMBI</t>
  </si>
  <si>
    <t>260mA</t>
  </si>
  <si>
    <t>POWERLED CONVERTER REMOTE 260mA 12W IP20 1-10V</t>
  </si>
  <si>
    <t>POWERLED CONVERTER REMOTE 500mA 27W IP20 CASAMBI</t>
  </si>
  <si>
    <t>POWERLED CONVERTER REMOTE 500mA 16W IP20 MAINS DIM LC</t>
  </si>
  <si>
    <t>POWERLED CONVERTER REMOTE 500mA 21W IP20 MAINS DIM LC</t>
  </si>
  <si>
    <t>POWERLED CONVERTER REMOTE 500mA 22W IP20 1-10V</t>
  </si>
  <si>
    <t>POWERLED CONVERTER REMOTE 500mA 35W IP20 DALI/TOUCHDIM</t>
  </si>
  <si>
    <t>POWERLED CONVERTER REMOTE 500mA 2x 20W IP20 1-10V</t>
  </si>
  <si>
    <t>DALI/TOUCHDIM/1-10V</t>
  </si>
  <si>
    <t>POWERLED CONVERTER REMOTE 500mA 2x 20W IP20 DALI/TOUCHDIM/1-10V</t>
  </si>
  <si>
    <t>POWERLED CONVERTER REMOTE 180mA 10W IP20 MAINS DIM LC/1-10V</t>
  </si>
  <si>
    <t>POWERLED CONVERTER 700mA 12W IP65 MAINS DIM LC</t>
  </si>
  <si>
    <t>POWERLED CONVERTER REMOTE 700mA 30W IP20 1-10V</t>
  </si>
  <si>
    <t>POWERLED CONVERTER REMOTE 700mA 10W IP20 MAINS DIM LC</t>
  </si>
  <si>
    <t>POWERLED CONVERTER REMOTE 700mA 15W IP20 DALI/TOUCHDIM</t>
  </si>
  <si>
    <t>POWERLED CONVERTER REMOTE 700mA 25W IP20 MAINS DIMM LC</t>
  </si>
  <si>
    <t>POWERLED CONVERTER REMOTE 700mA 35W IP20 DALI/TOUCHDIM</t>
  </si>
  <si>
    <t>POWERLED CONVERTER REMOTE 700mA 36W IP20 CASAMBi</t>
  </si>
  <si>
    <t>7-12</t>
  </si>
  <si>
    <t>2-13</t>
  </si>
  <si>
    <t>9-17</t>
  </si>
  <si>
    <t>1-12</t>
  </si>
  <si>
    <t>7-16</t>
  </si>
  <si>
    <t>5-12</t>
  </si>
  <si>
    <t>2-5</t>
  </si>
  <si>
    <t>5-9</t>
  </si>
  <si>
    <t>1-9</t>
  </si>
  <si>
    <t>1-5</t>
  </si>
  <si>
    <t>1-7</t>
  </si>
  <si>
    <t>6-10</t>
  </si>
  <si>
    <t>6-11</t>
  </si>
  <si>
    <t>3-15</t>
  </si>
  <si>
    <t>9-16</t>
  </si>
  <si>
    <t>12-23</t>
  </si>
  <si>
    <t>4-16</t>
  </si>
  <si>
    <t>1-8</t>
  </si>
  <si>
    <t>3-6</t>
  </si>
  <si>
    <t>4-5</t>
  </si>
  <si>
    <t>8-14</t>
  </si>
  <si>
    <t>12-24</t>
  </si>
  <si>
    <t>4-7</t>
  </si>
  <si>
    <t>CCR (AMPLITUDE)</t>
  </si>
  <si>
    <t>STRAIN RELIEF</t>
  </si>
  <si>
    <t>LOCATION</t>
  </si>
  <si>
    <t>TAL</t>
  </si>
  <si>
    <t>5</t>
  </si>
  <si>
    <t>85 - 264</t>
  </si>
  <si>
    <t>105*90*59</t>
  </si>
  <si>
    <t>dimlist S</t>
  </si>
  <si>
    <t>dimlist Q</t>
  </si>
  <si>
    <t>dimlist F</t>
  </si>
  <si>
    <t>dimlist J</t>
  </si>
  <si>
    <t>dimlist K</t>
  </si>
  <si>
    <t>dimlist N</t>
  </si>
  <si>
    <t>dimlist T</t>
  </si>
  <si>
    <t>dimlist G</t>
  </si>
  <si>
    <t>dimlist R</t>
  </si>
  <si>
    <t>dimlist A</t>
  </si>
  <si>
    <t>dimlist M</t>
  </si>
  <si>
    <t>dimlist V</t>
  </si>
  <si>
    <t>dimlist L</t>
  </si>
  <si>
    <t>dimlist C</t>
  </si>
  <si>
    <t>dimlist O</t>
  </si>
  <si>
    <t>27 - 40</t>
  </si>
  <si>
    <t>POWERLED CONVERTER REMOTE 30W 700mA MAINS DIMM LC</t>
  </si>
  <si>
    <t>LEDCONVERTER REMOTE 48V 70W IP20</t>
  </si>
  <si>
    <t>210*60*36</t>
  </si>
  <si>
    <t>LEDCONVERTER REMOTE 48V 150W IP20</t>
  </si>
  <si>
    <t>POWERLED CONVERTER REMOTE 260mA 20W IP20 MAINS DIM LC</t>
  </si>
  <si>
    <t>9 - 13</t>
  </si>
  <si>
    <t>2 - 25</t>
  </si>
  <si>
    <t>MAINS DIM RC</t>
  </si>
  <si>
    <t>dia43*25</t>
  </si>
  <si>
    <t>POWERLED CONVERTER 6,5W 500mA IP20 MAINS DIM RC</t>
  </si>
  <si>
    <t>dia56*25</t>
  </si>
  <si>
    <t>dimlist AB</t>
  </si>
  <si>
    <t>dimlist AC</t>
  </si>
  <si>
    <t>NOM. INPUT VOLTAGE (V)</t>
  </si>
  <si>
    <t>EFFICIENCY @full load</t>
  </si>
  <si>
    <t>95*50*22</t>
  </si>
  <si>
    <t xml:space="preserve">*MIX 6 monocolor </t>
  </si>
  <si>
    <t>*MIX 6 halosphere</t>
  </si>
  <si>
    <t>MIX 13 halosphere</t>
  </si>
  <si>
    <t>3-5</t>
  </si>
  <si>
    <t>6-9</t>
  </si>
  <si>
    <t>17-31</t>
  </si>
  <si>
    <t>3</t>
  </si>
  <si>
    <t>5-8</t>
  </si>
  <si>
    <t>9-12</t>
  </si>
  <si>
    <t>4-8</t>
  </si>
  <si>
    <t>*BOA WC</t>
  </si>
  <si>
    <t>10,97
(led7,84)</t>
  </si>
  <si>
    <t>21,95
(led15,68)</t>
  </si>
  <si>
    <t>12,24
(led7,64)</t>
  </si>
  <si>
    <t>6,12
(led3,82)</t>
  </si>
  <si>
    <t>11</t>
  </si>
  <si>
    <t>12</t>
  </si>
  <si>
    <t>Thinksmall single on track</t>
  </si>
  <si>
    <t>Thinksmall double on track</t>
  </si>
  <si>
    <t>Haloled single on track</t>
  </si>
  <si>
    <t>Haloled double on track</t>
  </si>
  <si>
    <t>6</t>
  </si>
  <si>
    <t>LEDCONVERTER IN-TRACK 48V 100W (DALI THROUGH WIRE) IP20 BLACK</t>
  </si>
  <si>
    <t>LEDCONVERTER IN-TRACK 48V 100W (DALI THROUGH WIRE) IP20 WHITE</t>
  </si>
  <si>
    <t>176 - 264</t>
  </si>
  <si>
    <t>298*16*19</t>
  </si>
  <si>
    <t>8</t>
  </si>
  <si>
    <t>14</t>
  </si>
  <si>
    <t>10</t>
  </si>
  <si>
    <t>22</t>
  </si>
  <si>
    <t>7</t>
  </si>
  <si>
    <t>4</t>
  </si>
  <si>
    <r>
      <t xml:space="preserve">POWERLED CONVERTER 350mA 4W IP65 MAINS DIM </t>
    </r>
    <r>
      <rPr>
        <b/>
        <sz val="8"/>
        <color rgb="FF00B050"/>
        <rFont val="Arial"/>
        <family val="2"/>
      </rPr>
      <t>RC</t>
    </r>
  </si>
  <si>
    <r>
      <t xml:space="preserve">POWERLED CONVERTER 350mA 12W IP65 MAINS DIM </t>
    </r>
    <r>
      <rPr>
        <b/>
        <sz val="8"/>
        <color rgb="FFFF0000"/>
        <rFont val="Arial"/>
        <family val="2"/>
      </rPr>
      <t>LC</t>
    </r>
  </si>
  <si>
    <t>dimlist H</t>
  </si>
  <si>
    <t>DIMLIST TYPE</t>
  </si>
  <si>
    <t>POWERLED CONVERTER REMOTE 700mA 35W IP20 MAINS DIM LC</t>
  </si>
  <si>
    <t>POWERLED CONVERTER REMOTE 350mA 18W IP20 MAINS DIM LC</t>
  </si>
  <si>
    <t>POWERLED CONVERTER REMOTE 350mA 18W IP20 DALI/TOUCHDIM</t>
  </si>
  <si>
    <t>160*42*30</t>
  </si>
  <si>
    <t>9 - 52</t>
  </si>
  <si>
    <t>POWERLED CONVERTER 250mA 5W IP65 MAINS DIM LC</t>
  </si>
  <si>
    <t>POWERLED CONVERTER 260mA 12W IP65 MAINS DIM LC</t>
  </si>
  <si>
    <t>POWERLED CONVERTER 500mA 12W IP65 MAINS DIM LC</t>
  </si>
  <si>
    <t>POWERLED CONVERTER REMOTE 350mA 18W MAINS DIM LC</t>
  </si>
  <si>
    <t>POWERLED CONVERTER REMOTE 350mA 13,5W IP20 MAINS DIM LC 10%</t>
  </si>
  <si>
    <t>TEV_POWERLED CONVERTER REMOTE 350/700mA 12W IP20 MAINS DIM RC</t>
  </si>
  <si>
    <t>TEV_POWERLED CONVERTER REMOTE 350/700mA 12W IP20 MAINS DIM C</t>
  </si>
  <si>
    <t>MATRIX LEDCONVERTERS v10.8.2 (2025)</t>
  </si>
  <si>
    <t>I nominal (mA) determines type ledconverter:</t>
  </si>
  <si>
    <t>V nominal (V) of luminaire:</t>
  </si>
  <si>
    <t>P nominal (W) of luminaire: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</si>
</sst>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13]dd\ mmm\ yy;@"/>
    <numFmt numFmtId="165" formatCode="0.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trike/>
      <sz val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trike/>
      <sz val="8"/>
      <color theme="0"/>
      <name val="Arial"/>
      <family val="2"/>
    </font>
    <font>
      <b/>
      <sz val="8"/>
      <color rgb="FFFF0000"/>
      <name val="Arial"/>
      <family val="2"/>
    </font>
    <font>
      <strike/>
      <sz val="8"/>
      <color rgb="FFFF0000"/>
      <name val="Arial"/>
      <family val="2"/>
    </font>
    <font>
      <sz val="8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3C3C3C"/>
      <name val="Arial"/>
      <family val="2"/>
    </font>
    <font>
      <b/>
      <sz val="18"/>
      <name val="Arial"/>
      <family val="2"/>
    </font>
    <font>
      <b/>
      <sz val="8"/>
      <color rgb="FF00B050"/>
      <name val="Arial"/>
      <family val="2"/>
    </font>
    <font>
      <sz val="8"/>
      <color rgb="FF00B050"/>
      <name val="Arial"/>
      <family val="2"/>
    </font>
    <font>
      <i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18"/>
      <color theme="0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gradientFill>
        <stop position="0">
          <color theme="0"/>
        </stop>
        <stop position="1">
          <color rgb="FFFFC000"/>
        </stop>
      </gradient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gradientFill degree="90">
        <stop position="0">
          <color rgb="FFFF0066"/>
        </stop>
        <stop position="1">
          <color rgb="FFFF0066"/>
        </stop>
      </gradientFill>
    </fill>
    <fill>
      <gradientFill degree="90">
        <stop position="0">
          <color rgb="FFFFCC99"/>
        </stop>
        <stop position="1">
          <color rgb="FFFFCC99"/>
        </stop>
      </gradient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164" fontId="0" fillId="0" borderId="0"/>
    <xf numFmtId="164" fontId="3" fillId="0" borderId="0"/>
    <xf numFmtId="164" fontId="3" fillId="0" borderId="0"/>
    <xf numFmtId="164" fontId="2" fillId="0" borderId="0"/>
    <xf numFmtId="164" fontId="1" fillId="0" borderId="0"/>
    <xf numFmtId="164" fontId="14" fillId="0" borderId="1">
      <alignment horizontal="left"/>
    </xf>
  </cellStyleXfs>
  <cellXfs count="175">
    <xf numFmtId="164" fontId="0" fillId="0" borderId="0" xfId="0"/>
    <xf numFmtId="164" fontId="6" fillId="0" borderId="1" xfId="0" applyFont="1" applyFill="1" applyBorder="1"/>
    <xf numFmtId="164" fontId="6" fillId="5" borderId="1" xfId="0" applyFont="1" applyFill="1" applyBorder="1" applyAlignment="1">
      <alignment horizontal="center"/>
    </xf>
    <xf numFmtId="164" fontId="6" fillId="2" borderId="1" xfId="0" applyFont="1" applyFill="1" applyBorder="1"/>
    <xf numFmtId="164" fontId="6" fillId="7" borderId="1" xfId="0" applyFont="1" applyFill="1" applyBorder="1"/>
    <xf numFmtId="164" fontId="6" fillId="0" borderId="1" xfId="0" applyFont="1" applyFill="1" applyBorder="1" applyAlignment="1">
      <alignment horizontal="center"/>
    </xf>
    <xf numFmtId="164" fontId="6" fillId="6" borderId="1" xfId="0" applyFont="1" applyFill="1" applyBorder="1" applyAlignment="1">
      <alignment horizontal="center"/>
    </xf>
    <xf numFmtId="164" fontId="6" fillId="9" borderId="1" xfId="0" applyFont="1" applyFill="1" applyBorder="1"/>
    <xf numFmtId="164" fontId="12" fillId="10" borderId="1" xfId="0" applyFont="1" applyFill="1" applyBorder="1"/>
    <xf numFmtId="164" fontId="10" fillId="10" borderId="1" xfId="0" applyFont="1" applyFill="1" applyBorder="1"/>
    <xf numFmtId="164" fontId="6" fillId="11" borderId="1" xfId="0" applyFont="1" applyFill="1" applyBorder="1" applyAlignment="1">
      <alignment horizontal="center"/>
    </xf>
    <xf numFmtId="164" fontId="6" fillId="11" borderId="1" xfId="0" applyFont="1" applyFill="1" applyBorder="1"/>
    <xf numFmtId="164" fontId="6" fillId="6" borderId="1" xfId="0" applyFont="1" applyFill="1" applyBorder="1"/>
    <xf numFmtId="164" fontId="6" fillId="8" borderId="1" xfId="0" applyFont="1" applyFill="1" applyBorder="1" applyAlignment="1">
      <alignment horizontal="center"/>
    </xf>
    <xf numFmtId="164" fontId="6" fillId="8" borderId="1" xfId="0" applyFont="1" applyFill="1" applyBorder="1"/>
    <xf numFmtId="164" fontId="8" fillId="6" borderId="1" xfId="0" applyFont="1" applyFill="1" applyBorder="1"/>
    <xf numFmtId="164" fontId="6" fillId="12" borderId="1" xfId="0" applyFont="1" applyFill="1" applyBorder="1"/>
    <xf numFmtId="164" fontId="6" fillId="14" borderId="1" xfId="0" applyFont="1" applyFill="1" applyBorder="1"/>
    <xf numFmtId="164" fontId="6" fillId="7" borderId="1" xfId="0" applyFont="1" applyFill="1" applyBorder="1" applyAlignment="1">
      <alignment horizontal="left"/>
    </xf>
    <xf numFmtId="164" fontId="12" fillId="15" borderId="1" xfId="0" applyFont="1" applyFill="1" applyBorder="1"/>
    <xf numFmtId="49" fontId="7" fillId="7" borderId="1" xfId="0" applyNumberFormat="1" applyFont="1" applyFill="1" applyBorder="1" applyAlignment="1">
      <alignment horizontal="center"/>
    </xf>
    <xf numFmtId="164" fontId="6" fillId="16" borderId="1" xfId="0" applyFont="1" applyFill="1" applyBorder="1"/>
    <xf numFmtId="164" fontId="7" fillId="0" borderId="1" xfId="0" applyFont="1" applyFill="1" applyBorder="1" applyAlignment="1">
      <alignment horizontal="center" vertical="top"/>
    </xf>
    <xf numFmtId="164" fontId="6" fillId="15" borderId="1" xfId="0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164" fontId="12" fillId="7" borderId="1" xfId="0" applyFont="1" applyFill="1" applyBorder="1" applyAlignment="1">
      <alignment horizontal="left"/>
    </xf>
    <xf numFmtId="164" fontId="9" fillId="7" borderId="1" xfId="0" applyFont="1" applyFill="1" applyBorder="1" applyAlignment="1">
      <alignment horizontal="left"/>
    </xf>
    <xf numFmtId="164" fontId="11" fillId="7" borderId="1" xfId="0" applyFont="1" applyFill="1" applyBorder="1" applyAlignment="1">
      <alignment horizontal="left"/>
    </xf>
    <xf numFmtId="164" fontId="6" fillId="7" borderId="1" xfId="2" applyFont="1" applyFill="1" applyBorder="1" applyAlignment="1">
      <alignment horizontal="left"/>
    </xf>
    <xf numFmtId="164" fontId="10" fillId="7" borderId="1" xfId="0" applyFont="1" applyFill="1" applyBorder="1" applyAlignment="1">
      <alignment horizontal="left"/>
    </xf>
    <xf numFmtId="164" fontId="10" fillId="7" borderId="1" xfId="2" applyFont="1" applyFill="1" applyBorder="1" applyAlignment="1">
      <alignment horizontal="left"/>
    </xf>
    <xf numFmtId="164" fontId="12" fillId="7" borderId="1" xfId="0" applyFont="1" applyFill="1" applyBorder="1"/>
    <xf numFmtId="164" fontId="8" fillId="7" borderId="1" xfId="0" applyFont="1" applyFill="1" applyBorder="1"/>
    <xf numFmtId="164" fontId="10" fillId="7" borderId="1" xfId="0" applyFont="1" applyFill="1" applyBorder="1"/>
    <xf numFmtId="164" fontId="6" fillId="17" borderId="1" xfId="0" applyFont="1" applyFill="1" applyBorder="1" applyAlignment="1">
      <alignment horizontal="center"/>
    </xf>
    <xf numFmtId="164" fontId="6" fillId="7" borderId="1" xfId="0" applyFont="1" applyFill="1" applyBorder="1" applyAlignment="1">
      <alignment horizontal="center"/>
    </xf>
    <xf numFmtId="164" fontId="13" fillId="0" borderId="1" xfId="0" applyFont="1" applyFill="1" applyBorder="1" applyAlignment="1">
      <alignment vertical="top"/>
    </xf>
    <xf numFmtId="164" fontId="13" fillId="7" borderId="1" xfId="0" applyFont="1" applyFill="1" applyBorder="1" applyAlignment="1">
      <alignment vertical="top"/>
    </xf>
    <xf numFmtId="164" fontId="6" fillId="13" borderId="1" xfId="0" applyFont="1" applyFill="1" applyBorder="1" applyAlignment="1">
      <alignment horizontal="center"/>
    </xf>
    <xf numFmtId="164" fontId="10" fillId="18" borderId="1" xfId="0" applyFont="1" applyFill="1" applyBorder="1" applyAlignment="1">
      <alignment horizontal="center"/>
    </xf>
    <xf numFmtId="49" fontId="7" fillId="11" borderId="1" xfId="0" applyNumberFormat="1" applyFont="1" applyFill="1" applyBorder="1" applyAlignment="1">
      <alignment horizontal="center"/>
    </xf>
    <xf numFmtId="49" fontId="7" fillId="15" borderId="1" xfId="0" quotePrefix="1" applyNumberFormat="1" applyFont="1" applyFill="1" applyBorder="1" applyAlignment="1">
      <alignment horizontal="center"/>
    </xf>
    <xf numFmtId="164" fontId="6" fillId="7" borderId="3" xfId="0" applyFont="1" applyFill="1" applyBorder="1" applyAlignment="1">
      <alignment horizontal="left"/>
    </xf>
    <xf numFmtId="164" fontId="7" fillId="8" borderId="1" xfId="0" applyFont="1" applyFill="1" applyBorder="1" applyAlignment="1">
      <alignment horizontal="left"/>
    </xf>
    <xf numFmtId="164" fontId="7" fillId="6" borderId="1" xfId="0" applyFont="1" applyFill="1" applyBorder="1" applyAlignment="1">
      <alignment horizontal="left"/>
    </xf>
    <xf numFmtId="164" fontId="7" fillId="15" borderId="1" xfId="0" applyFont="1" applyFill="1" applyBorder="1" applyAlignment="1">
      <alignment horizontal="left"/>
    </xf>
    <xf numFmtId="164" fontId="7" fillId="0" borderId="1" xfId="0" applyFont="1" applyFill="1" applyBorder="1" applyAlignment="1">
      <alignment vertical="top"/>
    </xf>
    <xf numFmtId="1" fontId="7" fillId="4" borderId="1" xfId="0" applyNumberFormat="1" applyFont="1" applyFill="1" applyBorder="1" applyAlignment="1">
      <alignment horizontal="center"/>
    </xf>
    <xf numFmtId="164" fontId="7" fillId="4" borderId="1" xfId="0" applyFont="1" applyFill="1" applyBorder="1" applyAlignment="1">
      <alignment horizontal="left"/>
    </xf>
    <xf numFmtId="164" fontId="7" fillId="0" borderId="1" xfId="0" applyFont="1" applyFill="1" applyBorder="1" applyAlignment="1">
      <alignment horizontal="left"/>
    </xf>
    <xf numFmtId="164" fontId="7" fillId="19" borderId="1" xfId="0" applyFont="1" applyFill="1" applyBorder="1" applyAlignment="1">
      <alignment horizontal="left"/>
    </xf>
    <xf numFmtId="164" fontId="7" fillId="7" borderId="1" xfId="0" applyFont="1" applyFill="1" applyBorder="1" applyAlignment="1">
      <alignment horizontal="left"/>
    </xf>
    <xf numFmtId="164" fontId="7" fillId="11" borderId="1" xfId="0" applyFont="1" applyFill="1" applyBorder="1" applyAlignment="1">
      <alignment horizontal="left"/>
    </xf>
    <xf numFmtId="164" fontId="7" fillId="4" borderId="1" xfId="0" applyFont="1" applyFill="1" applyBorder="1" applyAlignment="1">
      <alignment horizontal="center" textRotation="45"/>
    </xf>
    <xf numFmtId="164" fontId="7" fillId="7" borderId="1" xfId="0" applyFont="1" applyFill="1" applyBorder="1" applyAlignment="1">
      <alignment horizontal="left" vertical="top"/>
    </xf>
    <xf numFmtId="164" fontId="7" fillId="7" borderId="1" xfId="0" applyFont="1" applyFill="1" applyBorder="1" applyAlignment="1">
      <alignment vertical="top"/>
    </xf>
    <xf numFmtId="164" fontId="7" fillId="7" borderId="1" xfId="0" applyFont="1" applyFill="1" applyBorder="1" applyAlignment="1">
      <alignment horizontal="left" textRotation="45"/>
    </xf>
    <xf numFmtId="164" fontId="7" fillId="7" borderId="1" xfId="0" applyFont="1" applyFill="1" applyBorder="1" applyAlignment="1">
      <alignment textRotation="45"/>
    </xf>
    <xf numFmtId="164" fontId="7" fillId="0" borderId="1" xfId="0" applyFont="1" applyFill="1" applyBorder="1" applyAlignment="1">
      <alignment textRotation="45"/>
    </xf>
    <xf numFmtId="164" fontId="7" fillId="4" borderId="1" xfId="0" applyFont="1" applyFill="1" applyBorder="1" applyAlignment="1">
      <alignment textRotation="45"/>
    </xf>
    <xf numFmtId="164" fontId="19" fillId="7" borderId="1" xfId="0" applyFont="1" applyFill="1" applyBorder="1"/>
    <xf numFmtId="164" fontId="6" fillId="19" borderId="1" xfId="0" applyFont="1" applyFill="1" applyBorder="1" applyAlignment="1">
      <alignment horizontal="center"/>
    </xf>
    <xf numFmtId="164" fontId="7" fillId="13" borderId="1" xfId="0" applyFont="1" applyFill="1" applyBorder="1" applyAlignment="1">
      <alignment horizontal="left"/>
    </xf>
    <xf numFmtId="164" fontId="7" fillId="6" borderId="1" xfId="1" applyFont="1" applyFill="1" applyBorder="1" applyAlignment="1" applyProtection="1">
      <alignment horizontal="left"/>
      <protection locked="0"/>
    </xf>
    <xf numFmtId="164" fontId="7" fillId="19" borderId="1" xfId="1" applyFont="1" applyFill="1" applyBorder="1" applyAlignment="1" applyProtection="1">
      <alignment horizontal="left"/>
      <protection locked="0"/>
    </xf>
    <xf numFmtId="164" fontId="10" fillId="18" borderId="1" xfId="0" applyFont="1" applyFill="1" applyBorder="1" applyAlignment="1">
      <alignment horizontal="left" textRotation="45"/>
    </xf>
    <xf numFmtId="164" fontId="6" fillId="16" borderId="1" xfId="0" applyFont="1" applyFill="1" applyBorder="1" applyAlignment="1">
      <alignment horizontal="center"/>
    </xf>
    <xf numFmtId="164" fontId="6" fillId="3" borderId="1" xfId="0" applyFont="1" applyFill="1" applyBorder="1" applyAlignment="1">
      <alignment horizontal="center"/>
    </xf>
    <xf numFmtId="164" fontId="6" fillId="4" borderId="1" xfId="0" applyFont="1" applyFill="1" applyBorder="1" applyAlignment="1">
      <alignment horizontal="center" textRotation="45"/>
    </xf>
    <xf numFmtId="1" fontId="6" fillId="4" borderId="1" xfId="0" applyNumberFormat="1" applyFont="1" applyFill="1" applyBorder="1" applyAlignment="1">
      <alignment horizontal="center" textRotation="45"/>
    </xf>
    <xf numFmtId="9" fontId="6" fillId="13" borderId="1" xfId="0" applyNumberFormat="1" applyFont="1" applyFill="1" applyBorder="1" applyAlignment="1">
      <alignment horizontal="center"/>
    </xf>
    <xf numFmtId="1" fontId="6" fillId="13" borderId="1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center"/>
    </xf>
    <xf numFmtId="9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10" fillId="18" borderId="1" xfId="0" applyNumberFormat="1" applyFont="1" applyFill="1" applyBorder="1" applyAlignment="1">
      <alignment horizontal="center"/>
    </xf>
    <xf numFmtId="49" fontId="10" fillId="18" borderId="1" xfId="0" applyNumberFormat="1" applyFont="1" applyFill="1" applyBorder="1" applyAlignment="1">
      <alignment horizontal="center"/>
    </xf>
    <xf numFmtId="9" fontId="6" fillId="11" borderId="1" xfId="0" applyNumberFormat="1" applyFont="1" applyFill="1" applyBorder="1" applyAlignment="1">
      <alignment horizontal="center"/>
    </xf>
    <xf numFmtId="1" fontId="6" fillId="11" borderId="1" xfId="0" applyNumberFormat="1" applyFont="1" applyFill="1" applyBorder="1" applyAlignment="1">
      <alignment horizontal="center"/>
    </xf>
    <xf numFmtId="9" fontId="6" fillId="11" borderId="4" xfId="0" applyNumberFormat="1" applyFont="1" applyFill="1" applyBorder="1" applyAlignment="1">
      <alignment horizontal="center"/>
    </xf>
    <xf numFmtId="164" fontId="6" fillId="11" borderId="4" xfId="0" applyFont="1" applyFill="1" applyBorder="1" applyAlignment="1">
      <alignment horizontal="center"/>
    </xf>
    <xf numFmtId="49" fontId="6" fillId="11" borderId="1" xfId="0" applyNumberFormat="1" applyFont="1" applyFill="1" applyBorder="1" applyAlignment="1">
      <alignment horizontal="center"/>
    </xf>
    <xf numFmtId="164" fontId="6" fillId="11" borderId="2" xfId="0" applyFont="1" applyFill="1" applyBorder="1" applyAlignment="1">
      <alignment horizontal="center"/>
    </xf>
    <xf numFmtId="1" fontId="6" fillId="11" borderId="3" xfId="0" applyNumberFormat="1" applyFont="1" applyFill="1" applyBorder="1" applyAlignment="1">
      <alignment horizontal="center"/>
    </xf>
    <xf numFmtId="1" fontId="6" fillId="11" borderId="2" xfId="0" applyNumberFormat="1" applyFont="1" applyFill="1" applyBorder="1" applyAlignment="1">
      <alignment horizontal="center"/>
    </xf>
    <xf numFmtId="9" fontId="6" fillId="15" borderId="1" xfId="0" applyNumberFormat="1" applyFont="1" applyFill="1" applyBorder="1" applyAlignment="1">
      <alignment horizontal="center"/>
    </xf>
    <xf numFmtId="1" fontId="6" fillId="15" borderId="1" xfId="0" applyNumberFormat="1" applyFont="1" applyFill="1" applyBorder="1" applyAlignment="1">
      <alignment horizontal="center"/>
    </xf>
    <xf numFmtId="49" fontId="6" fillId="15" borderId="1" xfId="0" applyNumberFormat="1" applyFont="1" applyFill="1" applyBorder="1" applyAlignment="1">
      <alignment horizontal="center"/>
    </xf>
    <xf numFmtId="164" fontId="6" fillId="15" borderId="2" xfId="0" applyFont="1" applyFill="1" applyBorder="1" applyAlignment="1">
      <alignment horizontal="center"/>
    </xf>
    <xf numFmtId="1" fontId="6" fillId="15" borderId="3" xfId="0" applyNumberFormat="1" applyFont="1" applyFill="1" applyBorder="1" applyAlignment="1">
      <alignment horizontal="center"/>
    </xf>
    <xf numFmtId="1" fontId="6" fillId="15" borderId="2" xfId="0" applyNumberFormat="1" applyFont="1" applyFill="1" applyBorder="1" applyAlignment="1">
      <alignment horizontal="center"/>
    </xf>
    <xf numFmtId="9" fontId="6" fillId="15" borderId="4" xfId="0" applyNumberFormat="1" applyFont="1" applyFill="1" applyBorder="1" applyAlignment="1">
      <alignment horizontal="center"/>
    </xf>
    <xf numFmtId="164" fontId="6" fillId="15" borderId="4" xfId="0" applyFont="1" applyFill="1" applyBorder="1" applyAlignment="1">
      <alignment horizontal="center"/>
    </xf>
    <xf numFmtId="9" fontId="6" fillId="8" borderId="1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49" fontId="6" fillId="8" borderId="1" xfId="0" applyNumberFormat="1" applyFont="1" applyFill="1" applyBorder="1" applyAlignment="1">
      <alignment horizontal="center"/>
    </xf>
    <xf numFmtId="49" fontId="11" fillId="8" borderId="1" xfId="0" applyNumberFormat="1" applyFont="1" applyFill="1" applyBorder="1" applyAlignment="1">
      <alignment horizontal="center"/>
    </xf>
    <xf numFmtId="9" fontId="6" fillId="6" borderId="1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9" fontId="6" fillId="6" borderId="1" xfId="2" applyNumberFormat="1" applyFont="1" applyFill="1" applyBorder="1" applyAlignment="1">
      <alignment horizontal="center"/>
    </xf>
    <xf numFmtId="1" fontId="6" fillId="6" borderId="1" xfId="2" applyNumberFormat="1" applyFont="1" applyFill="1" applyBorder="1" applyAlignment="1">
      <alignment horizontal="center"/>
    </xf>
    <xf numFmtId="164" fontId="6" fillId="6" borderId="1" xfId="2" applyFont="1" applyFill="1" applyBorder="1" applyAlignment="1">
      <alignment horizontal="center"/>
    </xf>
    <xf numFmtId="49" fontId="6" fillId="6" borderId="1" xfId="2" applyNumberFormat="1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center"/>
    </xf>
    <xf numFmtId="9" fontId="6" fillId="19" borderId="1" xfId="0" applyNumberFormat="1" applyFont="1" applyFill="1" applyBorder="1" applyAlignment="1">
      <alignment horizontal="center"/>
    </xf>
    <xf numFmtId="1" fontId="6" fillId="19" borderId="1" xfId="0" applyNumberFormat="1" applyFont="1" applyFill="1" applyBorder="1" applyAlignment="1">
      <alignment horizontal="center"/>
    </xf>
    <xf numFmtId="49" fontId="6" fillId="19" borderId="1" xfId="0" applyNumberFormat="1" applyFont="1" applyFill="1" applyBorder="1" applyAlignment="1">
      <alignment horizontal="center"/>
    </xf>
    <xf numFmtId="49" fontId="11" fillId="19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left" textRotation="45"/>
    </xf>
    <xf numFmtId="49" fontId="6" fillId="11" borderId="1" xfId="0" applyNumberFormat="1" applyFont="1" applyFill="1" applyBorder="1" applyAlignment="1">
      <alignment horizontal="left" textRotation="45"/>
    </xf>
    <xf numFmtId="49" fontId="6" fillId="8" borderId="1" xfId="0" applyNumberFormat="1" applyFont="1" applyFill="1" applyBorder="1" applyAlignment="1">
      <alignment horizontal="left" textRotation="45"/>
    </xf>
    <xf numFmtId="49" fontId="6" fillId="6" borderId="1" xfId="0" applyNumberFormat="1" applyFont="1" applyFill="1" applyBorder="1" applyAlignment="1">
      <alignment horizontal="left" textRotation="45"/>
    </xf>
    <xf numFmtId="49" fontId="6" fillId="19" borderId="1" xfId="0" applyNumberFormat="1" applyFont="1" applyFill="1" applyBorder="1" applyAlignment="1">
      <alignment horizontal="left" textRotation="45"/>
    </xf>
    <xf numFmtId="164" fontId="6" fillId="19" borderId="1" xfId="0" applyFont="1" applyFill="1" applyBorder="1" applyAlignment="1">
      <alignment horizontal="left" textRotation="45"/>
    </xf>
    <xf numFmtId="164" fontId="6" fillId="4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5" borderId="1" xfId="2" applyNumberFormat="1" applyFont="1" applyFill="1" applyBorder="1" applyAlignment="1">
      <alignment horizontal="center"/>
    </xf>
    <xf numFmtId="1" fontId="20" fillId="0" borderId="1" xfId="0" applyNumberFormat="1" applyFont="1" applyFill="1" applyBorder="1" applyAlignment="1">
      <alignment horizontal="left" vertical="top"/>
    </xf>
    <xf numFmtId="49" fontId="7" fillId="15" borderId="1" xfId="0" applyNumberFormat="1" applyFont="1" applyFill="1" applyBorder="1" applyAlignment="1">
      <alignment horizontal="center"/>
    </xf>
    <xf numFmtId="49" fontId="7" fillId="8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19" borderId="1" xfId="0" quotePrefix="1" applyNumberFormat="1" applyFont="1" applyFill="1" applyBorder="1" applyAlignment="1">
      <alignment horizontal="center"/>
    </xf>
    <xf numFmtId="49" fontId="7" fillId="19" borderId="1" xfId="0" applyNumberFormat="1" applyFont="1" applyFill="1" applyBorder="1" applyAlignment="1">
      <alignment horizontal="center"/>
    </xf>
    <xf numFmtId="164" fontId="13" fillId="7" borderId="1" xfId="0" applyFont="1" applyFill="1" applyBorder="1" applyAlignment="1">
      <alignment horizontal="left" vertical="center"/>
    </xf>
    <xf numFmtId="2" fontId="15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164" fontId="7" fillId="7" borderId="1" xfId="0" applyFont="1" applyFill="1" applyBorder="1" applyAlignment="1">
      <alignment horizontal="left" vertical="center"/>
    </xf>
    <xf numFmtId="1" fontId="15" fillId="13" borderId="1" xfId="0" applyNumberFormat="1" applyFont="1" applyFill="1" applyBorder="1" applyAlignment="1">
      <alignment horizontal="center" vertical="center"/>
    </xf>
    <xf numFmtId="1" fontId="17" fillId="18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1" fontId="15" fillId="11" borderId="1" xfId="0" applyNumberFormat="1" applyFont="1" applyFill="1" applyBorder="1" applyAlignment="1">
      <alignment horizontal="center" vertical="center"/>
    </xf>
    <xf numFmtId="1" fontId="15" fillId="15" borderId="1" xfId="0" applyNumberFormat="1" applyFont="1" applyFill="1" applyBorder="1" applyAlignment="1">
      <alignment horizontal="center" vertical="center"/>
    </xf>
    <xf numFmtId="1" fontId="15" fillId="8" borderId="1" xfId="0" applyNumberFormat="1" applyFont="1" applyFill="1" applyBorder="1" applyAlignment="1">
      <alignment horizontal="center" vertical="center"/>
    </xf>
    <xf numFmtId="1" fontId="15" fillId="6" borderId="1" xfId="0" applyNumberFormat="1" applyFont="1" applyFill="1" applyBorder="1" applyAlignment="1">
      <alignment horizontal="center" vertical="center"/>
    </xf>
    <xf numFmtId="1" fontId="15" fillId="19" borderId="1" xfId="0" applyNumberFormat="1" applyFont="1" applyFill="1" applyBorder="1" applyAlignment="1">
      <alignment horizontal="center" vertical="center"/>
    </xf>
    <xf numFmtId="164" fontId="16" fillId="7" borderId="1" xfId="0" applyFont="1" applyFill="1" applyBorder="1"/>
    <xf numFmtId="1" fontId="20" fillId="0" borderId="1" xfId="0" applyNumberFormat="1" applyFont="1" applyFill="1" applyBorder="1" applyAlignment="1">
      <alignment horizontal="center" vertical="top"/>
    </xf>
    <xf numFmtId="1" fontId="7" fillId="13" borderId="1" xfId="0" applyNumberFormat="1" applyFont="1" applyFill="1" applyBorder="1" applyAlignment="1">
      <alignment horizontal="center"/>
    </xf>
    <xf numFmtId="164" fontId="7" fillId="7" borderId="1" xfId="0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1" fontId="7" fillId="11" borderId="1" xfId="0" applyNumberFormat="1" applyFont="1" applyFill="1" applyBorder="1" applyAlignment="1">
      <alignment horizontal="center"/>
    </xf>
    <xf numFmtId="1" fontId="7" fillId="15" borderId="1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" fontId="7" fillId="19" borderId="1" xfId="0" quotePrefix="1" applyNumberFormat="1" applyFont="1" applyFill="1" applyBorder="1" applyAlignment="1">
      <alignment horizontal="center"/>
    </xf>
    <xf numFmtId="1" fontId="7" fillId="19" borderId="1" xfId="0" applyNumberFormat="1" applyFont="1" applyFill="1" applyBorder="1" applyAlignment="1">
      <alignment horizontal="center"/>
    </xf>
    <xf numFmtId="1" fontId="7" fillId="19" borderId="1" xfId="1" applyNumberFormat="1" applyFont="1" applyFill="1" applyBorder="1" applyAlignment="1" applyProtection="1">
      <alignment horizontal="center"/>
      <protection locked="0"/>
    </xf>
    <xf numFmtId="1" fontId="7" fillId="0" borderId="1" xfId="0" applyNumberFormat="1" applyFont="1" applyFill="1" applyBorder="1" applyAlignment="1">
      <alignment horizontal="center"/>
    </xf>
    <xf numFmtId="49" fontId="7" fillId="8" borderId="1" xfId="0" applyNumberFormat="1" applyFont="1" applyFill="1" applyBorder="1" applyAlignment="1">
      <alignment horizontal="left" textRotation="45"/>
    </xf>
    <xf numFmtId="164" fontId="7" fillId="15" borderId="1" xfId="0" applyFont="1" applyFill="1" applyBorder="1"/>
    <xf numFmtId="49" fontId="7" fillId="19" borderId="1" xfId="0" applyNumberFormat="1" applyFont="1" applyFill="1" applyBorder="1" applyAlignment="1">
      <alignment horizontal="left" textRotation="45"/>
    </xf>
    <xf numFmtId="1" fontId="16" fillId="18" borderId="1" xfId="0" applyNumberFormat="1" applyFont="1" applyFill="1" applyBorder="1" applyAlignment="1">
      <alignment horizontal="center"/>
    </xf>
    <xf numFmtId="164" fontId="16" fillId="18" borderId="1" xfId="0" applyFont="1" applyFill="1" applyBorder="1"/>
    <xf numFmtId="9" fontId="10" fillId="18" borderId="1" xfId="0" applyNumberFormat="1" applyFont="1" applyFill="1" applyBorder="1" applyAlignment="1">
      <alignment horizontal="center"/>
    </xf>
    <xf numFmtId="164" fontId="7" fillId="8" borderId="1" xfId="0" applyFont="1" applyFill="1" applyBorder="1" applyAlignment="1">
      <alignment horizontal="center"/>
    </xf>
    <xf numFmtId="164" fontId="7" fillId="6" borderId="1" xfId="0" applyFont="1" applyFill="1" applyBorder="1" applyAlignment="1">
      <alignment horizontal="center"/>
    </xf>
    <xf numFmtId="164" fontId="22" fillId="8" borderId="1" xfId="0" applyFont="1" applyFill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 wrapText="1"/>
    </xf>
    <xf numFmtId="165" fontId="18" fillId="13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64" fontId="23" fillId="8" borderId="1" xfId="0" applyFont="1" applyFill="1" applyBorder="1" applyAlignment="1">
      <alignment horizontal="center"/>
    </xf>
    <xf numFmtId="1" fontId="24" fillId="8" borderId="1" xfId="0" applyNumberFormat="1" applyFont="1" applyFill="1" applyBorder="1" applyAlignment="1">
      <alignment horizontal="center"/>
    </xf>
    <xf numFmtId="164" fontId="24" fillId="8" borderId="1" xfId="0" applyFont="1" applyFill="1" applyBorder="1" applyAlignment="1">
      <alignment horizontal="left"/>
    </xf>
    <xf numFmtId="1" fontId="24" fillId="19" borderId="1" xfId="0" applyNumberFormat="1" applyFont="1" applyFill="1" applyBorder="1" applyAlignment="1">
      <alignment horizontal="center"/>
    </xf>
    <xf numFmtId="164" fontId="24" fillId="19" borderId="1" xfId="0" applyFont="1" applyFill="1" applyBorder="1" applyAlignment="1">
      <alignment horizontal="left"/>
    </xf>
    <xf numFmtId="49" fontId="25" fillId="5" borderId="1" xfId="0" applyNumberFormat="1" applyFont="1" applyFill="1" applyBorder="1" applyAlignment="1">
      <alignment horizontal="left"/>
    </xf>
    <xf numFmtId="49" fontId="7" fillId="20" borderId="1" xfId="0" applyNumberFormat="1" applyFont="1" applyFill="1" applyBorder="1" applyAlignment="1">
      <alignment horizontal="left" textRotation="45"/>
    </xf>
    <xf numFmtId="49" fontId="6" fillId="20" borderId="1" xfId="0" applyNumberFormat="1" applyFont="1" applyFill="1" applyBorder="1" applyAlignment="1">
      <alignment horizontal="left" textRotation="45"/>
    </xf>
    <xf numFmtId="164" fontId="6" fillId="20" borderId="1" xfId="0" applyFont="1" applyFill="1" applyBorder="1" applyAlignment="1">
      <alignment horizontal="left" textRotation="45"/>
    </xf>
    <xf numFmtId="49" fontId="6" fillId="21" borderId="1" xfId="0" applyNumberFormat="1" applyFont="1" applyFill="1" applyBorder="1" applyAlignment="1">
      <alignment horizontal="left" textRotation="45"/>
    </xf>
    <xf numFmtId="49" fontId="26" fillId="5" borderId="1" xfId="0" applyNumberFormat="1" applyFont="1" applyFill="1" applyBorder="1" applyAlignment="1">
      <alignment horizontal="center"/>
    </xf>
    <xf numFmtId="164" fontId="27" fillId="0" borderId="1" xfId="0" applyFont="1" applyFill="1" applyBorder="1" applyAlignment="1">
      <alignment horizontal="right" vertical="center"/>
    </xf>
  </cellXfs>
  <cellStyles count="6">
    <cellStyle name="OBS" xfId="5"/>
    <cellStyle name="Standaard" xfId="0" builtinId="0"/>
    <cellStyle name="Standaard 16" xfId="1"/>
    <cellStyle name="Standaard 2" xfId="2"/>
    <cellStyle name="Standaard 3" xfId="3"/>
    <cellStyle name="Standaard 3 2" xfId="4"/>
  </cellStyles>
  <dxfs count="0"/>
  <tableStyles count="0" defaultTableStyle="TableStyleMedium9" defaultPivotStyle="PivotStyleLight16"/>
  <colors>
    <mruColors>
      <color rgb="FFFF0066"/>
      <color rgb="FFFFCC99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>
    <pageSetUpPr fitToPage="1"/>
  </sheetPr>
  <dimension ref="A1:DE115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B2" sqref="B2"/>
    </sheetView>
  </sheetViews>
  <sheetFormatPr defaultColWidth="17.28515625" defaultRowHeight="11.25" x14ac:dyDescent="0.2"/>
  <cols>
    <col min="1" max="1" width="7.42578125" style="5" bestFit="1" customWidth="1"/>
    <col min="2" max="2" width="7.7109375" style="150" customWidth="1"/>
    <col min="3" max="3" width="71.7109375" style="49" bestFit="1" customWidth="1"/>
    <col min="4" max="4" width="11.42578125" style="49" customWidth="1"/>
    <col min="5" max="5" width="4" style="5" bestFit="1" customWidth="1"/>
    <col min="6" max="6" width="12.5703125" style="5" customWidth="1"/>
    <col min="7" max="7" width="25.140625" style="5" bestFit="1" customWidth="1"/>
    <col min="8" max="8" width="5.28515625" style="5" customWidth="1"/>
    <col min="9" max="9" width="10.140625" style="67" customWidth="1"/>
    <col min="10" max="10" width="4.140625" style="5" bestFit="1" customWidth="1"/>
    <col min="11" max="12" width="4" style="109" bestFit="1" customWidth="1"/>
    <col min="13" max="13" width="8.85546875" style="5" customWidth="1"/>
    <col min="14" max="14" width="7.85546875" style="5" customWidth="1"/>
    <col min="15" max="15" width="2.5703125" style="18" customWidth="1"/>
    <col min="16" max="18" width="5.28515625" style="24" customWidth="1"/>
    <col min="19" max="22" width="7.42578125" style="66" customWidth="1"/>
    <col min="23" max="32" width="5.28515625" style="24" customWidth="1"/>
    <col min="33" max="36" width="5.28515625" style="116" customWidth="1"/>
    <col min="37" max="40" width="5.28515625" style="24" customWidth="1"/>
    <col min="41" max="47" width="17.28515625" style="4"/>
    <col min="48" max="16384" width="17.28515625" style="1"/>
  </cols>
  <sheetData>
    <row r="1" spans="1:109" s="46" customFormat="1" ht="27.75" customHeight="1" x14ac:dyDescent="0.2">
      <c r="A1" s="117"/>
      <c r="B1" s="139" t="s">
        <v>208</v>
      </c>
      <c r="C1" s="119" t="s">
        <v>292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22"/>
      <c r="O1" s="54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55" t="s">
        <v>36</v>
      </c>
      <c r="AP1" s="55" t="s">
        <v>36</v>
      </c>
      <c r="AQ1" s="55" t="s">
        <v>36</v>
      </c>
      <c r="AR1" s="55"/>
      <c r="AS1" s="55"/>
      <c r="AT1" s="55"/>
      <c r="AU1" s="55"/>
    </row>
    <row r="2" spans="1:109" s="46" customFormat="1" ht="27.75" customHeight="1" x14ac:dyDescent="0.35">
      <c r="A2" s="117"/>
      <c r="B2" s="117"/>
      <c r="C2" s="168"/>
      <c r="D2" s="117"/>
      <c r="E2" s="117"/>
      <c r="F2" s="117"/>
      <c r="G2" s="173"/>
      <c r="H2" s="173"/>
      <c r="I2" s="173"/>
      <c r="J2" s="173"/>
      <c r="K2" s="173"/>
      <c r="L2" s="173"/>
      <c r="M2" s="173"/>
      <c r="N2" s="174" t="s">
        <v>293</v>
      </c>
      <c r="O2" s="128"/>
      <c r="P2" s="132"/>
      <c r="Q2" s="132"/>
      <c r="R2" s="132"/>
      <c r="S2" s="132"/>
      <c r="T2" s="132"/>
      <c r="U2" s="132"/>
      <c r="V2" s="132"/>
      <c r="W2" s="133">
        <v>180</v>
      </c>
      <c r="X2" s="134">
        <v>250</v>
      </c>
      <c r="Y2" s="134">
        <v>250</v>
      </c>
      <c r="Z2" s="134">
        <v>250</v>
      </c>
      <c r="AA2" s="135">
        <v>350</v>
      </c>
      <c r="AB2" s="135">
        <v>350</v>
      </c>
      <c r="AC2" s="135">
        <v>350</v>
      </c>
      <c r="AD2" s="135">
        <v>350</v>
      </c>
      <c r="AE2" s="135">
        <v>350</v>
      </c>
      <c r="AF2" s="135">
        <v>350</v>
      </c>
      <c r="AG2" s="135">
        <v>350</v>
      </c>
      <c r="AH2" s="135">
        <v>350</v>
      </c>
      <c r="AI2" s="135">
        <v>350</v>
      </c>
      <c r="AJ2" s="136">
        <v>500</v>
      </c>
      <c r="AK2" s="137">
        <v>700</v>
      </c>
      <c r="AL2" s="137">
        <v>700</v>
      </c>
      <c r="AM2" s="137">
        <v>700</v>
      </c>
      <c r="AN2" s="137">
        <v>700</v>
      </c>
      <c r="AO2" s="55"/>
      <c r="AP2" s="55"/>
      <c r="AQ2" s="55"/>
      <c r="AR2" s="55"/>
      <c r="AS2" s="55"/>
      <c r="AT2" s="55"/>
      <c r="AU2" s="55"/>
    </row>
    <row r="3" spans="1:109" s="46" customFormat="1" ht="27.75" customHeight="1" x14ac:dyDescent="0.2">
      <c r="A3" s="117"/>
      <c r="B3" s="117"/>
      <c r="C3" s="117"/>
      <c r="D3" s="117"/>
      <c r="E3" s="117"/>
      <c r="F3" s="117"/>
      <c r="G3" s="173"/>
      <c r="H3" s="173"/>
      <c r="I3" s="173"/>
      <c r="J3" s="173"/>
      <c r="K3" s="173"/>
      <c r="L3" s="173"/>
      <c r="M3" s="173"/>
      <c r="N3" s="174" t="s">
        <v>294</v>
      </c>
      <c r="O3" s="128"/>
      <c r="P3" s="129">
        <v>24</v>
      </c>
      <c r="Q3" s="129">
        <v>24</v>
      </c>
      <c r="R3" s="129">
        <v>24</v>
      </c>
      <c r="S3" s="130">
        <v>48</v>
      </c>
      <c r="T3" s="130">
        <v>48</v>
      </c>
      <c r="U3" s="130">
        <v>48</v>
      </c>
      <c r="V3" s="130">
        <v>48</v>
      </c>
      <c r="W3" s="127">
        <v>34.6</v>
      </c>
      <c r="X3" s="131">
        <v>17</v>
      </c>
      <c r="Y3" s="131">
        <v>34</v>
      </c>
      <c r="Z3" s="131">
        <v>51</v>
      </c>
      <c r="AA3" s="127">
        <v>3.2</v>
      </c>
      <c r="AB3" s="127">
        <v>10.95</v>
      </c>
      <c r="AC3" s="127">
        <v>18.5</v>
      </c>
      <c r="AD3" s="127">
        <v>17.7</v>
      </c>
      <c r="AE3" s="127">
        <v>17</v>
      </c>
      <c r="AF3" s="127">
        <v>38.6</v>
      </c>
      <c r="AG3" s="127">
        <v>33.799999999999997</v>
      </c>
      <c r="AH3" s="127">
        <v>35.1</v>
      </c>
      <c r="AI3" s="127">
        <v>36</v>
      </c>
      <c r="AJ3" s="127">
        <v>36.200000000000003</v>
      </c>
      <c r="AK3" s="127">
        <v>11.2</v>
      </c>
      <c r="AL3" s="127">
        <v>11.32</v>
      </c>
      <c r="AM3" s="127">
        <v>35.1</v>
      </c>
      <c r="AN3" s="127">
        <v>9.1999999999999993</v>
      </c>
      <c r="AO3" s="55"/>
      <c r="AP3" s="55"/>
      <c r="AQ3" s="55"/>
      <c r="AR3" s="55"/>
      <c r="AS3" s="55"/>
      <c r="AT3" s="55"/>
      <c r="AU3" s="55"/>
    </row>
    <row r="4" spans="1:109" s="36" customFormat="1" ht="33.75" x14ac:dyDescent="0.2">
      <c r="A4" s="117"/>
      <c r="B4" s="117"/>
      <c r="C4" s="117"/>
      <c r="D4" s="117"/>
      <c r="E4" s="117"/>
      <c r="F4" s="117"/>
      <c r="G4" s="173"/>
      <c r="H4" s="173"/>
      <c r="I4" s="173"/>
      <c r="J4" s="173"/>
      <c r="K4" s="173"/>
      <c r="L4" s="173"/>
      <c r="M4" s="173"/>
      <c r="N4" s="174" t="s">
        <v>295</v>
      </c>
      <c r="O4" s="125"/>
      <c r="P4" s="126">
        <v>9.6</v>
      </c>
      <c r="Q4" s="126">
        <v>14.4</v>
      </c>
      <c r="R4" s="126">
        <v>19.2</v>
      </c>
      <c r="S4" s="160" t="s">
        <v>258</v>
      </c>
      <c r="T4" s="160" t="s">
        <v>257</v>
      </c>
      <c r="U4" s="160" t="s">
        <v>255</v>
      </c>
      <c r="V4" s="160" t="s">
        <v>256</v>
      </c>
      <c r="W4" s="127">
        <v>6.22</v>
      </c>
      <c r="X4" s="127">
        <v>4.25</v>
      </c>
      <c r="Y4" s="127">
        <f>X4*2</f>
        <v>8.5</v>
      </c>
      <c r="Z4" s="127">
        <f>X4*3</f>
        <v>12.75</v>
      </c>
      <c r="AA4" s="127">
        <v>1.2</v>
      </c>
      <c r="AB4" s="127">
        <v>3.82</v>
      </c>
      <c r="AC4" s="127">
        <v>6.48</v>
      </c>
      <c r="AD4" s="127">
        <v>6.2</v>
      </c>
      <c r="AE4" s="127">
        <v>5.95</v>
      </c>
      <c r="AF4" s="127">
        <v>13.5</v>
      </c>
      <c r="AG4" s="127">
        <v>11.8</v>
      </c>
      <c r="AH4" s="127">
        <v>12.3</v>
      </c>
      <c r="AI4" s="127">
        <v>12.7</v>
      </c>
      <c r="AJ4" s="127">
        <v>18.100000000000001</v>
      </c>
      <c r="AK4" s="127">
        <v>7.84</v>
      </c>
      <c r="AL4" s="127">
        <v>7.91</v>
      </c>
      <c r="AM4" s="127">
        <v>24.5</v>
      </c>
      <c r="AN4" s="127">
        <v>6.44</v>
      </c>
      <c r="AO4" s="37"/>
      <c r="AP4" s="37"/>
      <c r="AQ4" s="37"/>
      <c r="AR4" s="37"/>
      <c r="AS4" s="37"/>
      <c r="AT4" s="37"/>
      <c r="AU4" s="37"/>
    </row>
    <row r="5" spans="1:109" s="59" customFormat="1" ht="106.5" customHeight="1" x14ac:dyDescent="0.2">
      <c r="A5" s="53" t="s">
        <v>29</v>
      </c>
      <c r="B5" s="47" t="s">
        <v>1</v>
      </c>
      <c r="C5" s="48" t="s">
        <v>62</v>
      </c>
      <c r="D5" s="68" t="s">
        <v>279</v>
      </c>
      <c r="E5" s="68" t="s">
        <v>206</v>
      </c>
      <c r="F5" s="68" t="s">
        <v>207</v>
      </c>
      <c r="G5" s="68" t="s">
        <v>47</v>
      </c>
      <c r="H5" s="68" t="s">
        <v>205</v>
      </c>
      <c r="I5" s="68" t="s">
        <v>2</v>
      </c>
      <c r="J5" s="68" t="s">
        <v>242</v>
      </c>
      <c r="K5" s="69" t="s">
        <v>0</v>
      </c>
      <c r="L5" s="69" t="s">
        <v>61</v>
      </c>
      <c r="M5" s="68" t="s">
        <v>241</v>
      </c>
      <c r="N5" s="68" t="s">
        <v>112</v>
      </c>
      <c r="O5" s="56"/>
      <c r="P5" s="110" t="s">
        <v>58</v>
      </c>
      <c r="Q5" s="110" t="s">
        <v>59</v>
      </c>
      <c r="R5" s="110" t="s">
        <v>60</v>
      </c>
      <c r="S5" s="65" t="s">
        <v>261</v>
      </c>
      <c r="T5" s="65" t="s">
        <v>262</v>
      </c>
      <c r="U5" s="65" t="s">
        <v>263</v>
      </c>
      <c r="V5" s="65" t="s">
        <v>264</v>
      </c>
      <c r="W5" s="111" t="s">
        <v>134</v>
      </c>
      <c r="X5" s="172" t="s">
        <v>142</v>
      </c>
      <c r="Y5" s="172" t="s">
        <v>143</v>
      </c>
      <c r="Z5" s="172" t="s">
        <v>144</v>
      </c>
      <c r="AA5" s="112" t="s">
        <v>145</v>
      </c>
      <c r="AB5" s="112" t="s">
        <v>146</v>
      </c>
      <c r="AC5" s="151" t="s">
        <v>244</v>
      </c>
      <c r="AD5" s="112" t="s">
        <v>147</v>
      </c>
      <c r="AE5" s="169" t="s">
        <v>245</v>
      </c>
      <c r="AF5" s="170" t="s">
        <v>141</v>
      </c>
      <c r="AG5" s="170" t="s">
        <v>246</v>
      </c>
      <c r="AH5" s="171" t="s">
        <v>135</v>
      </c>
      <c r="AI5" s="171" t="s">
        <v>136</v>
      </c>
      <c r="AJ5" s="113" t="s">
        <v>137</v>
      </c>
      <c r="AK5" s="114" t="s">
        <v>138</v>
      </c>
      <c r="AL5" s="115" t="s">
        <v>139</v>
      </c>
      <c r="AM5" s="114" t="s">
        <v>140</v>
      </c>
      <c r="AN5" s="153" t="s">
        <v>254</v>
      </c>
      <c r="AO5" s="57"/>
      <c r="AP5" s="57"/>
      <c r="AQ5" s="57"/>
      <c r="AR5" s="57"/>
      <c r="AS5" s="57"/>
      <c r="AT5" s="57"/>
      <c r="AU5" s="57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</row>
    <row r="6" spans="1:109" s="7" customFormat="1" x14ac:dyDescent="0.2">
      <c r="A6" s="38" t="s">
        <v>25</v>
      </c>
      <c r="B6" s="140">
        <v>40025</v>
      </c>
      <c r="C6" s="62" t="s">
        <v>71</v>
      </c>
      <c r="D6" s="51"/>
      <c r="E6" s="38" t="s">
        <v>9</v>
      </c>
      <c r="F6" s="38" t="s">
        <v>4</v>
      </c>
      <c r="G6" s="38" t="s">
        <v>53</v>
      </c>
      <c r="H6" s="35"/>
      <c r="I6" s="38" t="s">
        <v>5</v>
      </c>
      <c r="J6" s="70">
        <v>0.6</v>
      </c>
      <c r="K6" s="71">
        <v>20</v>
      </c>
      <c r="L6" s="71">
        <v>2</v>
      </c>
      <c r="M6" s="38" t="s">
        <v>85</v>
      </c>
      <c r="N6" s="72">
        <v>24</v>
      </c>
      <c r="O6" s="18"/>
      <c r="P6" s="161">
        <v>1</v>
      </c>
      <c r="Q6" s="161">
        <v>0.66</v>
      </c>
      <c r="R6" s="161">
        <v>0.5</v>
      </c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2"/>
      <c r="AK6" s="117"/>
      <c r="AL6" s="117"/>
      <c r="AM6" s="117"/>
      <c r="AN6" s="117"/>
      <c r="AO6" s="4"/>
      <c r="AP6" s="4"/>
      <c r="AQ6" s="4"/>
      <c r="AR6" s="4"/>
      <c r="AS6" s="4"/>
      <c r="AT6" s="4"/>
      <c r="AU6" s="4"/>
    </row>
    <row r="7" spans="1:109" s="7" customFormat="1" x14ac:dyDescent="0.2">
      <c r="A7" s="38" t="s">
        <v>25</v>
      </c>
      <c r="B7" s="140">
        <v>40057</v>
      </c>
      <c r="C7" s="62" t="s">
        <v>72</v>
      </c>
      <c r="D7" s="51"/>
      <c r="E7" s="38" t="s">
        <v>7</v>
      </c>
      <c r="F7" s="38" t="s">
        <v>4</v>
      </c>
      <c r="G7" s="38" t="s">
        <v>53</v>
      </c>
      <c r="H7" s="35"/>
      <c r="I7" s="38" t="s">
        <v>6</v>
      </c>
      <c r="J7" s="70">
        <v>0.83</v>
      </c>
      <c r="K7" s="71">
        <v>20</v>
      </c>
      <c r="L7" s="71">
        <v>2</v>
      </c>
      <c r="M7" s="38" t="s">
        <v>86</v>
      </c>
      <c r="N7" s="72">
        <v>24</v>
      </c>
      <c r="O7" s="18"/>
      <c r="P7" s="161">
        <v>2</v>
      </c>
      <c r="Q7" s="161">
        <v>1.33</v>
      </c>
      <c r="R7" s="161">
        <v>1</v>
      </c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2"/>
      <c r="AK7" s="117"/>
      <c r="AL7" s="117"/>
      <c r="AM7" s="117"/>
      <c r="AN7" s="117"/>
      <c r="AO7" s="4"/>
      <c r="AP7" s="4"/>
      <c r="AQ7" s="4"/>
      <c r="AR7" s="4"/>
      <c r="AS7" s="4"/>
      <c r="AT7" s="4"/>
      <c r="AU7" s="4"/>
    </row>
    <row r="8" spans="1:109" s="7" customFormat="1" x14ac:dyDescent="0.2">
      <c r="A8" s="38" t="s">
        <v>25</v>
      </c>
      <c r="B8" s="140">
        <v>40063</v>
      </c>
      <c r="C8" s="62" t="s">
        <v>73</v>
      </c>
      <c r="D8" s="51"/>
      <c r="E8" s="38" t="s">
        <v>9</v>
      </c>
      <c r="F8" s="38" t="s">
        <v>3</v>
      </c>
      <c r="G8" s="38" t="s">
        <v>53</v>
      </c>
      <c r="H8" s="35"/>
      <c r="I8" s="38" t="s">
        <v>23</v>
      </c>
      <c r="J8" s="70">
        <v>0.83</v>
      </c>
      <c r="K8" s="71">
        <v>67</v>
      </c>
      <c r="L8" s="71">
        <v>2</v>
      </c>
      <c r="M8" s="38" t="s">
        <v>87</v>
      </c>
      <c r="N8" s="72">
        <v>24</v>
      </c>
      <c r="O8" s="18"/>
      <c r="P8" s="161">
        <v>2</v>
      </c>
      <c r="Q8" s="161">
        <v>1.33</v>
      </c>
      <c r="R8" s="161">
        <v>1</v>
      </c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2"/>
      <c r="AK8" s="117"/>
      <c r="AL8" s="117"/>
      <c r="AM8" s="117"/>
      <c r="AN8" s="117"/>
      <c r="AO8" s="4"/>
      <c r="AP8" s="4"/>
      <c r="AQ8" s="4"/>
      <c r="AR8" s="4"/>
      <c r="AS8" s="4"/>
      <c r="AT8" s="4"/>
      <c r="AU8" s="4"/>
    </row>
    <row r="9" spans="1:109" s="7" customFormat="1" x14ac:dyDescent="0.2">
      <c r="A9" s="38" t="s">
        <v>25</v>
      </c>
      <c r="B9" s="140">
        <v>40080</v>
      </c>
      <c r="C9" s="62" t="s">
        <v>78</v>
      </c>
      <c r="D9" s="51"/>
      <c r="E9" s="38" t="s">
        <v>7</v>
      </c>
      <c r="F9" s="38" t="s">
        <v>4</v>
      </c>
      <c r="G9" s="38" t="s">
        <v>54</v>
      </c>
      <c r="H9" s="35"/>
      <c r="I9" s="38" t="s">
        <v>18</v>
      </c>
      <c r="J9" s="70">
        <v>0.88</v>
      </c>
      <c r="K9" s="71">
        <v>20</v>
      </c>
      <c r="L9" s="71">
        <v>2</v>
      </c>
      <c r="M9" s="38" t="s">
        <v>88</v>
      </c>
      <c r="N9" s="72">
        <v>24</v>
      </c>
      <c r="O9" s="18"/>
      <c r="P9" s="161">
        <v>2</v>
      </c>
      <c r="Q9" s="161">
        <v>1.33</v>
      </c>
      <c r="R9" s="161">
        <v>1</v>
      </c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2"/>
      <c r="AK9" s="117"/>
      <c r="AL9" s="117"/>
      <c r="AM9" s="117"/>
      <c r="AN9" s="117"/>
      <c r="AO9" s="4"/>
      <c r="AP9" s="4"/>
      <c r="AQ9" s="4"/>
      <c r="AR9" s="4"/>
      <c r="AS9" s="4"/>
      <c r="AT9" s="4"/>
      <c r="AU9" s="4"/>
    </row>
    <row r="10" spans="1:109" s="7" customFormat="1" x14ac:dyDescent="0.2">
      <c r="A10" s="38" t="s">
        <v>25</v>
      </c>
      <c r="B10" s="140">
        <v>40070</v>
      </c>
      <c r="C10" s="62" t="s">
        <v>74</v>
      </c>
      <c r="D10" s="51"/>
      <c r="E10" s="38" t="s">
        <v>9</v>
      </c>
      <c r="F10" s="38" t="s">
        <v>3</v>
      </c>
      <c r="G10" s="38" t="s">
        <v>53</v>
      </c>
      <c r="H10" s="35"/>
      <c r="I10" s="38" t="s">
        <v>14</v>
      </c>
      <c r="J10" s="70">
        <v>0.85</v>
      </c>
      <c r="K10" s="71">
        <v>67</v>
      </c>
      <c r="L10" s="71">
        <v>2</v>
      </c>
      <c r="M10" s="38" t="s">
        <v>87</v>
      </c>
      <c r="N10" s="72">
        <v>24</v>
      </c>
      <c r="O10" s="18"/>
      <c r="P10" s="161">
        <v>3.5</v>
      </c>
      <c r="Q10" s="161">
        <v>2.33</v>
      </c>
      <c r="R10" s="161">
        <v>1.75</v>
      </c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2"/>
      <c r="AK10" s="117"/>
      <c r="AL10" s="117"/>
      <c r="AM10" s="117"/>
      <c r="AN10" s="117"/>
      <c r="AO10" s="4"/>
      <c r="AP10" s="4"/>
      <c r="AQ10" s="4"/>
      <c r="AR10" s="4"/>
      <c r="AS10" s="4"/>
      <c r="AT10" s="4"/>
      <c r="AU10" s="4"/>
    </row>
    <row r="11" spans="1:109" s="7" customFormat="1" x14ac:dyDescent="0.2">
      <c r="A11" s="38" t="s">
        <v>25</v>
      </c>
      <c r="B11" s="140">
        <v>40081</v>
      </c>
      <c r="C11" s="62" t="s">
        <v>79</v>
      </c>
      <c r="D11" s="51"/>
      <c r="E11" s="38" t="s">
        <v>9</v>
      </c>
      <c r="F11" s="38" t="s">
        <v>3</v>
      </c>
      <c r="G11" s="38" t="s">
        <v>54</v>
      </c>
      <c r="H11" s="35"/>
      <c r="I11" s="38" t="s">
        <v>19</v>
      </c>
      <c r="J11" s="70">
        <v>0.87</v>
      </c>
      <c r="K11" s="71">
        <v>67</v>
      </c>
      <c r="L11" s="71">
        <v>2</v>
      </c>
      <c r="M11" s="38" t="s">
        <v>89</v>
      </c>
      <c r="N11" s="72">
        <v>24</v>
      </c>
      <c r="O11" s="18"/>
      <c r="P11" s="161">
        <v>4</v>
      </c>
      <c r="Q11" s="161">
        <v>2.66</v>
      </c>
      <c r="R11" s="161">
        <v>2</v>
      </c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2"/>
      <c r="AK11" s="117"/>
      <c r="AL11" s="117"/>
      <c r="AM11" s="117"/>
      <c r="AN11" s="117"/>
      <c r="AO11" s="4"/>
      <c r="AP11" s="4"/>
      <c r="AQ11" s="4"/>
      <c r="AR11" s="4"/>
      <c r="AS11" s="4"/>
      <c r="AT11" s="4"/>
      <c r="AU11" s="4"/>
    </row>
    <row r="12" spans="1:109" s="7" customFormat="1" x14ac:dyDescent="0.2">
      <c r="A12" s="38" t="s">
        <v>25</v>
      </c>
      <c r="B12" s="140">
        <v>40087</v>
      </c>
      <c r="C12" s="62" t="s">
        <v>80</v>
      </c>
      <c r="D12" s="51"/>
      <c r="E12" s="38" t="s">
        <v>7</v>
      </c>
      <c r="F12" s="38" t="s">
        <v>4</v>
      </c>
      <c r="G12" s="38" t="s">
        <v>51</v>
      </c>
      <c r="H12" s="35"/>
      <c r="I12" s="38" t="s">
        <v>38</v>
      </c>
      <c r="J12" s="70">
        <v>0.9</v>
      </c>
      <c r="K12" s="71">
        <v>20</v>
      </c>
      <c r="L12" s="71">
        <v>2</v>
      </c>
      <c r="M12" s="38" t="s">
        <v>90</v>
      </c>
      <c r="N12" s="72">
        <v>24</v>
      </c>
      <c r="O12" s="18"/>
      <c r="P12" s="161">
        <v>5</v>
      </c>
      <c r="Q12" s="161">
        <v>3.33</v>
      </c>
      <c r="R12" s="161">
        <v>2.5</v>
      </c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2"/>
      <c r="AK12" s="117"/>
      <c r="AL12" s="117"/>
      <c r="AM12" s="117"/>
      <c r="AN12" s="117"/>
      <c r="AO12" s="4"/>
      <c r="AP12" s="4"/>
      <c r="AQ12" s="4"/>
      <c r="AR12" s="4"/>
      <c r="AS12" s="4"/>
      <c r="AT12" s="4"/>
      <c r="AU12" s="4"/>
    </row>
    <row r="13" spans="1:109" s="7" customFormat="1" x14ac:dyDescent="0.2">
      <c r="A13" s="38" t="s">
        <v>25</v>
      </c>
      <c r="B13" s="140">
        <v>40071</v>
      </c>
      <c r="C13" s="62" t="s">
        <v>75</v>
      </c>
      <c r="D13" s="51"/>
      <c r="E13" s="38" t="s">
        <v>9</v>
      </c>
      <c r="F13" s="38" t="s">
        <v>3</v>
      </c>
      <c r="G13" s="38" t="s">
        <v>53</v>
      </c>
      <c r="H13" s="35"/>
      <c r="I13" s="38" t="s">
        <v>15</v>
      </c>
      <c r="J13" s="70">
        <v>0.86</v>
      </c>
      <c r="K13" s="71">
        <v>67</v>
      </c>
      <c r="L13" s="71">
        <v>2</v>
      </c>
      <c r="M13" s="38" t="s">
        <v>87</v>
      </c>
      <c r="N13" s="72">
        <v>24</v>
      </c>
      <c r="O13" s="18"/>
      <c r="P13" s="161">
        <v>6</v>
      </c>
      <c r="Q13" s="161">
        <v>4</v>
      </c>
      <c r="R13" s="161">
        <v>3</v>
      </c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2"/>
      <c r="AK13" s="117"/>
      <c r="AL13" s="117"/>
      <c r="AM13" s="117"/>
      <c r="AN13" s="117"/>
      <c r="AO13" s="4"/>
      <c r="AP13" s="4"/>
      <c r="AQ13" s="4"/>
      <c r="AR13" s="4"/>
      <c r="AS13" s="4"/>
      <c r="AT13" s="4"/>
      <c r="AU13" s="4"/>
    </row>
    <row r="14" spans="1:109" s="7" customFormat="1" x14ac:dyDescent="0.2">
      <c r="A14" s="38" t="s">
        <v>25</v>
      </c>
      <c r="B14" s="140">
        <v>40082</v>
      </c>
      <c r="C14" s="62" t="s">
        <v>84</v>
      </c>
      <c r="D14" s="51"/>
      <c r="E14" s="38" t="s">
        <v>9</v>
      </c>
      <c r="F14" s="38" t="s">
        <v>3</v>
      </c>
      <c r="G14" s="38" t="s">
        <v>54</v>
      </c>
      <c r="H14" s="35"/>
      <c r="I14" s="38" t="s">
        <v>19</v>
      </c>
      <c r="J14" s="70">
        <v>0.89</v>
      </c>
      <c r="K14" s="71">
        <v>67</v>
      </c>
      <c r="L14" s="71">
        <v>2</v>
      </c>
      <c r="M14" s="38" t="s">
        <v>89</v>
      </c>
      <c r="N14" s="72">
        <v>24</v>
      </c>
      <c r="O14" s="18"/>
      <c r="P14" s="161">
        <v>6</v>
      </c>
      <c r="Q14" s="161">
        <v>4</v>
      </c>
      <c r="R14" s="161">
        <v>3</v>
      </c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2"/>
      <c r="AK14" s="117"/>
      <c r="AL14" s="117"/>
      <c r="AM14" s="117"/>
      <c r="AN14" s="117"/>
      <c r="AO14" s="4"/>
      <c r="AP14" s="4"/>
      <c r="AQ14" s="4"/>
      <c r="AR14" s="4"/>
      <c r="AS14" s="4"/>
      <c r="AT14" s="4"/>
      <c r="AU14" s="4"/>
    </row>
    <row r="15" spans="1:109" s="7" customFormat="1" x14ac:dyDescent="0.2">
      <c r="A15" s="38" t="s">
        <v>25</v>
      </c>
      <c r="B15" s="140">
        <v>40088</v>
      </c>
      <c r="C15" s="62" t="s">
        <v>81</v>
      </c>
      <c r="D15" s="51"/>
      <c r="E15" s="38" t="s">
        <v>7</v>
      </c>
      <c r="F15" s="38" t="s">
        <v>4</v>
      </c>
      <c r="G15" s="38" t="s">
        <v>51</v>
      </c>
      <c r="H15" s="35"/>
      <c r="I15" s="38" t="s">
        <v>38</v>
      </c>
      <c r="J15" s="70">
        <v>0.9</v>
      </c>
      <c r="K15" s="71">
        <v>20</v>
      </c>
      <c r="L15" s="71">
        <v>2</v>
      </c>
      <c r="M15" s="38" t="s">
        <v>90</v>
      </c>
      <c r="N15" s="72">
        <v>24</v>
      </c>
      <c r="O15" s="18"/>
      <c r="P15" s="161">
        <v>8</v>
      </c>
      <c r="Q15" s="161">
        <v>5.33</v>
      </c>
      <c r="R15" s="161">
        <v>4</v>
      </c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2"/>
      <c r="AK15" s="117"/>
      <c r="AL15" s="117"/>
      <c r="AM15" s="117"/>
      <c r="AN15" s="117"/>
      <c r="AO15" s="4"/>
      <c r="AP15" s="4"/>
      <c r="AQ15" s="4"/>
      <c r="AR15" s="4"/>
      <c r="AS15" s="4"/>
      <c r="AT15" s="4"/>
      <c r="AU15" s="4"/>
    </row>
    <row r="16" spans="1:109" s="7" customFormat="1" x14ac:dyDescent="0.2">
      <c r="A16" s="38" t="s">
        <v>25</v>
      </c>
      <c r="B16" s="140">
        <v>40083</v>
      </c>
      <c r="C16" s="62" t="s">
        <v>82</v>
      </c>
      <c r="D16" s="51"/>
      <c r="E16" s="38" t="s">
        <v>9</v>
      </c>
      <c r="F16" s="38" t="s">
        <v>3</v>
      </c>
      <c r="G16" s="38" t="s">
        <v>54</v>
      </c>
      <c r="H16" s="35"/>
      <c r="I16" s="38" t="s">
        <v>20</v>
      </c>
      <c r="J16" s="70">
        <v>0.9</v>
      </c>
      <c r="K16" s="71">
        <v>67</v>
      </c>
      <c r="L16" s="71">
        <v>2</v>
      </c>
      <c r="M16" s="38" t="s">
        <v>89</v>
      </c>
      <c r="N16" s="72">
        <v>24</v>
      </c>
      <c r="O16" s="18"/>
      <c r="P16" s="161">
        <v>9</v>
      </c>
      <c r="Q16" s="161">
        <v>6</v>
      </c>
      <c r="R16" s="161">
        <v>4.5</v>
      </c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2"/>
      <c r="AK16" s="117"/>
      <c r="AL16" s="117"/>
      <c r="AM16" s="117"/>
      <c r="AN16" s="117"/>
      <c r="AO16" s="4"/>
      <c r="AP16" s="4"/>
      <c r="AQ16" s="4"/>
      <c r="AR16" s="4"/>
      <c r="AS16" s="4"/>
      <c r="AT16" s="4"/>
      <c r="AU16" s="4"/>
    </row>
    <row r="17" spans="1:47" s="7" customFormat="1" x14ac:dyDescent="0.2">
      <c r="A17" s="38" t="s">
        <v>25</v>
      </c>
      <c r="B17" s="140">
        <v>40072</v>
      </c>
      <c r="C17" s="62" t="s">
        <v>76</v>
      </c>
      <c r="D17" s="51"/>
      <c r="E17" s="38" t="s">
        <v>9</v>
      </c>
      <c r="F17" s="38" t="s">
        <v>3</v>
      </c>
      <c r="G17" s="38" t="s">
        <v>53</v>
      </c>
      <c r="H17" s="35"/>
      <c r="I17" s="38" t="s">
        <v>16</v>
      </c>
      <c r="J17" s="70">
        <v>0.92</v>
      </c>
      <c r="K17" s="71">
        <v>67</v>
      </c>
      <c r="L17" s="71">
        <v>2</v>
      </c>
      <c r="M17" s="38" t="s">
        <v>91</v>
      </c>
      <c r="N17" s="72">
        <v>24</v>
      </c>
      <c r="O17" s="18"/>
      <c r="P17" s="161">
        <v>10</v>
      </c>
      <c r="Q17" s="161">
        <v>6.66</v>
      </c>
      <c r="R17" s="161">
        <v>5</v>
      </c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2"/>
      <c r="AK17" s="117"/>
      <c r="AL17" s="117"/>
      <c r="AM17" s="117"/>
      <c r="AN17" s="117"/>
      <c r="AO17" s="4"/>
      <c r="AP17" s="4"/>
      <c r="AQ17" s="4"/>
      <c r="AR17" s="4"/>
      <c r="AS17" s="4"/>
      <c r="AT17" s="4"/>
      <c r="AU17" s="4"/>
    </row>
    <row r="18" spans="1:47" s="7" customFormat="1" x14ac:dyDescent="0.2">
      <c r="A18" s="38" t="s">
        <v>25</v>
      </c>
      <c r="B18" s="140">
        <v>40084</v>
      </c>
      <c r="C18" s="62" t="s">
        <v>83</v>
      </c>
      <c r="D18" s="51"/>
      <c r="E18" s="38" t="s">
        <v>9</v>
      </c>
      <c r="F18" s="38" t="s">
        <v>3</v>
      </c>
      <c r="G18" s="38" t="s">
        <v>54</v>
      </c>
      <c r="H18" s="35"/>
      <c r="I18" s="38" t="s">
        <v>21</v>
      </c>
      <c r="J18" s="70">
        <v>0.93</v>
      </c>
      <c r="K18" s="71">
        <v>67</v>
      </c>
      <c r="L18" s="71">
        <v>1</v>
      </c>
      <c r="M18" s="38" t="s">
        <v>89</v>
      </c>
      <c r="N18" s="72">
        <v>24</v>
      </c>
      <c r="O18" s="18"/>
      <c r="P18" s="161">
        <v>12</v>
      </c>
      <c r="Q18" s="161">
        <v>8</v>
      </c>
      <c r="R18" s="161">
        <v>6</v>
      </c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2"/>
      <c r="AK18" s="117"/>
      <c r="AL18" s="117"/>
      <c r="AM18" s="117"/>
      <c r="AN18" s="117"/>
      <c r="AO18" s="4"/>
      <c r="AP18" s="4"/>
      <c r="AQ18" s="4"/>
      <c r="AR18" s="4"/>
      <c r="AS18" s="4"/>
      <c r="AT18" s="4"/>
      <c r="AU18" s="4"/>
    </row>
    <row r="19" spans="1:47" s="7" customFormat="1" x14ac:dyDescent="0.2">
      <c r="A19" s="38" t="s">
        <v>25</v>
      </c>
      <c r="B19" s="140">
        <v>40073</v>
      </c>
      <c r="C19" s="62" t="s">
        <v>77</v>
      </c>
      <c r="D19" s="51"/>
      <c r="E19" s="38" t="s">
        <v>9</v>
      </c>
      <c r="F19" s="38" t="s">
        <v>3</v>
      </c>
      <c r="G19" s="38" t="s">
        <v>53</v>
      </c>
      <c r="H19" s="35"/>
      <c r="I19" s="38" t="s">
        <v>17</v>
      </c>
      <c r="J19" s="70">
        <v>0.92</v>
      </c>
      <c r="K19" s="71">
        <v>67</v>
      </c>
      <c r="L19" s="71">
        <v>2</v>
      </c>
      <c r="M19" s="38" t="s">
        <v>91</v>
      </c>
      <c r="N19" s="72">
        <v>24</v>
      </c>
      <c r="O19" s="18"/>
      <c r="P19" s="161">
        <v>15</v>
      </c>
      <c r="Q19" s="161">
        <v>10</v>
      </c>
      <c r="R19" s="161">
        <v>7.5</v>
      </c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2"/>
      <c r="AK19" s="117"/>
      <c r="AL19" s="117"/>
      <c r="AM19" s="117"/>
      <c r="AN19" s="117"/>
      <c r="AO19" s="4"/>
      <c r="AP19" s="4"/>
      <c r="AQ19" s="4"/>
      <c r="AR19" s="4"/>
      <c r="AS19" s="4"/>
      <c r="AT19" s="4"/>
      <c r="AU19" s="4"/>
    </row>
    <row r="20" spans="1:47" s="4" customFormat="1" x14ac:dyDescent="0.2">
      <c r="A20" s="35"/>
      <c r="B20" s="141"/>
      <c r="C20" s="51"/>
      <c r="D20" s="35"/>
      <c r="E20" s="35"/>
      <c r="F20" s="35"/>
      <c r="G20" s="35"/>
      <c r="H20" s="35"/>
      <c r="I20" s="35"/>
      <c r="J20" s="73"/>
      <c r="K20" s="74"/>
      <c r="L20" s="74"/>
      <c r="M20" s="35"/>
      <c r="N20" s="35"/>
      <c r="O20" s="18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35"/>
      <c r="AK20" s="20"/>
      <c r="AL20" s="20"/>
      <c r="AM20" s="20"/>
      <c r="AN20" s="20"/>
    </row>
    <row r="21" spans="1:47" s="7" customFormat="1" x14ac:dyDescent="0.2">
      <c r="A21" s="39" t="s">
        <v>48</v>
      </c>
      <c r="B21" s="154">
        <v>40067</v>
      </c>
      <c r="C21" s="155" t="s">
        <v>229</v>
      </c>
      <c r="D21" s="138"/>
      <c r="E21" s="39" t="s">
        <v>7</v>
      </c>
      <c r="F21" s="39" t="s">
        <v>4</v>
      </c>
      <c r="G21" s="39" t="s">
        <v>53</v>
      </c>
      <c r="H21" s="35"/>
      <c r="I21" s="76" t="s">
        <v>230</v>
      </c>
      <c r="J21" s="156">
        <v>0.91</v>
      </c>
      <c r="K21" s="75">
        <v>20</v>
      </c>
      <c r="L21" s="75">
        <v>1</v>
      </c>
      <c r="M21" s="76" t="s">
        <v>91</v>
      </c>
      <c r="N21" s="76">
        <v>48</v>
      </c>
      <c r="O21" s="18"/>
      <c r="P21" s="117"/>
      <c r="Q21" s="117"/>
      <c r="R21" s="117"/>
      <c r="S21" s="76" t="s">
        <v>272</v>
      </c>
      <c r="T21" s="76" t="s">
        <v>209</v>
      </c>
      <c r="U21" s="76" t="s">
        <v>209</v>
      </c>
      <c r="V21" s="76" t="s">
        <v>67</v>
      </c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2"/>
      <c r="AK21" s="117"/>
      <c r="AL21" s="117"/>
      <c r="AM21" s="117"/>
      <c r="AN21" s="117"/>
      <c r="AO21" s="4"/>
      <c r="AP21" s="4"/>
      <c r="AQ21" s="4"/>
      <c r="AR21" s="4"/>
      <c r="AS21" s="4"/>
      <c r="AT21" s="4"/>
      <c r="AU21" s="4"/>
    </row>
    <row r="22" spans="1:47" s="7" customFormat="1" x14ac:dyDescent="0.2">
      <c r="A22" s="39" t="s">
        <v>48</v>
      </c>
      <c r="B22" s="154">
        <v>40049</v>
      </c>
      <c r="C22" s="155" t="s">
        <v>231</v>
      </c>
      <c r="D22" s="138"/>
      <c r="E22" s="39" t="s">
        <v>9</v>
      </c>
      <c r="F22" s="39" t="s">
        <v>4</v>
      </c>
      <c r="G22" s="39" t="s">
        <v>53</v>
      </c>
      <c r="H22" s="35"/>
      <c r="I22" s="76" t="s">
        <v>211</v>
      </c>
      <c r="J22" s="156">
        <v>0.9</v>
      </c>
      <c r="K22" s="75">
        <v>20</v>
      </c>
      <c r="L22" s="75">
        <v>2</v>
      </c>
      <c r="M22" s="76" t="s">
        <v>210</v>
      </c>
      <c r="N22" s="76">
        <v>48</v>
      </c>
      <c r="O22" s="18"/>
      <c r="P22" s="117"/>
      <c r="Q22" s="117"/>
      <c r="R22" s="117"/>
      <c r="S22" s="76" t="s">
        <v>273</v>
      </c>
      <c r="T22" s="76" t="s">
        <v>259</v>
      </c>
      <c r="U22" s="76" t="s">
        <v>260</v>
      </c>
      <c r="V22" s="76" t="s">
        <v>265</v>
      </c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2"/>
      <c r="AK22" s="117"/>
      <c r="AL22" s="117"/>
      <c r="AM22" s="117"/>
      <c r="AN22" s="117"/>
      <c r="AO22" s="4"/>
      <c r="AP22" s="4"/>
      <c r="AQ22" s="4"/>
      <c r="AR22" s="4"/>
      <c r="AS22" s="4"/>
      <c r="AT22" s="4"/>
      <c r="AU22" s="4"/>
    </row>
    <row r="23" spans="1:47" s="7" customFormat="1" x14ac:dyDescent="0.2">
      <c r="A23" s="39" t="s">
        <v>48</v>
      </c>
      <c r="B23" s="154">
        <v>40068</v>
      </c>
      <c r="C23" s="155" t="s">
        <v>266</v>
      </c>
      <c r="D23" s="138"/>
      <c r="E23" s="39" t="s">
        <v>9</v>
      </c>
      <c r="F23" s="39" t="s">
        <v>4</v>
      </c>
      <c r="G23" s="39" t="s">
        <v>53</v>
      </c>
      <c r="H23" s="35"/>
      <c r="I23" s="76" t="s">
        <v>269</v>
      </c>
      <c r="J23" s="156">
        <v>0.9</v>
      </c>
      <c r="K23" s="75">
        <v>20</v>
      </c>
      <c r="L23" s="75">
        <v>2</v>
      </c>
      <c r="M23" s="76" t="s">
        <v>268</v>
      </c>
      <c r="N23" s="76">
        <v>48</v>
      </c>
      <c r="O23" s="18"/>
      <c r="P23" s="117"/>
      <c r="Q23" s="117"/>
      <c r="R23" s="117"/>
      <c r="S23" s="76" t="s">
        <v>271</v>
      </c>
      <c r="T23" s="76" t="s">
        <v>274</v>
      </c>
      <c r="U23" s="76" t="s">
        <v>270</v>
      </c>
      <c r="V23" s="76" t="s">
        <v>275</v>
      </c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2"/>
      <c r="AK23" s="117"/>
      <c r="AL23" s="117"/>
      <c r="AM23" s="117"/>
      <c r="AN23" s="117"/>
      <c r="AO23" s="4"/>
      <c r="AP23" s="4"/>
      <c r="AQ23" s="4"/>
      <c r="AR23" s="4"/>
      <c r="AS23" s="4"/>
      <c r="AT23" s="4"/>
      <c r="AU23" s="4"/>
    </row>
    <row r="24" spans="1:47" s="7" customFormat="1" x14ac:dyDescent="0.2">
      <c r="A24" s="39" t="s">
        <v>48</v>
      </c>
      <c r="B24" s="154">
        <v>40069</v>
      </c>
      <c r="C24" s="155" t="s">
        <v>267</v>
      </c>
      <c r="D24" s="138"/>
      <c r="E24" s="39" t="s">
        <v>9</v>
      </c>
      <c r="F24" s="39" t="s">
        <v>4</v>
      </c>
      <c r="G24" s="39" t="s">
        <v>53</v>
      </c>
      <c r="H24" s="35"/>
      <c r="I24" s="76" t="s">
        <v>269</v>
      </c>
      <c r="J24" s="156">
        <v>0.9</v>
      </c>
      <c r="K24" s="75">
        <v>20</v>
      </c>
      <c r="L24" s="75">
        <v>2</v>
      </c>
      <c r="M24" s="76" t="s">
        <v>268</v>
      </c>
      <c r="N24" s="76">
        <v>48</v>
      </c>
      <c r="O24" s="18"/>
      <c r="P24" s="117"/>
      <c r="Q24" s="117"/>
      <c r="R24" s="117"/>
      <c r="S24" s="76" t="s">
        <v>271</v>
      </c>
      <c r="T24" s="76" t="s">
        <v>274</v>
      </c>
      <c r="U24" s="76" t="s">
        <v>270</v>
      </c>
      <c r="V24" s="76" t="s">
        <v>275</v>
      </c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2"/>
      <c r="AK24" s="117"/>
      <c r="AL24" s="117"/>
      <c r="AM24" s="117"/>
      <c r="AN24" s="117"/>
      <c r="AO24" s="4"/>
      <c r="AP24" s="4"/>
      <c r="AQ24" s="4"/>
      <c r="AR24" s="4"/>
      <c r="AS24" s="4"/>
      <c r="AT24" s="4"/>
      <c r="AU24" s="4"/>
    </row>
    <row r="25" spans="1:47" s="4" customFormat="1" x14ac:dyDescent="0.2">
      <c r="A25" s="35"/>
      <c r="B25" s="142"/>
      <c r="C25" s="51"/>
      <c r="D25" s="51"/>
      <c r="E25" s="35"/>
      <c r="F25" s="35"/>
      <c r="G25" s="35"/>
      <c r="H25" s="35"/>
      <c r="I25" s="35"/>
      <c r="J25" s="73"/>
      <c r="K25" s="74"/>
      <c r="L25" s="74"/>
      <c r="M25" s="35"/>
      <c r="N25" s="35"/>
      <c r="O25" s="18"/>
      <c r="P25" s="20"/>
      <c r="Q25" s="20"/>
      <c r="R25" s="20"/>
      <c r="S25" s="35"/>
      <c r="T25" s="35"/>
      <c r="U25" s="35"/>
      <c r="V25" s="35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35"/>
      <c r="AK25" s="20"/>
      <c r="AL25" s="20"/>
      <c r="AM25" s="20"/>
      <c r="AN25" s="20"/>
    </row>
    <row r="26" spans="1:47" s="11" customFormat="1" x14ac:dyDescent="0.2">
      <c r="A26" s="10" t="s">
        <v>26</v>
      </c>
      <c r="B26" s="143">
        <v>930544</v>
      </c>
      <c r="C26" s="52" t="s">
        <v>148</v>
      </c>
      <c r="D26" s="49" t="s">
        <v>214</v>
      </c>
      <c r="E26" s="10" t="s">
        <v>7</v>
      </c>
      <c r="F26" s="10" t="s">
        <v>4</v>
      </c>
      <c r="G26" s="10" t="s">
        <v>24</v>
      </c>
      <c r="H26" s="10" t="s">
        <v>9</v>
      </c>
      <c r="I26" s="10" t="s">
        <v>11</v>
      </c>
      <c r="J26" s="77">
        <v>0.8</v>
      </c>
      <c r="K26" s="78">
        <v>20</v>
      </c>
      <c r="L26" s="78">
        <v>2</v>
      </c>
      <c r="M26" s="10" t="s">
        <v>113</v>
      </c>
      <c r="N26" s="10" t="s">
        <v>92</v>
      </c>
      <c r="O26" s="18"/>
      <c r="P26" s="117"/>
      <c r="Q26" s="117"/>
      <c r="R26" s="117"/>
      <c r="S26" s="117"/>
      <c r="T26" s="117"/>
      <c r="U26" s="117"/>
      <c r="V26" s="117"/>
      <c r="W26" s="40">
        <v>1</v>
      </c>
      <c r="X26" s="20"/>
      <c r="Y26" s="20"/>
      <c r="Z26" s="20"/>
      <c r="AA26" s="40" t="s">
        <v>182</v>
      </c>
      <c r="AB26" s="40" t="s">
        <v>56</v>
      </c>
      <c r="AC26" s="40" t="s">
        <v>67</v>
      </c>
      <c r="AD26" s="40" t="s">
        <v>67</v>
      </c>
      <c r="AE26" s="20"/>
      <c r="AF26" s="40" t="s">
        <v>42</v>
      </c>
      <c r="AG26" s="20"/>
      <c r="AH26" s="40" t="s">
        <v>42</v>
      </c>
      <c r="AI26" s="20"/>
      <c r="AJ26" s="40" t="s">
        <v>42</v>
      </c>
      <c r="AK26" s="40" t="s">
        <v>56</v>
      </c>
      <c r="AL26" s="40" t="s">
        <v>56</v>
      </c>
      <c r="AM26" s="40" t="s">
        <v>42</v>
      </c>
      <c r="AN26" s="40" t="s">
        <v>57</v>
      </c>
      <c r="AO26" s="4"/>
      <c r="AP26" s="4"/>
      <c r="AQ26" s="4"/>
      <c r="AR26" s="4"/>
      <c r="AS26" s="4"/>
      <c r="AT26" s="4"/>
      <c r="AU26" s="4"/>
    </row>
    <row r="27" spans="1:47" s="11" customFormat="1" x14ac:dyDescent="0.2">
      <c r="A27" s="10" t="s">
        <v>26</v>
      </c>
      <c r="B27" s="143">
        <v>930546</v>
      </c>
      <c r="C27" s="52" t="s">
        <v>150</v>
      </c>
      <c r="D27" s="35"/>
      <c r="E27" s="10" t="s">
        <v>7</v>
      </c>
      <c r="F27" s="10" t="s">
        <v>4</v>
      </c>
      <c r="G27" s="10" t="s">
        <v>54</v>
      </c>
      <c r="H27" s="34" t="s">
        <v>7</v>
      </c>
      <c r="I27" s="10" t="s">
        <v>13</v>
      </c>
      <c r="J27" s="79">
        <v>0.85</v>
      </c>
      <c r="K27" s="78">
        <v>20</v>
      </c>
      <c r="L27" s="78">
        <v>2</v>
      </c>
      <c r="M27" s="80" t="s">
        <v>114</v>
      </c>
      <c r="N27" s="81" t="s">
        <v>117</v>
      </c>
      <c r="O27" s="18"/>
      <c r="P27" s="117"/>
      <c r="Q27" s="117"/>
      <c r="R27" s="117"/>
      <c r="S27" s="117"/>
      <c r="T27" s="117"/>
      <c r="U27" s="117"/>
      <c r="V27" s="117"/>
      <c r="W27" s="40">
        <v>1</v>
      </c>
      <c r="X27" s="40" t="s">
        <v>43</v>
      </c>
      <c r="Y27" s="40" t="s">
        <v>42</v>
      </c>
      <c r="Z27" s="20"/>
      <c r="AA27" s="40" t="s">
        <v>183</v>
      </c>
      <c r="AB27" s="40" t="s">
        <v>44</v>
      </c>
      <c r="AC27" s="40" t="s">
        <v>43</v>
      </c>
      <c r="AD27" s="40" t="s">
        <v>43</v>
      </c>
      <c r="AE27" s="40" t="s">
        <v>43</v>
      </c>
      <c r="AF27" s="40" t="s">
        <v>42</v>
      </c>
      <c r="AG27" s="40" t="s">
        <v>42</v>
      </c>
      <c r="AH27" s="40" t="s">
        <v>42</v>
      </c>
      <c r="AI27" s="40" t="s">
        <v>42</v>
      </c>
      <c r="AJ27" s="40" t="s">
        <v>42</v>
      </c>
      <c r="AK27" s="40" t="s">
        <v>44</v>
      </c>
      <c r="AL27" s="40" t="s">
        <v>44</v>
      </c>
      <c r="AM27" s="40" t="s">
        <v>42</v>
      </c>
      <c r="AN27" s="40" t="s">
        <v>64</v>
      </c>
      <c r="AO27" s="4"/>
      <c r="AP27" s="4"/>
      <c r="AQ27" s="4"/>
      <c r="AR27" s="4"/>
      <c r="AS27" s="4"/>
      <c r="AT27" s="4"/>
      <c r="AU27" s="4"/>
    </row>
    <row r="28" spans="1:47" s="11" customFormat="1" x14ac:dyDescent="0.2">
      <c r="A28" s="10" t="s">
        <v>26</v>
      </c>
      <c r="B28" s="143">
        <v>930565</v>
      </c>
      <c r="C28" s="52" t="s">
        <v>174</v>
      </c>
      <c r="D28" s="49" t="s">
        <v>212</v>
      </c>
      <c r="E28" s="10" t="s">
        <v>7</v>
      </c>
      <c r="F28" s="10" t="s">
        <v>4</v>
      </c>
      <c r="G28" s="10" t="s">
        <v>52</v>
      </c>
      <c r="H28" s="34" t="s">
        <v>7</v>
      </c>
      <c r="I28" s="10" t="s">
        <v>31</v>
      </c>
      <c r="J28" s="77">
        <v>0.77</v>
      </c>
      <c r="K28" s="78">
        <v>20</v>
      </c>
      <c r="L28" s="78">
        <v>2</v>
      </c>
      <c r="M28" s="10" t="s">
        <v>91</v>
      </c>
      <c r="N28" s="10" t="s">
        <v>93</v>
      </c>
      <c r="O28" s="18"/>
      <c r="P28" s="117"/>
      <c r="Q28" s="117"/>
      <c r="R28" s="117"/>
      <c r="S28" s="117"/>
      <c r="T28" s="117"/>
      <c r="U28" s="117"/>
      <c r="V28" s="117"/>
      <c r="W28" s="40">
        <v>1</v>
      </c>
      <c r="X28" s="40" t="s">
        <v>56</v>
      </c>
      <c r="Y28" s="40" t="s">
        <v>42</v>
      </c>
      <c r="Z28" s="40" t="s">
        <v>42</v>
      </c>
      <c r="AA28" s="40" t="s">
        <v>184</v>
      </c>
      <c r="AB28" s="40" t="s">
        <v>188</v>
      </c>
      <c r="AC28" s="40" t="s">
        <v>67</v>
      </c>
      <c r="AD28" s="40" t="s">
        <v>56</v>
      </c>
      <c r="AE28" s="40" t="s">
        <v>56</v>
      </c>
      <c r="AF28" s="40" t="s">
        <v>42</v>
      </c>
      <c r="AG28" s="40" t="s">
        <v>42</v>
      </c>
      <c r="AH28" s="40" t="s">
        <v>42</v>
      </c>
      <c r="AI28" s="40" t="s">
        <v>42</v>
      </c>
      <c r="AJ28" s="40" t="s">
        <v>42</v>
      </c>
      <c r="AK28" s="40" t="s">
        <v>57</v>
      </c>
      <c r="AL28" s="40" t="s">
        <v>57</v>
      </c>
      <c r="AM28" s="40" t="s">
        <v>42</v>
      </c>
      <c r="AN28" s="40" t="s">
        <v>65</v>
      </c>
      <c r="AO28" s="4"/>
      <c r="AP28" s="4"/>
      <c r="AQ28" s="4"/>
      <c r="AR28" s="4"/>
      <c r="AS28" s="4"/>
      <c r="AT28" s="4"/>
      <c r="AU28" s="4"/>
    </row>
    <row r="29" spans="1:47" s="11" customFormat="1" x14ac:dyDescent="0.2">
      <c r="A29" s="10" t="s">
        <v>26</v>
      </c>
      <c r="B29" s="143">
        <v>930545</v>
      </c>
      <c r="C29" s="52" t="s">
        <v>149</v>
      </c>
      <c r="D29" s="35"/>
      <c r="E29" s="10" t="s">
        <v>7</v>
      </c>
      <c r="F29" s="10" t="s">
        <v>4</v>
      </c>
      <c r="G29" s="10" t="s">
        <v>53</v>
      </c>
      <c r="H29" s="35"/>
      <c r="I29" s="10" t="s">
        <v>12</v>
      </c>
      <c r="J29" s="77">
        <v>0.57999999999999996</v>
      </c>
      <c r="K29" s="78">
        <v>20</v>
      </c>
      <c r="L29" s="78">
        <v>2</v>
      </c>
      <c r="M29" s="10" t="s">
        <v>87</v>
      </c>
      <c r="N29" s="10" t="s">
        <v>94</v>
      </c>
      <c r="O29" s="18"/>
      <c r="P29" s="117"/>
      <c r="Q29" s="117"/>
      <c r="R29" s="117"/>
      <c r="S29" s="117"/>
      <c r="T29" s="117"/>
      <c r="U29" s="117"/>
      <c r="V29" s="117"/>
      <c r="W29" s="40">
        <v>1</v>
      </c>
      <c r="X29" s="20"/>
      <c r="Y29" s="20"/>
      <c r="Z29" s="20"/>
      <c r="AA29" s="40" t="s">
        <v>185</v>
      </c>
      <c r="AB29" s="40" t="s">
        <v>44</v>
      </c>
      <c r="AC29" s="40" t="s">
        <v>43</v>
      </c>
      <c r="AD29" s="40" t="s">
        <v>43</v>
      </c>
      <c r="AE29" s="20"/>
      <c r="AF29" s="40" t="s">
        <v>42</v>
      </c>
      <c r="AG29" s="20"/>
      <c r="AH29" s="40" t="s">
        <v>42</v>
      </c>
      <c r="AI29" s="20"/>
      <c r="AJ29" s="40" t="s">
        <v>42</v>
      </c>
      <c r="AK29" s="40" t="s">
        <v>44</v>
      </c>
      <c r="AL29" s="40" t="s">
        <v>44</v>
      </c>
      <c r="AM29" s="40" t="s">
        <v>42</v>
      </c>
      <c r="AN29" s="40" t="s">
        <v>64</v>
      </c>
      <c r="AO29" s="4"/>
      <c r="AP29" s="4"/>
      <c r="AQ29" s="4"/>
      <c r="AR29" s="4"/>
      <c r="AS29" s="4"/>
      <c r="AT29" s="4"/>
      <c r="AU29" s="4"/>
    </row>
    <row r="30" spans="1:47" s="11" customFormat="1" x14ac:dyDescent="0.2">
      <c r="A30" s="10" t="s">
        <v>26</v>
      </c>
      <c r="B30" s="143">
        <v>930588</v>
      </c>
      <c r="C30" s="52" t="s">
        <v>151</v>
      </c>
      <c r="D30" s="35"/>
      <c r="E30" s="10" t="s">
        <v>7</v>
      </c>
      <c r="F30" s="10" t="s">
        <v>4</v>
      </c>
      <c r="G30" s="10" t="s">
        <v>51</v>
      </c>
      <c r="H30" s="34" t="s">
        <v>7</v>
      </c>
      <c r="I30" s="10" t="s">
        <v>35</v>
      </c>
      <c r="J30" s="77">
        <v>0.88</v>
      </c>
      <c r="K30" s="78">
        <v>20</v>
      </c>
      <c r="L30" s="78">
        <v>2</v>
      </c>
      <c r="M30" s="10" t="s">
        <v>90</v>
      </c>
      <c r="N30" s="10" t="s">
        <v>95</v>
      </c>
      <c r="O30" s="18"/>
      <c r="P30" s="117"/>
      <c r="Q30" s="117"/>
      <c r="R30" s="117"/>
      <c r="S30" s="117"/>
      <c r="T30" s="117"/>
      <c r="U30" s="117"/>
      <c r="V30" s="117"/>
      <c r="W30" s="40">
        <v>1</v>
      </c>
      <c r="X30" s="40" t="s">
        <v>56</v>
      </c>
      <c r="Y30" s="40" t="s">
        <v>42</v>
      </c>
      <c r="Z30" s="40" t="s">
        <v>42</v>
      </c>
      <c r="AA30" s="40" t="s">
        <v>186</v>
      </c>
      <c r="AB30" s="40" t="s">
        <v>63</v>
      </c>
      <c r="AC30" s="40" t="s">
        <v>67</v>
      </c>
      <c r="AD30" s="40" t="s">
        <v>56</v>
      </c>
      <c r="AE30" s="40" t="s">
        <v>56</v>
      </c>
      <c r="AF30" s="40" t="s">
        <v>42</v>
      </c>
      <c r="AG30" s="40" t="s">
        <v>42</v>
      </c>
      <c r="AH30" s="40" t="s">
        <v>42</v>
      </c>
      <c r="AI30" s="40" t="s">
        <v>42</v>
      </c>
      <c r="AJ30" s="40" t="s">
        <v>42</v>
      </c>
      <c r="AK30" s="40" t="s">
        <v>63</v>
      </c>
      <c r="AL30" s="40" t="s">
        <v>63</v>
      </c>
      <c r="AM30" s="40" t="s">
        <v>42</v>
      </c>
      <c r="AN30" s="40" t="s">
        <v>247</v>
      </c>
      <c r="AO30" s="4"/>
      <c r="AP30" s="4"/>
      <c r="AQ30" s="4"/>
      <c r="AR30" s="4"/>
      <c r="AS30" s="4"/>
      <c r="AT30" s="4"/>
      <c r="AU30" s="4"/>
    </row>
    <row r="31" spans="1:47" s="11" customFormat="1" x14ac:dyDescent="0.2">
      <c r="A31" s="10" t="s">
        <v>26</v>
      </c>
      <c r="B31" s="143">
        <v>930605</v>
      </c>
      <c r="C31" s="52" t="s">
        <v>154</v>
      </c>
      <c r="D31" s="49" t="s">
        <v>213</v>
      </c>
      <c r="E31" s="10" t="s">
        <v>7</v>
      </c>
      <c r="F31" s="10" t="s">
        <v>4</v>
      </c>
      <c r="G31" s="10" t="s">
        <v>49</v>
      </c>
      <c r="H31" s="34" t="s">
        <v>7</v>
      </c>
      <c r="I31" s="82" t="s">
        <v>66</v>
      </c>
      <c r="J31" s="77">
        <v>0.87</v>
      </c>
      <c r="K31" s="83">
        <v>20</v>
      </c>
      <c r="L31" s="84">
        <v>2</v>
      </c>
      <c r="M31" s="10" t="s">
        <v>91</v>
      </c>
      <c r="N31" s="80" t="s">
        <v>96</v>
      </c>
      <c r="O31" s="42"/>
      <c r="P31" s="117"/>
      <c r="Q31" s="117"/>
      <c r="R31" s="117"/>
      <c r="S31" s="117"/>
      <c r="T31" s="117"/>
      <c r="U31" s="117"/>
      <c r="V31" s="117"/>
      <c r="W31" s="40">
        <v>2</v>
      </c>
      <c r="X31" s="40" t="s">
        <v>200</v>
      </c>
      <c r="Y31" s="40" t="s">
        <v>56</v>
      </c>
      <c r="Z31" s="40" t="s">
        <v>67</v>
      </c>
      <c r="AA31" s="40" t="s">
        <v>249</v>
      </c>
      <c r="AB31" s="40" t="s">
        <v>189</v>
      </c>
      <c r="AC31" s="40" t="s">
        <v>247</v>
      </c>
      <c r="AD31" s="40" t="s">
        <v>247</v>
      </c>
      <c r="AE31" s="40" t="s">
        <v>200</v>
      </c>
      <c r="AF31" s="40" t="s">
        <v>67</v>
      </c>
      <c r="AG31" s="40" t="s">
        <v>56</v>
      </c>
      <c r="AH31" s="40" t="s">
        <v>67</v>
      </c>
      <c r="AI31" s="40" t="s">
        <v>67</v>
      </c>
      <c r="AJ31" s="40" t="s">
        <v>67</v>
      </c>
      <c r="AK31" s="40" t="s">
        <v>189</v>
      </c>
      <c r="AL31" s="40" t="s">
        <v>189</v>
      </c>
      <c r="AM31" s="40" t="s">
        <v>67</v>
      </c>
      <c r="AN31" s="40" t="s">
        <v>248</v>
      </c>
      <c r="AO31" s="4"/>
      <c r="AP31" s="4"/>
      <c r="AQ31" s="4"/>
      <c r="AR31" s="4"/>
      <c r="AS31" s="4"/>
      <c r="AT31" s="4"/>
      <c r="AU31" s="4"/>
    </row>
    <row r="32" spans="1:47" s="11" customFormat="1" x14ac:dyDescent="0.2">
      <c r="A32" s="10" t="s">
        <v>26</v>
      </c>
      <c r="B32" s="143">
        <v>930606</v>
      </c>
      <c r="C32" s="52" t="s">
        <v>152</v>
      </c>
      <c r="D32" s="35"/>
      <c r="E32" s="10" t="s">
        <v>7</v>
      </c>
      <c r="F32" s="10" t="s">
        <v>4</v>
      </c>
      <c r="G32" s="10" t="s">
        <v>55</v>
      </c>
      <c r="H32" s="34" t="s">
        <v>7</v>
      </c>
      <c r="I32" s="10" t="s">
        <v>129</v>
      </c>
      <c r="J32" s="79">
        <v>0.82</v>
      </c>
      <c r="K32" s="83">
        <v>20</v>
      </c>
      <c r="L32" s="84">
        <v>2</v>
      </c>
      <c r="M32" s="10" t="s">
        <v>90</v>
      </c>
      <c r="N32" s="80" t="s">
        <v>128</v>
      </c>
      <c r="O32" s="18"/>
      <c r="P32" s="117"/>
      <c r="Q32" s="117"/>
      <c r="R32" s="117"/>
      <c r="S32" s="117"/>
      <c r="T32" s="117"/>
      <c r="U32" s="117"/>
      <c r="V32" s="117"/>
      <c r="W32" s="40">
        <v>1</v>
      </c>
      <c r="X32" s="40" t="s">
        <v>43</v>
      </c>
      <c r="Y32" s="40" t="s">
        <v>42</v>
      </c>
      <c r="Z32" s="20"/>
      <c r="AA32" s="40" t="s">
        <v>187</v>
      </c>
      <c r="AB32" s="40" t="s">
        <v>56</v>
      </c>
      <c r="AC32" s="40" t="s">
        <v>43</v>
      </c>
      <c r="AD32" s="40" t="s">
        <v>67</v>
      </c>
      <c r="AE32" s="40" t="s">
        <v>67</v>
      </c>
      <c r="AF32" s="40" t="s">
        <v>42</v>
      </c>
      <c r="AG32" s="40" t="s">
        <v>42</v>
      </c>
      <c r="AH32" s="40" t="s">
        <v>42</v>
      </c>
      <c r="AI32" s="40" t="s">
        <v>42</v>
      </c>
      <c r="AJ32" s="40" t="s">
        <v>42</v>
      </c>
      <c r="AK32" s="40" t="s">
        <v>56</v>
      </c>
      <c r="AL32" s="40" t="s">
        <v>56</v>
      </c>
      <c r="AM32" s="40" t="s">
        <v>42</v>
      </c>
      <c r="AN32" s="40" t="s">
        <v>63</v>
      </c>
      <c r="AO32" s="4"/>
      <c r="AP32" s="4"/>
      <c r="AQ32" s="4"/>
      <c r="AR32" s="4"/>
      <c r="AS32" s="4"/>
      <c r="AT32" s="4"/>
      <c r="AU32" s="4"/>
    </row>
    <row r="33" spans="1:47" s="4" customFormat="1" x14ac:dyDescent="0.2">
      <c r="A33" s="35"/>
      <c r="B33" s="141"/>
      <c r="C33" s="51"/>
      <c r="D33" s="35"/>
      <c r="E33" s="35"/>
      <c r="F33" s="35"/>
      <c r="G33" s="35"/>
      <c r="H33" s="35"/>
      <c r="I33" s="35"/>
      <c r="J33" s="73"/>
      <c r="K33" s="74"/>
      <c r="L33" s="74"/>
      <c r="M33" s="35"/>
      <c r="N33" s="35"/>
      <c r="O33" s="18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</row>
    <row r="34" spans="1:47" s="19" customFormat="1" x14ac:dyDescent="0.2">
      <c r="A34" s="23" t="s">
        <v>46</v>
      </c>
      <c r="B34" s="144">
        <v>930598</v>
      </c>
      <c r="C34" s="45" t="s">
        <v>285</v>
      </c>
      <c r="D34" s="49" t="s">
        <v>217</v>
      </c>
      <c r="E34" s="23" t="s">
        <v>9</v>
      </c>
      <c r="F34" s="23" t="s">
        <v>3</v>
      </c>
      <c r="G34" s="23" t="s">
        <v>49</v>
      </c>
      <c r="H34" s="34" t="s">
        <v>7</v>
      </c>
      <c r="I34" s="23" t="s">
        <v>33</v>
      </c>
      <c r="J34" s="85">
        <v>0.73</v>
      </c>
      <c r="K34" s="86">
        <v>65</v>
      </c>
      <c r="L34" s="86">
        <v>2</v>
      </c>
      <c r="M34" s="23" t="s">
        <v>91</v>
      </c>
      <c r="N34" s="87" t="s">
        <v>124</v>
      </c>
      <c r="O34" s="18"/>
      <c r="P34" s="117"/>
      <c r="Q34" s="117"/>
      <c r="R34" s="117"/>
      <c r="S34" s="117"/>
      <c r="T34" s="117"/>
      <c r="U34" s="117"/>
      <c r="V34" s="117"/>
      <c r="W34" s="117"/>
      <c r="X34" s="41">
        <v>1</v>
      </c>
      <c r="Y34" s="31"/>
      <c r="Z34" s="31"/>
      <c r="AA34" s="120" t="s">
        <v>204</v>
      </c>
      <c r="AB34" s="120" t="s">
        <v>42</v>
      </c>
      <c r="AC34" s="120" t="s">
        <v>42</v>
      </c>
      <c r="AD34" s="120" t="s">
        <v>42</v>
      </c>
      <c r="AE34" s="120" t="s">
        <v>42</v>
      </c>
      <c r="AF34" s="31"/>
      <c r="AG34" s="31"/>
      <c r="AH34" s="31"/>
      <c r="AI34" s="31"/>
      <c r="AJ34" s="31"/>
      <c r="AK34" s="120" t="s">
        <v>42</v>
      </c>
      <c r="AL34" s="120" t="s">
        <v>42</v>
      </c>
      <c r="AM34" s="31"/>
      <c r="AN34" s="120" t="s">
        <v>67</v>
      </c>
      <c r="AO34" s="31"/>
      <c r="AP34" s="31"/>
      <c r="AQ34" s="31"/>
      <c r="AR34" s="31"/>
      <c r="AS34" s="31"/>
      <c r="AT34" s="31"/>
      <c r="AU34" s="31"/>
    </row>
    <row r="35" spans="1:47" s="19" customFormat="1" x14ac:dyDescent="0.2">
      <c r="A35" s="23" t="s">
        <v>164</v>
      </c>
      <c r="B35" s="144">
        <v>930603</v>
      </c>
      <c r="C35" s="45" t="s">
        <v>286</v>
      </c>
      <c r="D35" s="49" t="s">
        <v>218</v>
      </c>
      <c r="E35" s="23" t="s">
        <v>9</v>
      </c>
      <c r="F35" s="23" t="s">
        <v>3</v>
      </c>
      <c r="G35" s="23" t="s">
        <v>49</v>
      </c>
      <c r="H35" s="34" t="s">
        <v>7</v>
      </c>
      <c r="I35" s="23" t="s">
        <v>238</v>
      </c>
      <c r="J35" s="85">
        <v>0.83</v>
      </c>
      <c r="K35" s="86">
        <v>65</v>
      </c>
      <c r="L35" s="86">
        <v>2</v>
      </c>
      <c r="M35" s="23" t="s">
        <v>91</v>
      </c>
      <c r="N35" s="87" t="s">
        <v>97</v>
      </c>
      <c r="O35" s="25"/>
      <c r="P35" s="117"/>
      <c r="Q35" s="117"/>
      <c r="R35" s="117"/>
      <c r="S35" s="117"/>
      <c r="T35" s="117"/>
      <c r="U35" s="117"/>
      <c r="V35" s="117"/>
      <c r="W35" s="117"/>
      <c r="X35" s="41">
        <v>2</v>
      </c>
      <c r="Y35" s="41">
        <v>1</v>
      </c>
      <c r="Z35" s="31"/>
      <c r="AA35" s="120" t="s">
        <v>202</v>
      </c>
      <c r="AB35" s="120" t="s">
        <v>57</v>
      </c>
      <c r="AC35" s="120" t="s">
        <v>67</v>
      </c>
      <c r="AD35" s="120" t="s">
        <v>67</v>
      </c>
      <c r="AE35" s="120" t="s">
        <v>67</v>
      </c>
      <c r="AF35" s="120">
        <v>1</v>
      </c>
      <c r="AG35" s="120" t="s">
        <v>42</v>
      </c>
      <c r="AH35" s="120" t="s">
        <v>42</v>
      </c>
      <c r="AI35" s="120" t="s">
        <v>42</v>
      </c>
      <c r="AJ35" s="120" t="s">
        <v>42</v>
      </c>
      <c r="AK35" s="120" t="s">
        <v>63</v>
      </c>
      <c r="AL35" s="120" t="s">
        <v>63</v>
      </c>
      <c r="AM35" s="120" t="s">
        <v>42</v>
      </c>
      <c r="AN35" s="120" t="s">
        <v>57</v>
      </c>
      <c r="AO35" s="31"/>
      <c r="AP35" s="31"/>
      <c r="AQ35" s="31"/>
      <c r="AR35" s="31"/>
      <c r="AS35" s="31"/>
      <c r="AT35" s="31"/>
      <c r="AU35" s="31"/>
    </row>
    <row r="36" spans="1:47" s="19" customFormat="1" x14ac:dyDescent="0.2">
      <c r="A36" s="23" t="s">
        <v>164</v>
      </c>
      <c r="B36" s="144">
        <v>930599</v>
      </c>
      <c r="C36" s="45" t="s">
        <v>165</v>
      </c>
      <c r="D36" s="35"/>
      <c r="E36" s="23" t="s">
        <v>7</v>
      </c>
      <c r="F36" s="23" t="s">
        <v>4</v>
      </c>
      <c r="G36" s="23" t="s">
        <v>54</v>
      </c>
      <c r="H36" s="34" t="s">
        <v>7</v>
      </c>
      <c r="I36" s="23" t="s">
        <v>13</v>
      </c>
      <c r="J36" s="85">
        <v>0.88</v>
      </c>
      <c r="K36" s="86">
        <v>20</v>
      </c>
      <c r="L36" s="86">
        <v>2</v>
      </c>
      <c r="M36" s="23" t="s">
        <v>91</v>
      </c>
      <c r="N36" s="87" t="s">
        <v>117</v>
      </c>
      <c r="O36" s="18"/>
      <c r="P36" s="117"/>
      <c r="Q36" s="117"/>
      <c r="R36" s="117"/>
      <c r="S36" s="117"/>
      <c r="T36" s="117"/>
      <c r="U36" s="117"/>
      <c r="V36" s="117"/>
      <c r="W36" s="117"/>
      <c r="X36" s="41" t="s">
        <v>43</v>
      </c>
      <c r="Y36" s="41">
        <v>1</v>
      </c>
      <c r="Z36" s="31"/>
      <c r="AA36" s="120" t="s">
        <v>183</v>
      </c>
      <c r="AB36" s="120" t="s">
        <v>44</v>
      </c>
      <c r="AC36" s="120" t="s">
        <v>43</v>
      </c>
      <c r="AD36" s="120" t="s">
        <v>43</v>
      </c>
      <c r="AE36" s="120" t="s">
        <v>43</v>
      </c>
      <c r="AF36" s="41">
        <v>1</v>
      </c>
      <c r="AG36" s="120" t="s">
        <v>42</v>
      </c>
      <c r="AH36" s="120" t="s">
        <v>42</v>
      </c>
      <c r="AI36" s="120" t="s">
        <v>42</v>
      </c>
      <c r="AJ36" s="120" t="s">
        <v>42</v>
      </c>
      <c r="AK36" s="120" t="s">
        <v>44</v>
      </c>
      <c r="AL36" s="120" t="s">
        <v>44</v>
      </c>
      <c r="AM36" s="120" t="s">
        <v>42</v>
      </c>
      <c r="AN36" s="120" t="s">
        <v>64</v>
      </c>
      <c r="AO36" s="31"/>
      <c r="AP36" s="31"/>
      <c r="AQ36" s="31"/>
      <c r="AR36" s="31"/>
      <c r="AS36" s="31"/>
      <c r="AT36" s="31"/>
      <c r="AU36" s="31"/>
    </row>
    <row r="37" spans="1:47" s="19" customFormat="1" ht="12" customHeight="1" x14ac:dyDescent="0.2">
      <c r="A37" s="23" t="s">
        <v>46</v>
      </c>
      <c r="B37" s="144">
        <v>930601</v>
      </c>
      <c r="C37" s="45" t="s">
        <v>153</v>
      </c>
      <c r="D37" s="35"/>
      <c r="E37" s="23" t="s">
        <v>7</v>
      </c>
      <c r="F37" s="23" t="s">
        <v>4</v>
      </c>
      <c r="G37" s="23" t="s">
        <v>51</v>
      </c>
      <c r="H37" s="34" t="s">
        <v>7</v>
      </c>
      <c r="I37" s="23" t="s">
        <v>35</v>
      </c>
      <c r="J37" s="85">
        <v>0.88</v>
      </c>
      <c r="K37" s="86">
        <v>20</v>
      </c>
      <c r="L37" s="86">
        <v>2</v>
      </c>
      <c r="M37" s="23" t="s">
        <v>90</v>
      </c>
      <c r="N37" s="87" t="s">
        <v>118</v>
      </c>
      <c r="O37" s="18"/>
      <c r="P37" s="117"/>
      <c r="Q37" s="117"/>
      <c r="R37" s="117"/>
      <c r="S37" s="117"/>
      <c r="T37" s="117"/>
      <c r="U37" s="117"/>
      <c r="V37" s="117"/>
      <c r="W37" s="117"/>
      <c r="X37" s="41" t="s">
        <v>44</v>
      </c>
      <c r="Y37" s="41">
        <v>1</v>
      </c>
      <c r="Z37" s="41">
        <v>1</v>
      </c>
      <c r="AA37" s="120" t="s">
        <v>198</v>
      </c>
      <c r="AB37" s="120" t="s">
        <v>63</v>
      </c>
      <c r="AC37" s="120" t="s">
        <v>43</v>
      </c>
      <c r="AD37" s="120" t="s">
        <v>44</v>
      </c>
      <c r="AE37" s="120" t="s">
        <v>44</v>
      </c>
      <c r="AF37" s="120">
        <v>1</v>
      </c>
      <c r="AG37" s="120" t="s">
        <v>42</v>
      </c>
      <c r="AH37" s="120" t="s">
        <v>42</v>
      </c>
      <c r="AI37" s="120" t="s">
        <v>42</v>
      </c>
      <c r="AJ37" s="120" t="s">
        <v>42</v>
      </c>
      <c r="AK37" s="120" t="s">
        <v>63</v>
      </c>
      <c r="AL37" s="120" t="s">
        <v>63</v>
      </c>
      <c r="AM37" s="120" t="s">
        <v>42</v>
      </c>
      <c r="AN37" s="120" t="s">
        <v>188</v>
      </c>
      <c r="AO37" s="31"/>
      <c r="AP37" s="31"/>
      <c r="AQ37" s="31"/>
      <c r="AR37" s="31"/>
      <c r="AS37" s="31"/>
      <c r="AT37" s="31"/>
      <c r="AU37" s="31"/>
    </row>
    <row r="38" spans="1:47" s="19" customFormat="1" x14ac:dyDescent="0.2">
      <c r="A38" s="23" t="s">
        <v>164</v>
      </c>
      <c r="B38" s="144">
        <v>930604</v>
      </c>
      <c r="C38" s="152" t="s">
        <v>232</v>
      </c>
      <c r="D38" s="49" t="s">
        <v>218</v>
      </c>
      <c r="E38" s="23" t="s">
        <v>7</v>
      </c>
      <c r="F38" s="23" t="s">
        <v>4</v>
      </c>
      <c r="G38" s="23" t="s">
        <v>49</v>
      </c>
      <c r="H38" s="34" t="s">
        <v>7</v>
      </c>
      <c r="I38" s="88" t="s">
        <v>66</v>
      </c>
      <c r="J38" s="85">
        <v>0.85</v>
      </c>
      <c r="K38" s="89">
        <v>20</v>
      </c>
      <c r="L38" s="90">
        <v>2</v>
      </c>
      <c r="M38" s="23" t="s">
        <v>91</v>
      </c>
      <c r="N38" s="87" t="s">
        <v>98</v>
      </c>
      <c r="O38" s="25"/>
      <c r="P38" s="117"/>
      <c r="Q38" s="117"/>
      <c r="R38" s="117"/>
      <c r="S38" s="117"/>
      <c r="T38" s="117"/>
      <c r="U38" s="117"/>
      <c r="V38" s="117"/>
      <c r="W38" s="117"/>
      <c r="X38" s="41" t="s">
        <v>57</v>
      </c>
      <c r="Y38" s="41">
        <v>2</v>
      </c>
      <c r="Z38" s="41">
        <v>1</v>
      </c>
      <c r="AA38" s="120" t="s">
        <v>203</v>
      </c>
      <c r="AB38" s="120" t="s">
        <v>204</v>
      </c>
      <c r="AC38" s="120" t="s">
        <v>57</v>
      </c>
      <c r="AD38" s="120" t="s">
        <v>57</v>
      </c>
      <c r="AE38" s="120" t="s">
        <v>57</v>
      </c>
      <c r="AF38" s="120" t="s">
        <v>42</v>
      </c>
      <c r="AG38" s="120" t="s">
        <v>67</v>
      </c>
      <c r="AH38" s="120" t="s">
        <v>67</v>
      </c>
      <c r="AI38" s="120" t="s">
        <v>67</v>
      </c>
      <c r="AJ38" s="120" t="s">
        <v>67</v>
      </c>
      <c r="AK38" s="120" t="s">
        <v>65</v>
      </c>
      <c r="AL38" s="120" t="s">
        <v>65</v>
      </c>
      <c r="AM38" s="120" t="s">
        <v>67</v>
      </c>
      <c r="AN38" s="120" t="s">
        <v>251</v>
      </c>
      <c r="AO38" s="31"/>
      <c r="AP38" s="31"/>
      <c r="AQ38" s="31"/>
      <c r="AR38" s="31"/>
      <c r="AS38" s="31"/>
      <c r="AT38" s="31"/>
      <c r="AU38" s="31"/>
    </row>
    <row r="39" spans="1:47" s="19" customFormat="1" x14ac:dyDescent="0.2">
      <c r="A39" s="23" t="s">
        <v>46</v>
      </c>
      <c r="B39" s="144">
        <v>930607</v>
      </c>
      <c r="C39" s="45" t="s">
        <v>155</v>
      </c>
      <c r="D39" s="35"/>
      <c r="E39" s="23" t="s">
        <v>7</v>
      </c>
      <c r="F39" s="23" t="s">
        <v>4</v>
      </c>
      <c r="G39" s="23" t="s">
        <v>55</v>
      </c>
      <c r="H39" s="34" t="s">
        <v>7</v>
      </c>
      <c r="I39" s="23" t="s">
        <v>129</v>
      </c>
      <c r="J39" s="91">
        <v>0.82</v>
      </c>
      <c r="K39" s="89">
        <v>20</v>
      </c>
      <c r="L39" s="90">
        <v>2</v>
      </c>
      <c r="M39" s="23" t="s">
        <v>90</v>
      </c>
      <c r="N39" s="92" t="s">
        <v>128</v>
      </c>
      <c r="O39" s="25"/>
      <c r="P39" s="117"/>
      <c r="Q39" s="117"/>
      <c r="R39" s="117"/>
      <c r="S39" s="117"/>
      <c r="T39" s="117"/>
      <c r="U39" s="117"/>
      <c r="V39" s="117"/>
      <c r="W39" s="117"/>
      <c r="X39" s="41" t="s">
        <v>43</v>
      </c>
      <c r="Y39" s="41">
        <v>1</v>
      </c>
      <c r="Z39" s="31"/>
      <c r="AA39" s="120" t="s">
        <v>187</v>
      </c>
      <c r="AB39" s="120" t="s">
        <v>56</v>
      </c>
      <c r="AC39" s="120" t="s">
        <v>43</v>
      </c>
      <c r="AD39" s="120" t="s">
        <v>43</v>
      </c>
      <c r="AE39" s="120" t="s">
        <v>43</v>
      </c>
      <c r="AF39" s="120" t="s">
        <v>42</v>
      </c>
      <c r="AG39" s="120" t="s">
        <v>42</v>
      </c>
      <c r="AH39" s="120" t="s">
        <v>42</v>
      </c>
      <c r="AI39" s="120" t="s">
        <v>42</v>
      </c>
      <c r="AJ39" s="120" t="s">
        <v>42</v>
      </c>
      <c r="AK39" s="120" t="s">
        <v>56</v>
      </c>
      <c r="AL39" s="120" t="s">
        <v>56</v>
      </c>
      <c r="AM39" s="120" t="s">
        <v>42</v>
      </c>
      <c r="AN39" s="120" t="s">
        <v>63</v>
      </c>
      <c r="AO39" s="31"/>
      <c r="AP39" s="31"/>
      <c r="AQ39" s="31"/>
      <c r="AR39" s="31"/>
      <c r="AS39" s="31"/>
      <c r="AT39" s="31"/>
      <c r="AU39" s="31"/>
    </row>
    <row r="40" spans="1:47" s="4" customFormat="1" x14ac:dyDescent="0.2">
      <c r="A40" s="35"/>
      <c r="B40" s="142"/>
      <c r="C40" s="51"/>
      <c r="D40" s="35"/>
      <c r="E40" s="35"/>
      <c r="F40" s="35"/>
      <c r="G40" s="35"/>
      <c r="H40" s="35"/>
      <c r="I40" s="35"/>
      <c r="J40" s="73"/>
      <c r="K40" s="74"/>
      <c r="L40" s="74"/>
      <c r="M40" s="35"/>
      <c r="N40" s="35"/>
      <c r="O40" s="18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</row>
    <row r="41" spans="1:47" s="14" customFormat="1" x14ac:dyDescent="0.2">
      <c r="A41" s="13" t="s">
        <v>27</v>
      </c>
      <c r="B41" s="145">
        <v>930512</v>
      </c>
      <c r="C41" s="43" t="s">
        <v>276</v>
      </c>
      <c r="D41" s="49" t="s">
        <v>278</v>
      </c>
      <c r="E41" s="13" t="s">
        <v>9</v>
      </c>
      <c r="F41" s="13" t="s">
        <v>3</v>
      </c>
      <c r="G41" s="159" t="s">
        <v>235</v>
      </c>
      <c r="H41" s="34" t="s">
        <v>7</v>
      </c>
      <c r="I41" s="13" t="s">
        <v>33</v>
      </c>
      <c r="J41" s="93">
        <v>0.72</v>
      </c>
      <c r="K41" s="94">
        <v>65</v>
      </c>
      <c r="L41" s="94">
        <v>2</v>
      </c>
      <c r="M41" s="13" t="s">
        <v>91</v>
      </c>
      <c r="N41" s="95" t="s">
        <v>119</v>
      </c>
      <c r="O41" s="18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21" t="s">
        <v>56</v>
      </c>
      <c r="AB41" s="121">
        <v>1</v>
      </c>
      <c r="AC41" s="35"/>
      <c r="AD41" s="35"/>
      <c r="AE41" s="35"/>
      <c r="AF41" s="35"/>
      <c r="AG41" s="35"/>
      <c r="AH41" s="35"/>
      <c r="AI41" s="35"/>
      <c r="AJ41" s="35"/>
      <c r="AK41" s="121" t="s">
        <v>42</v>
      </c>
      <c r="AL41" s="121" t="s">
        <v>42</v>
      </c>
      <c r="AM41" s="35"/>
      <c r="AN41" s="121">
        <v>1</v>
      </c>
      <c r="AO41" s="4"/>
      <c r="AP41" s="4"/>
      <c r="AQ41" s="4"/>
      <c r="AR41" s="4"/>
      <c r="AS41" s="4"/>
      <c r="AT41" s="4"/>
      <c r="AU41" s="4"/>
    </row>
    <row r="42" spans="1:47" s="16" customFormat="1" x14ac:dyDescent="0.2">
      <c r="A42" s="13" t="s">
        <v>27</v>
      </c>
      <c r="B42" s="145">
        <v>930591</v>
      </c>
      <c r="C42" s="43" t="s">
        <v>156</v>
      </c>
      <c r="D42" s="35"/>
      <c r="E42" s="13" t="s">
        <v>7</v>
      </c>
      <c r="F42" s="13" t="s">
        <v>4</v>
      </c>
      <c r="G42" s="13" t="s">
        <v>54</v>
      </c>
      <c r="H42" s="13" t="s">
        <v>9</v>
      </c>
      <c r="I42" s="13" t="s">
        <v>68</v>
      </c>
      <c r="J42" s="93">
        <v>0.76</v>
      </c>
      <c r="K42" s="94">
        <v>20</v>
      </c>
      <c r="L42" s="94">
        <v>2</v>
      </c>
      <c r="M42" s="13" t="s">
        <v>90</v>
      </c>
      <c r="N42" s="95" t="s">
        <v>123</v>
      </c>
      <c r="O42" s="18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21" t="s">
        <v>191</v>
      </c>
      <c r="AB42" s="121">
        <v>1</v>
      </c>
      <c r="AC42" s="35"/>
      <c r="AD42" s="121">
        <v>1</v>
      </c>
      <c r="AE42" s="35"/>
      <c r="AF42" s="35"/>
      <c r="AG42" s="35"/>
      <c r="AH42" s="35"/>
      <c r="AI42" s="35"/>
      <c r="AJ42" s="35"/>
      <c r="AK42" s="121" t="s">
        <v>42</v>
      </c>
      <c r="AL42" s="121" t="s">
        <v>42</v>
      </c>
      <c r="AM42" s="35"/>
      <c r="AN42" s="121">
        <v>1</v>
      </c>
      <c r="AO42" s="4"/>
      <c r="AP42" s="4"/>
      <c r="AQ42" s="4"/>
      <c r="AR42" s="4"/>
      <c r="AS42" s="4"/>
      <c r="AT42" s="4"/>
      <c r="AU42" s="4"/>
    </row>
    <row r="43" spans="1:47" s="14" customFormat="1" x14ac:dyDescent="0.2">
      <c r="A43" s="13" t="s">
        <v>27</v>
      </c>
      <c r="B43" s="145">
        <v>930573</v>
      </c>
      <c r="C43" s="43" t="s">
        <v>157</v>
      </c>
      <c r="D43" s="35"/>
      <c r="E43" s="13" t="s">
        <v>9</v>
      </c>
      <c r="F43" s="13" t="s">
        <v>3</v>
      </c>
      <c r="G43" s="13" t="s">
        <v>53</v>
      </c>
      <c r="H43" s="35"/>
      <c r="I43" s="13" t="s">
        <v>34</v>
      </c>
      <c r="J43" s="93">
        <v>0.78</v>
      </c>
      <c r="K43" s="94">
        <v>54</v>
      </c>
      <c r="L43" s="94">
        <v>2</v>
      </c>
      <c r="M43" s="13" t="s">
        <v>87</v>
      </c>
      <c r="N43" s="95" t="s">
        <v>234</v>
      </c>
      <c r="O43" s="18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21" t="s">
        <v>192</v>
      </c>
      <c r="AB43" s="121" t="s">
        <v>43</v>
      </c>
      <c r="AC43" s="121">
        <v>1</v>
      </c>
      <c r="AD43" s="121">
        <v>1</v>
      </c>
      <c r="AE43" s="35"/>
      <c r="AF43" s="35"/>
      <c r="AG43" s="35"/>
      <c r="AH43" s="35"/>
      <c r="AI43" s="35"/>
      <c r="AJ43" s="35"/>
      <c r="AK43" s="121" t="s">
        <v>43</v>
      </c>
      <c r="AL43" s="121" t="s">
        <v>43</v>
      </c>
      <c r="AM43" s="35"/>
      <c r="AN43" s="121" t="s">
        <v>43</v>
      </c>
      <c r="AO43" s="4"/>
      <c r="AP43" s="4"/>
      <c r="AQ43" s="4"/>
      <c r="AR43" s="4"/>
      <c r="AS43" s="4"/>
      <c r="AT43" s="4"/>
      <c r="AU43" s="4"/>
    </row>
    <row r="44" spans="1:47" s="14" customFormat="1" x14ac:dyDescent="0.2">
      <c r="A44" s="13" t="s">
        <v>27</v>
      </c>
      <c r="B44" s="145">
        <v>930541</v>
      </c>
      <c r="C44" s="43" t="s">
        <v>158</v>
      </c>
      <c r="D44" s="35"/>
      <c r="E44" s="13" t="s">
        <v>9</v>
      </c>
      <c r="F44" s="13" t="s">
        <v>4</v>
      </c>
      <c r="G44" s="13" t="s">
        <v>53</v>
      </c>
      <c r="H44" s="35"/>
      <c r="I44" s="13" t="s">
        <v>10</v>
      </c>
      <c r="J44" s="93">
        <v>0.78</v>
      </c>
      <c r="K44" s="94">
        <v>20</v>
      </c>
      <c r="L44" s="94">
        <v>2</v>
      </c>
      <c r="M44" s="13" t="s">
        <v>91</v>
      </c>
      <c r="N44" s="95" t="s">
        <v>120</v>
      </c>
      <c r="O44" s="18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21" t="s">
        <v>192</v>
      </c>
      <c r="AB44" s="121" t="s">
        <v>43</v>
      </c>
      <c r="AC44" s="121">
        <v>1</v>
      </c>
      <c r="AD44" s="121">
        <v>1</v>
      </c>
      <c r="AE44" s="35"/>
      <c r="AF44" s="35"/>
      <c r="AG44" s="35"/>
      <c r="AH44" s="35"/>
      <c r="AI44" s="35"/>
      <c r="AJ44" s="35"/>
      <c r="AK44" s="121" t="s">
        <v>43</v>
      </c>
      <c r="AL44" s="121" t="s">
        <v>43</v>
      </c>
      <c r="AM44" s="35"/>
      <c r="AN44" s="121" t="s">
        <v>43</v>
      </c>
      <c r="AO44" s="4"/>
      <c r="AP44" s="4"/>
      <c r="AQ44" s="4"/>
      <c r="AR44" s="4"/>
      <c r="AS44" s="4"/>
      <c r="AT44" s="4"/>
      <c r="AU44" s="4"/>
    </row>
    <row r="45" spans="1:47" s="3" customFormat="1" x14ac:dyDescent="0.2">
      <c r="A45" s="13" t="s">
        <v>27</v>
      </c>
      <c r="B45" s="145">
        <v>930595</v>
      </c>
      <c r="C45" s="43" t="s">
        <v>277</v>
      </c>
      <c r="D45" s="49" t="s">
        <v>219</v>
      </c>
      <c r="E45" s="13" t="s">
        <v>9</v>
      </c>
      <c r="F45" s="13" t="s">
        <v>3</v>
      </c>
      <c r="G45" s="13" t="s">
        <v>49</v>
      </c>
      <c r="H45" s="34" t="s">
        <v>7</v>
      </c>
      <c r="I45" s="157" t="s">
        <v>238</v>
      </c>
      <c r="J45" s="93">
        <v>0.82</v>
      </c>
      <c r="K45" s="94">
        <v>65</v>
      </c>
      <c r="L45" s="94">
        <v>2</v>
      </c>
      <c r="M45" s="13" t="s">
        <v>91</v>
      </c>
      <c r="N45" s="95" t="s">
        <v>99</v>
      </c>
      <c r="O45" s="18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21" t="s">
        <v>193</v>
      </c>
      <c r="AB45" s="121" t="s">
        <v>56</v>
      </c>
      <c r="AC45" s="121">
        <v>1</v>
      </c>
      <c r="AD45" s="121" t="s">
        <v>42</v>
      </c>
      <c r="AE45" s="121" t="s">
        <v>67</v>
      </c>
      <c r="AF45" s="35"/>
      <c r="AG45" s="121">
        <v>1</v>
      </c>
      <c r="AH45" s="35"/>
      <c r="AI45" s="35"/>
      <c r="AJ45" s="35"/>
      <c r="AK45" s="121" t="s">
        <v>56</v>
      </c>
      <c r="AL45" s="121" t="s">
        <v>56</v>
      </c>
      <c r="AM45" s="35"/>
      <c r="AN45" s="121" t="s">
        <v>56</v>
      </c>
      <c r="AO45" s="4"/>
      <c r="AP45" s="4"/>
      <c r="AQ45" s="4"/>
      <c r="AR45" s="4"/>
      <c r="AS45" s="4"/>
      <c r="AT45" s="4"/>
      <c r="AU45" s="4"/>
    </row>
    <row r="46" spans="1:47" s="17" customFormat="1" x14ac:dyDescent="0.2">
      <c r="A46" s="163" t="s">
        <v>27</v>
      </c>
      <c r="B46" s="164">
        <v>930561</v>
      </c>
      <c r="C46" s="165" t="s">
        <v>290</v>
      </c>
      <c r="D46" s="49" t="s">
        <v>214</v>
      </c>
      <c r="E46" s="13" t="s">
        <v>7</v>
      </c>
      <c r="F46" s="13" t="s">
        <v>4</v>
      </c>
      <c r="G46" s="13" t="s">
        <v>24</v>
      </c>
      <c r="H46" s="13" t="s">
        <v>9</v>
      </c>
      <c r="I46" s="13" t="s">
        <v>11</v>
      </c>
      <c r="J46" s="93">
        <v>0.7</v>
      </c>
      <c r="K46" s="94">
        <v>20</v>
      </c>
      <c r="L46" s="94">
        <v>2</v>
      </c>
      <c r="M46" s="13" t="s">
        <v>113</v>
      </c>
      <c r="N46" s="95" t="s">
        <v>121</v>
      </c>
      <c r="O46" s="18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21" t="s">
        <v>190</v>
      </c>
      <c r="AB46" s="121" t="s">
        <v>43</v>
      </c>
      <c r="AC46" s="121">
        <v>1</v>
      </c>
      <c r="AD46" s="121">
        <v>1</v>
      </c>
      <c r="AE46" s="35"/>
      <c r="AF46" s="35"/>
      <c r="AG46" s="35"/>
      <c r="AH46" s="35"/>
      <c r="AI46" s="35"/>
      <c r="AJ46" s="35"/>
      <c r="AK46" s="121" t="s">
        <v>43</v>
      </c>
      <c r="AL46" s="121" t="s">
        <v>43</v>
      </c>
      <c r="AM46" s="35"/>
      <c r="AN46" s="121" t="s">
        <v>44</v>
      </c>
      <c r="AO46" s="4"/>
      <c r="AP46" s="4"/>
      <c r="AQ46" s="4"/>
      <c r="AR46" s="4"/>
      <c r="AS46" s="4"/>
      <c r="AT46" s="4"/>
      <c r="AU46" s="4"/>
    </row>
    <row r="47" spans="1:47" s="14" customFormat="1" x14ac:dyDescent="0.2">
      <c r="A47" s="13" t="s">
        <v>27</v>
      </c>
      <c r="B47" s="145">
        <v>930562</v>
      </c>
      <c r="C47" s="43" t="s">
        <v>289</v>
      </c>
      <c r="D47" s="49" t="s">
        <v>220</v>
      </c>
      <c r="E47" s="13" t="s">
        <v>7</v>
      </c>
      <c r="F47" s="13" t="s">
        <v>4</v>
      </c>
      <c r="G47" s="13" t="s">
        <v>50</v>
      </c>
      <c r="H47" s="34" t="s">
        <v>7</v>
      </c>
      <c r="I47" s="13" t="s">
        <v>40</v>
      </c>
      <c r="J47" s="93">
        <v>0.84</v>
      </c>
      <c r="K47" s="94">
        <v>20</v>
      </c>
      <c r="L47" s="94">
        <v>2</v>
      </c>
      <c r="M47" s="13" t="s">
        <v>90</v>
      </c>
      <c r="N47" s="95" t="s">
        <v>100</v>
      </c>
      <c r="O47" s="18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21" t="s">
        <v>194</v>
      </c>
      <c r="AB47" s="121" t="s">
        <v>56</v>
      </c>
      <c r="AC47" s="121" t="s">
        <v>67</v>
      </c>
      <c r="AD47" s="121">
        <v>2</v>
      </c>
      <c r="AE47" s="121">
        <v>2</v>
      </c>
      <c r="AF47" s="35"/>
      <c r="AG47" s="121">
        <v>1</v>
      </c>
      <c r="AH47" s="121" t="s">
        <v>42</v>
      </c>
      <c r="AI47" s="121" t="s">
        <v>42</v>
      </c>
      <c r="AJ47" s="121" t="s">
        <v>42</v>
      </c>
      <c r="AK47" s="121" t="s">
        <v>56</v>
      </c>
      <c r="AL47" s="121" t="s">
        <v>56</v>
      </c>
      <c r="AM47" s="121" t="s">
        <v>42</v>
      </c>
      <c r="AN47" s="121" t="s">
        <v>56</v>
      </c>
      <c r="AO47" s="4"/>
      <c r="AP47" s="4"/>
      <c r="AQ47" s="4"/>
      <c r="AR47" s="4"/>
      <c r="AS47" s="4"/>
      <c r="AT47" s="4"/>
      <c r="AU47" s="4"/>
    </row>
    <row r="48" spans="1:47" s="14" customFormat="1" x14ac:dyDescent="0.2">
      <c r="A48" s="13" t="s">
        <v>27</v>
      </c>
      <c r="B48" s="145">
        <v>930560</v>
      </c>
      <c r="C48" s="43" t="s">
        <v>160</v>
      </c>
      <c r="D48" s="35"/>
      <c r="E48" s="13" t="s">
        <v>7</v>
      </c>
      <c r="F48" s="13" t="s">
        <v>4</v>
      </c>
      <c r="G48" s="13" t="s">
        <v>54</v>
      </c>
      <c r="H48" s="34" t="s">
        <v>7</v>
      </c>
      <c r="I48" s="13" t="s">
        <v>13</v>
      </c>
      <c r="J48" s="93">
        <v>0.88</v>
      </c>
      <c r="K48" s="94">
        <v>20</v>
      </c>
      <c r="L48" s="94">
        <v>2</v>
      </c>
      <c r="M48" s="13" t="s">
        <v>91</v>
      </c>
      <c r="N48" s="95" t="s">
        <v>117</v>
      </c>
      <c r="O48" s="26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21" t="s">
        <v>183</v>
      </c>
      <c r="AB48" s="121" t="s">
        <v>44</v>
      </c>
      <c r="AC48" s="121" t="s">
        <v>43</v>
      </c>
      <c r="AD48" s="121" t="s">
        <v>43</v>
      </c>
      <c r="AE48" s="121" t="s">
        <v>43</v>
      </c>
      <c r="AF48" s="121">
        <v>1</v>
      </c>
      <c r="AG48" s="121">
        <v>1</v>
      </c>
      <c r="AH48" s="121" t="s">
        <v>42</v>
      </c>
      <c r="AI48" s="121" t="s">
        <v>42</v>
      </c>
      <c r="AJ48" s="121" t="s">
        <v>42</v>
      </c>
      <c r="AK48" s="121" t="s">
        <v>44</v>
      </c>
      <c r="AL48" s="121" t="s">
        <v>44</v>
      </c>
      <c r="AM48" s="121" t="s">
        <v>42</v>
      </c>
      <c r="AN48" s="121" t="s">
        <v>64</v>
      </c>
      <c r="AO48" s="4"/>
      <c r="AP48" s="4"/>
      <c r="AQ48" s="4"/>
      <c r="AR48" s="4"/>
      <c r="AS48" s="4"/>
      <c r="AT48" s="4"/>
      <c r="AU48" s="4"/>
    </row>
    <row r="49" spans="1:47" s="14" customFormat="1" ht="12" customHeight="1" x14ac:dyDescent="0.2">
      <c r="A49" s="13" t="s">
        <v>27</v>
      </c>
      <c r="B49" s="145">
        <v>930581</v>
      </c>
      <c r="C49" s="43" t="s">
        <v>159</v>
      </c>
      <c r="D49" s="35"/>
      <c r="E49" s="13" t="s">
        <v>7</v>
      </c>
      <c r="F49" s="13" t="s">
        <v>4</v>
      </c>
      <c r="G49" s="13" t="s">
        <v>51</v>
      </c>
      <c r="H49" s="34" t="s">
        <v>7</v>
      </c>
      <c r="I49" s="13" t="s">
        <v>35</v>
      </c>
      <c r="J49" s="93">
        <v>0.88</v>
      </c>
      <c r="K49" s="94">
        <v>20</v>
      </c>
      <c r="L49" s="94">
        <v>2</v>
      </c>
      <c r="M49" s="13" t="s">
        <v>90</v>
      </c>
      <c r="N49" s="95" t="s">
        <v>122</v>
      </c>
      <c r="O49" s="18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21" t="s">
        <v>195</v>
      </c>
      <c r="AB49" s="121" t="s">
        <v>64</v>
      </c>
      <c r="AC49" s="121" t="s">
        <v>43</v>
      </c>
      <c r="AD49" s="121" t="s">
        <v>43</v>
      </c>
      <c r="AE49" s="121" t="s">
        <v>43</v>
      </c>
      <c r="AF49" s="121">
        <v>1</v>
      </c>
      <c r="AG49" s="121">
        <v>1</v>
      </c>
      <c r="AH49" s="121" t="s">
        <v>42</v>
      </c>
      <c r="AI49" s="121" t="s">
        <v>42</v>
      </c>
      <c r="AJ49" s="121" t="s">
        <v>42</v>
      </c>
      <c r="AK49" s="121" t="s">
        <v>64</v>
      </c>
      <c r="AL49" s="121" t="s">
        <v>64</v>
      </c>
      <c r="AM49" s="121" t="s">
        <v>42</v>
      </c>
      <c r="AN49" s="121" t="s">
        <v>191</v>
      </c>
      <c r="AO49" s="4"/>
      <c r="AP49" s="4"/>
      <c r="AQ49" s="4"/>
      <c r="AR49" s="4"/>
      <c r="AS49" s="4"/>
      <c r="AT49" s="4"/>
      <c r="AU49" s="4"/>
    </row>
    <row r="50" spans="1:47" s="14" customFormat="1" x14ac:dyDescent="0.2">
      <c r="A50" s="13" t="s">
        <v>27</v>
      </c>
      <c r="B50" s="145">
        <v>930511</v>
      </c>
      <c r="C50" s="43" t="s">
        <v>281</v>
      </c>
      <c r="D50" s="49" t="s">
        <v>221</v>
      </c>
      <c r="E50" s="13" t="s">
        <v>7</v>
      </c>
      <c r="F50" s="13" t="s">
        <v>4</v>
      </c>
      <c r="G50" s="13" t="s">
        <v>50</v>
      </c>
      <c r="H50" s="34" t="s">
        <v>7</v>
      </c>
      <c r="I50" s="13" t="s">
        <v>35</v>
      </c>
      <c r="J50" s="93">
        <v>0.84</v>
      </c>
      <c r="K50" s="94">
        <v>20</v>
      </c>
      <c r="L50" s="94">
        <v>2</v>
      </c>
      <c r="M50" s="13" t="s">
        <v>90</v>
      </c>
      <c r="N50" s="95" t="s">
        <v>101</v>
      </c>
      <c r="O50" s="18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21" t="s">
        <v>196</v>
      </c>
      <c r="AB50" s="121" t="s">
        <v>57</v>
      </c>
      <c r="AC50" s="121" t="s">
        <v>67</v>
      </c>
      <c r="AD50" s="121" t="s">
        <v>56</v>
      </c>
      <c r="AE50" s="121" t="s">
        <v>56</v>
      </c>
      <c r="AF50" s="121">
        <v>1</v>
      </c>
      <c r="AG50" s="121">
        <v>1</v>
      </c>
      <c r="AH50" s="121" t="s">
        <v>42</v>
      </c>
      <c r="AI50" s="121" t="s">
        <v>42</v>
      </c>
      <c r="AJ50" s="121" t="s">
        <v>42</v>
      </c>
      <c r="AK50" s="121" t="s">
        <v>57</v>
      </c>
      <c r="AL50" s="121" t="s">
        <v>57</v>
      </c>
      <c r="AM50" s="121" t="s">
        <v>42</v>
      </c>
      <c r="AN50" s="121" t="s">
        <v>247</v>
      </c>
      <c r="AO50" s="4"/>
      <c r="AP50" s="4"/>
      <c r="AQ50" s="4"/>
      <c r="AR50" s="4"/>
      <c r="AS50" s="4"/>
      <c r="AT50" s="4"/>
      <c r="AU50" s="4"/>
    </row>
    <row r="51" spans="1:47" s="14" customFormat="1" x14ac:dyDescent="0.2">
      <c r="A51" s="13" t="s">
        <v>27</v>
      </c>
      <c r="B51" s="145">
        <v>930622</v>
      </c>
      <c r="C51" s="43" t="s">
        <v>288</v>
      </c>
      <c r="D51" s="49" t="s">
        <v>240</v>
      </c>
      <c r="E51" s="13" t="s">
        <v>7</v>
      </c>
      <c r="F51" s="13" t="s">
        <v>4</v>
      </c>
      <c r="G51" s="13" t="s">
        <v>49</v>
      </c>
      <c r="H51" s="34" t="s">
        <v>7</v>
      </c>
      <c r="I51" s="13" t="s">
        <v>243</v>
      </c>
      <c r="J51" s="93">
        <v>0.82</v>
      </c>
      <c r="K51" s="94">
        <v>20</v>
      </c>
      <c r="L51" s="94">
        <v>2</v>
      </c>
      <c r="M51" s="13" t="s">
        <v>90</v>
      </c>
      <c r="N51" s="95" t="s">
        <v>227</v>
      </c>
      <c r="O51" s="18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21" t="s">
        <v>252</v>
      </c>
      <c r="AB51" s="121" t="s">
        <v>250</v>
      </c>
      <c r="AC51" s="121" t="s">
        <v>67</v>
      </c>
      <c r="AD51" s="121" t="s">
        <v>67</v>
      </c>
      <c r="AE51" s="121" t="s">
        <v>67</v>
      </c>
      <c r="AF51" s="121">
        <v>1</v>
      </c>
      <c r="AG51" s="121">
        <v>1</v>
      </c>
      <c r="AH51" s="121" t="s">
        <v>42</v>
      </c>
      <c r="AI51" s="121" t="s">
        <v>42</v>
      </c>
      <c r="AJ51" s="121" t="s">
        <v>42</v>
      </c>
      <c r="AK51" s="121" t="s">
        <v>250</v>
      </c>
      <c r="AL51" s="121" t="s">
        <v>250</v>
      </c>
      <c r="AM51" s="121" t="s">
        <v>42</v>
      </c>
      <c r="AN51" s="121" t="s">
        <v>57</v>
      </c>
      <c r="AO51" s="4"/>
      <c r="AP51" s="4"/>
      <c r="AQ51" s="4"/>
      <c r="AR51" s="4"/>
      <c r="AS51" s="4"/>
      <c r="AT51" s="4"/>
      <c r="AU51" s="4"/>
    </row>
    <row r="52" spans="1:47" s="14" customFormat="1" x14ac:dyDescent="0.2">
      <c r="A52" s="13" t="s">
        <v>27</v>
      </c>
      <c r="B52" s="145">
        <v>930623</v>
      </c>
      <c r="C52" s="43" t="s">
        <v>282</v>
      </c>
      <c r="D52" s="35"/>
      <c r="E52" s="13" t="s">
        <v>7</v>
      </c>
      <c r="F52" s="13" t="s">
        <v>4</v>
      </c>
      <c r="G52" s="13" t="s">
        <v>51</v>
      </c>
      <c r="H52" s="34" t="s">
        <v>7</v>
      </c>
      <c r="I52" s="13" t="s">
        <v>283</v>
      </c>
      <c r="J52" s="93">
        <v>0.85</v>
      </c>
      <c r="K52" s="94">
        <v>20</v>
      </c>
      <c r="L52" s="94">
        <v>2</v>
      </c>
      <c r="M52" s="13" t="s">
        <v>91</v>
      </c>
      <c r="N52" s="95" t="s">
        <v>284</v>
      </c>
      <c r="O52" s="18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21" t="s">
        <v>195</v>
      </c>
      <c r="AB52" s="121" t="s">
        <v>64</v>
      </c>
      <c r="AC52" s="121" t="s">
        <v>43</v>
      </c>
      <c r="AD52" s="121" t="s">
        <v>43</v>
      </c>
      <c r="AE52" s="121" t="s">
        <v>43</v>
      </c>
      <c r="AF52" s="121">
        <v>1</v>
      </c>
      <c r="AG52" s="121">
        <v>1</v>
      </c>
      <c r="AH52" s="121" t="s">
        <v>42</v>
      </c>
      <c r="AI52" s="121" t="s">
        <v>42</v>
      </c>
      <c r="AJ52" s="121" t="s">
        <v>42</v>
      </c>
      <c r="AK52" s="121" t="s">
        <v>64</v>
      </c>
      <c r="AL52" s="121" t="s">
        <v>64</v>
      </c>
      <c r="AM52" s="121" t="s">
        <v>42</v>
      </c>
      <c r="AN52" s="121" t="s">
        <v>191</v>
      </c>
      <c r="AO52" s="4"/>
      <c r="AP52" s="4"/>
      <c r="AQ52" s="4"/>
      <c r="AR52" s="4"/>
      <c r="AS52" s="4"/>
      <c r="AT52" s="4"/>
      <c r="AU52" s="4"/>
    </row>
    <row r="53" spans="1:47" s="14" customFormat="1" x14ac:dyDescent="0.2">
      <c r="A53" s="13" t="s">
        <v>27</v>
      </c>
      <c r="B53" s="145">
        <v>930537</v>
      </c>
      <c r="C53" s="43" t="s">
        <v>161</v>
      </c>
      <c r="D53" s="35"/>
      <c r="E53" s="13" t="s">
        <v>9</v>
      </c>
      <c r="F53" s="13" t="s">
        <v>3</v>
      </c>
      <c r="G53" s="13" t="s">
        <v>53</v>
      </c>
      <c r="H53" s="35"/>
      <c r="I53" s="13" t="s">
        <v>32</v>
      </c>
      <c r="J53" s="93">
        <v>0.86</v>
      </c>
      <c r="K53" s="94">
        <v>66</v>
      </c>
      <c r="L53" s="94">
        <v>2</v>
      </c>
      <c r="M53" s="13" t="s">
        <v>115</v>
      </c>
      <c r="N53" s="96" t="s">
        <v>102</v>
      </c>
      <c r="O53" s="2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21" t="s">
        <v>197</v>
      </c>
      <c r="AB53" s="121" t="s">
        <v>65</v>
      </c>
      <c r="AC53" s="121" t="s">
        <v>57</v>
      </c>
      <c r="AD53" s="121" t="s">
        <v>57</v>
      </c>
      <c r="AE53" s="35"/>
      <c r="AF53" s="121">
        <v>1</v>
      </c>
      <c r="AG53" s="35"/>
      <c r="AH53" s="121" t="s">
        <v>67</v>
      </c>
      <c r="AI53" s="35"/>
      <c r="AJ53" s="121" t="s">
        <v>67</v>
      </c>
      <c r="AK53" s="121" t="s">
        <v>65</v>
      </c>
      <c r="AL53" s="121" t="s">
        <v>65</v>
      </c>
      <c r="AM53" s="121" t="s">
        <v>67</v>
      </c>
      <c r="AN53" s="121" t="s">
        <v>253</v>
      </c>
      <c r="AO53" s="4"/>
      <c r="AP53" s="4"/>
      <c r="AQ53" s="4"/>
      <c r="AR53" s="4"/>
      <c r="AS53" s="4"/>
      <c r="AT53" s="4"/>
      <c r="AU53" s="4"/>
    </row>
    <row r="54" spans="1:47" s="14" customFormat="1" x14ac:dyDescent="0.2">
      <c r="A54" s="13" t="s">
        <v>27</v>
      </c>
      <c r="B54" s="145">
        <v>930536</v>
      </c>
      <c r="C54" s="43" t="s">
        <v>162</v>
      </c>
      <c r="D54" s="35"/>
      <c r="E54" s="13" t="s">
        <v>9</v>
      </c>
      <c r="F54" s="13" t="s">
        <v>3</v>
      </c>
      <c r="G54" s="13" t="s">
        <v>54</v>
      </c>
      <c r="H54" s="13" t="s">
        <v>9</v>
      </c>
      <c r="I54" s="13" t="s">
        <v>32</v>
      </c>
      <c r="J54" s="93">
        <v>0.86</v>
      </c>
      <c r="K54" s="94">
        <v>66</v>
      </c>
      <c r="L54" s="94">
        <v>2</v>
      </c>
      <c r="M54" s="13" t="s">
        <v>131</v>
      </c>
      <c r="N54" s="96" t="s">
        <v>102</v>
      </c>
      <c r="O54" s="2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21" t="s">
        <v>197</v>
      </c>
      <c r="AB54" s="121" t="s">
        <v>65</v>
      </c>
      <c r="AC54" s="121" t="s">
        <v>57</v>
      </c>
      <c r="AD54" s="121" t="s">
        <v>57</v>
      </c>
      <c r="AE54" s="35"/>
      <c r="AF54" s="121">
        <v>1</v>
      </c>
      <c r="AG54" s="35"/>
      <c r="AH54" s="121" t="s">
        <v>67</v>
      </c>
      <c r="AI54" s="35"/>
      <c r="AJ54" s="121" t="s">
        <v>67</v>
      </c>
      <c r="AK54" s="121" t="s">
        <v>65</v>
      </c>
      <c r="AL54" s="121" t="s">
        <v>65</v>
      </c>
      <c r="AM54" s="121" t="s">
        <v>67</v>
      </c>
      <c r="AN54" s="121" t="s">
        <v>253</v>
      </c>
      <c r="AO54" s="4"/>
      <c r="AP54" s="4"/>
      <c r="AQ54" s="4"/>
      <c r="AR54" s="4"/>
      <c r="AS54" s="4"/>
      <c r="AT54" s="4"/>
      <c r="AU54" s="4"/>
    </row>
    <row r="55" spans="1:47" s="8" customFormat="1" x14ac:dyDescent="0.2">
      <c r="A55" s="13" t="s">
        <v>27</v>
      </c>
      <c r="B55" s="145">
        <v>930608</v>
      </c>
      <c r="C55" s="43" t="s">
        <v>163</v>
      </c>
      <c r="D55" s="35"/>
      <c r="E55" s="13" t="s">
        <v>7</v>
      </c>
      <c r="F55" s="13" t="s">
        <v>4</v>
      </c>
      <c r="G55" s="13" t="s">
        <v>55</v>
      </c>
      <c r="H55" s="34" t="s">
        <v>7</v>
      </c>
      <c r="I55" s="13" t="s">
        <v>130</v>
      </c>
      <c r="J55" s="93">
        <v>0.9</v>
      </c>
      <c r="K55" s="94">
        <v>20</v>
      </c>
      <c r="L55" s="94">
        <v>2</v>
      </c>
      <c r="M55" s="13" t="s">
        <v>90</v>
      </c>
      <c r="N55" s="96" t="s">
        <v>132</v>
      </c>
      <c r="O55" s="25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21" t="s">
        <v>198</v>
      </c>
      <c r="AB55" s="121" t="s">
        <v>64</v>
      </c>
      <c r="AC55" s="121" t="s">
        <v>43</v>
      </c>
      <c r="AD55" s="121" t="s">
        <v>44</v>
      </c>
      <c r="AE55" s="121" t="s">
        <v>44</v>
      </c>
      <c r="AF55" s="121" t="s">
        <v>42</v>
      </c>
      <c r="AG55" s="121" t="s">
        <v>42</v>
      </c>
      <c r="AH55" s="121" t="s">
        <v>42</v>
      </c>
      <c r="AI55" s="121" t="s">
        <v>42</v>
      </c>
      <c r="AJ55" s="121" t="s">
        <v>42</v>
      </c>
      <c r="AK55" s="121" t="s">
        <v>64</v>
      </c>
      <c r="AL55" s="121" t="s">
        <v>64</v>
      </c>
      <c r="AM55" s="121" t="s">
        <v>42</v>
      </c>
      <c r="AN55" s="121" t="s">
        <v>191</v>
      </c>
      <c r="AO55" s="31"/>
      <c r="AP55" s="31"/>
      <c r="AQ55" s="31"/>
      <c r="AR55" s="31"/>
      <c r="AS55" s="31"/>
      <c r="AT55" s="31"/>
      <c r="AU55" s="31"/>
    </row>
    <row r="56" spans="1:47" s="4" customFormat="1" x14ac:dyDescent="0.2">
      <c r="A56" s="35"/>
      <c r="B56" s="142"/>
      <c r="C56" s="51"/>
      <c r="D56" s="35"/>
      <c r="E56" s="35"/>
      <c r="F56" s="35"/>
      <c r="G56" s="35"/>
      <c r="H56" s="35"/>
      <c r="I56" s="35"/>
      <c r="J56" s="73"/>
      <c r="K56" s="74"/>
      <c r="L56" s="74"/>
      <c r="M56" s="35"/>
      <c r="N56" s="35"/>
      <c r="O56" s="18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7" s="12" customFormat="1" x14ac:dyDescent="0.2">
      <c r="A57" s="6" t="s">
        <v>28</v>
      </c>
      <c r="B57" s="146">
        <v>930620</v>
      </c>
      <c r="C57" s="44" t="s">
        <v>237</v>
      </c>
      <c r="D57" s="49" t="s">
        <v>226</v>
      </c>
      <c r="E57" s="6" t="s">
        <v>9</v>
      </c>
      <c r="F57" s="6" t="s">
        <v>4</v>
      </c>
      <c r="G57" s="6" t="s">
        <v>235</v>
      </c>
      <c r="H57" s="34" t="s">
        <v>7</v>
      </c>
      <c r="I57" s="6" t="s">
        <v>236</v>
      </c>
      <c r="J57" s="97">
        <v>0.72</v>
      </c>
      <c r="K57" s="98">
        <v>20</v>
      </c>
      <c r="L57" s="98">
        <v>2</v>
      </c>
      <c r="M57" s="6" t="s">
        <v>91</v>
      </c>
      <c r="N57" s="99" t="s">
        <v>233</v>
      </c>
      <c r="O57" s="18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4"/>
      <c r="AK57" s="122">
        <v>1</v>
      </c>
      <c r="AL57" s="122">
        <v>1</v>
      </c>
      <c r="AM57" s="4"/>
      <c r="AN57" s="122">
        <v>1</v>
      </c>
      <c r="AO57" s="4"/>
      <c r="AP57" s="4"/>
      <c r="AQ57" s="4"/>
      <c r="AR57" s="4"/>
      <c r="AS57" s="4"/>
      <c r="AT57" s="4"/>
      <c r="AU57" s="4"/>
    </row>
    <row r="58" spans="1:47" s="3" customFormat="1" x14ac:dyDescent="0.2">
      <c r="A58" s="6" t="s">
        <v>28</v>
      </c>
      <c r="B58" s="146">
        <v>930596</v>
      </c>
      <c r="C58" s="44" t="s">
        <v>287</v>
      </c>
      <c r="D58" s="49" t="s">
        <v>222</v>
      </c>
      <c r="E58" s="6" t="s">
        <v>9</v>
      </c>
      <c r="F58" s="6" t="s">
        <v>3</v>
      </c>
      <c r="G58" s="6" t="s">
        <v>49</v>
      </c>
      <c r="H58" s="34" t="s">
        <v>7</v>
      </c>
      <c r="I58" s="158" t="s">
        <v>238</v>
      </c>
      <c r="J58" s="97">
        <v>0.82</v>
      </c>
      <c r="K58" s="98">
        <v>65</v>
      </c>
      <c r="L58" s="98">
        <v>2</v>
      </c>
      <c r="M58" s="6" t="s">
        <v>91</v>
      </c>
      <c r="N58" s="99" t="s">
        <v>124</v>
      </c>
      <c r="O58" s="18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4"/>
      <c r="AK58" s="122" t="s">
        <v>67</v>
      </c>
      <c r="AL58" s="122" t="s">
        <v>67</v>
      </c>
      <c r="AM58" s="4"/>
      <c r="AN58" s="122" t="s">
        <v>67</v>
      </c>
      <c r="AO58" s="4"/>
      <c r="AP58" s="4"/>
      <c r="AQ58" s="4"/>
      <c r="AR58" s="4"/>
      <c r="AS58" s="4"/>
      <c r="AT58" s="4"/>
      <c r="AU58" s="4"/>
    </row>
    <row r="59" spans="1:47" s="12" customFormat="1" x14ac:dyDescent="0.2">
      <c r="A59" s="6" t="s">
        <v>28</v>
      </c>
      <c r="B59" s="146">
        <v>930559</v>
      </c>
      <c r="C59" s="44" t="s">
        <v>167</v>
      </c>
      <c r="D59" s="49" t="s">
        <v>215</v>
      </c>
      <c r="E59" s="6" t="s">
        <v>7</v>
      </c>
      <c r="F59" s="6" t="s">
        <v>4</v>
      </c>
      <c r="G59" s="6" t="s">
        <v>50</v>
      </c>
      <c r="H59" s="34" t="s">
        <v>7</v>
      </c>
      <c r="I59" s="6" t="s">
        <v>22</v>
      </c>
      <c r="J59" s="97">
        <v>0.84</v>
      </c>
      <c r="K59" s="98">
        <v>20</v>
      </c>
      <c r="L59" s="98">
        <v>2</v>
      </c>
      <c r="M59" s="6" t="s">
        <v>90</v>
      </c>
      <c r="N59" s="99" t="s">
        <v>103</v>
      </c>
      <c r="O59" s="18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4"/>
      <c r="AK59" s="122" t="s">
        <v>56</v>
      </c>
      <c r="AL59" s="122" t="s">
        <v>56</v>
      </c>
      <c r="AM59" s="122" t="s">
        <v>42</v>
      </c>
      <c r="AN59" s="122" t="s">
        <v>56</v>
      </c>
      <c r="AO59" s="4"/>
      <c r="AP59" s="4"/>
      <c r="AQ59" s="4"/>
      <c r="AR59" s="4"/>
      <c r="AS59" s="4"/>
      <c r="AT59" s="4"/>
      <c r="AU59" s="4"/>
    </row>
    <row r="60" spans="1:47" s="21" customFormat="1" x14ac:dyDescent="0.2">
      <c r="A60" s="6" t="s">
        <v>28</v>
      </c>
      <c r="B60" s="146">
        <v>930602</v>
      </c>
      <c r="C60" s="44" t="s">
        <v>168</v>
      </c>
      <c r="D60" s="49" t="s">
        <v>223</v>
      </c>
      <c r="E60" s="6" t="s">
        <v>7</v>
      </c>
      <c r="F60" s="6" t="s">
        <v>4</v>
      </c>
      <c r="G60" s="6" t="s">
        <v>49</v>
      </c>
      <c r="H60" s="34" t="s">
        <v>7</v>
      </c>
      <c r="I60" s="6" t="s">
        <v>45</v>
      </c>
      <c r="J60" s="97">
        <v>0.89</v>
      </c>
      <c r="K60" s="98">
        <v>20</v>
      </c>
      <c r="L60" s="98">
        <v>2</v>
      </c>
      <c r="M60" s="6" t="s">
        <v>91</v>
      </c>
      <c r="N60" s="99" t="s">
        <v>104</v>
      </c>
      <c r="O60" s="18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22">
        <v>1</v>
      </c>
      <c r="AK60" s="162" t="s">
        <v>56</v>
      </c>
      <c r="AL60" s="122" t="s">
        <v>56</v>
      </c>
      <c r="AM60" s="122" t="s">
        <v>42</v>
      </c>
      <c r="AN60" s="122" t="s">
        <v>63</v>
      </c>
      <c r="AO60" s="4"/>
      <c r="AP60" s="4"/>
      <c r="AQ60" s="4"/>
      <c r="AR60" s="4"/>
      <c r="AS60" s="4"/>
      <c r="AT60" s="4"/>
      <c r="AU60" s="4"/>
    </row>
    <row r="61" spans="1:47" s="12" customFormat="1" x14ac:dyDescent="0.2">
      <c r="A61" s="6" t="s">
        <v>28</v>
      </c>
      <c r="B61" s="146">
        <v>930553</v>
      </c>
      <c r="C61" s="44" t="s">
        <v>169</v>
      </c>
      <c r="D61" s="35"/>
      <c r="E61" s="6" t="s">
        <v>7</v>
      </c>
      <c r="F61" s="6" t="s">
        <v>4</v>
      </c>
      <c r="G61" s="6" t="s">
        <v>54</v>
      </c>
      <c r="H61" s="34" t="s">
        <v>7</v>
      </c>
      <c r="I61" s="6" t="s">
        <v>13</v>
      </c>
      <c r="J61" s="97">
        <v>0.88</v>
      </c>
      <c r="K61" s="98">
        <v>20</v>
      </c>
      <c r="L61" s="98">
        <v>2</v>
      </c>
      <c r="M61" s="6" t="s">
        <v>91</v>
      </c>
      <c r="N61" s="99" t="s">
        <v>117</v>
      </c>
      <c r="O61" s="18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22">
        <v>1</v>
      </c>
      <c r="AK61" s="122" t="s">
        <v>44</v>
      </c>
      <c r="AL61" s="122" t="s">
        <v>44</v>
      </c>
      <c r="AM61" s="122" t="s">
        <v>42</v>
      </c>
      <c r="AN61" s="122" t="s">
        <v>64</v>
      </c>
      <c r="AO61" s="4"/>
      <c r="AP61" s="4"/>
      <c r="AQ61" s="4"/>
      <c r="AR61" s="4"/>
      <c r="AS61" s="4"/>
      <c r="AT61" s="4"/>
      <c r="AU61" s="4"/>
    </row>
    <row r="62" spans="1:47" s="15" customFormat="1" x14ac:dyDescent="0.2">
      <c r="A62" s="6" t="s">
        <v>28</v>
      </c>
      <c r="B62" s="146">
        <v>930585</v>
      </c>
      <c r="C62" s="63" t="s">
        <v>170</v>
      </c>
      <c r="D62" s="35"/>
      <c r="E62" s="6" t="s">
        <v>7</v>
      </c>
      <c r="F62" s="6" t="s">
        <v>4</v>
      </c>
      <c r="G62" s="6" t="s">
        <v>51</v>
      </c>
      <c r="H62" s="34" t="s">
        <v>7</v>
      </c>
      <c r="I62" s="6" t="s">
        <v>70</v>
      </c>
      <c r="J62" s="97">
        <v>0.86</v>
      </c>
      <c r="K62" s="98">
        <v>20</v>
      </c>
      <c r="L62" s="98">
        <v>2</v>
      </c>
      <c r="M62" s="6" t="s">
        <v>90</v>
      </c>
      <c r="N62" s="99" t="s">
        <v>105</v>
      </c>
      <c r="O62" s="18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22">
        <v>1</v>
      </c>
      <c r="AK62" s="122" t="s">
        <v>57</v>
      </c>
      <c r="AL62" s="122" t="s">
        <v>57</v>
      </c>
      <c r="AM62" s="122" t="s">
        <v>42</v>
      </c>
      <c r="AN62" s="122" t="s">
        <v>201</v>
      </c>
      <c r="AO62" s="32"/>
      <c r="AP62" s="32"/>
      <c r="AQ62" s="32"/>
      <c r="AR62" s="32"/>
      <c r="AS62" s="32"/>
      <c r="AT62" s="32"/>
      <c r="AU62" s="32"/>
    </row>
    <row r="63" spans="1:47" s="12" customFormat="1" x14ac:dyDescent="0.2">
      <c r="A63" s="6" t="s">
        <v>28</v>
      </c>
      <c r="B63" s="146">
        <v>930556</v>
      </c>
      <c r="C63" s="44" t="s">
        <v>171</v>
      </c>
      <c r="D63" s="35"/>
      <c r="E63" s="6" t="s">
        <v>7</v>
      </c>
      <c r="F63" s="6" t="s">
        <v>4</v>
      </c>
      <c r="G63" s="6" t="s">
        <v>54</v>
      </c>
      <c r="H63" s="6" t="s">
        <v>9</v>
      </c>
      <c r="I63" s="6" t="s">
        <v>30</v>
      </c>
      <c r="J63" s="100">
        <v>0.89</v>
      </c>
      <c r="K63" s="101">
        <v>20</v>
      </c>
      <c r="L63" s="101">
        <v>2</v>
      </c>
      <c r="M63" s="102" t="s">
        <v>114</v>
      </c>
      <c r="N63" s="103" t="s">
        <v>106</v>
      </c>
      <c r="O63" s="28"/>
      <c r="P63" s="118"/>
      <c r="Q63" s="118"/>
      <c r="R63" s="118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22" t="s">
        <v>43</v>
      </c>
      <c r="AK63" s="122" t="s">
        <v>199</v>
      </c>
      <c r="AL63" s="122" t="s">
        <v>199</v>
      </c>
      <c r="AM63" s="122" t="s">
        <v>43</v>
      </c>
      <c r="AN63" s="122" t="s">
        <v>190</v>
      </c>
      <c r="AO63" s="4"/>
      <c r="AP63" s="4"/>
      <c r="AQ63" s="4"/>
      <c r="AR63" s="4"/>
      <c r="AS63" s="4"/>
      <c r="AT63" s="4"/>
      <c r="AU63" s="4"/>
    </row>
    <row r="64" spans="1:47" s="12" customFormat="1" x14ac:dyDescent="0.2">
      <c r="A64" s="6" t="s">
        <v>28</v>
      </c>
      <c r="B64" s="146">
        <v>930557</v>
      </c>
      <c r="C64" s="44" t="s">
        <v>173</v>
      </c>
      <c r="D64" s="35"/>
      <c r="E64" s="6" t="s">
        <v>7</v>
      </c>
      <c r="F64" s="6" t="s">
        <v>4</v>
      </c>
      <c r="G64" s="6" t="s">
        <v>172</v>
      </c>
      <c r="H64" s="6" t="s">
        <v>9</v>
      </c>
      <c r="I64" s="6" t="s">
        <v>30</v>
      </c>
      <c r="J64" s="100">
        <v>0.89</v>
      </c>
      <c r="K64" s="101">
        <v>20</v>
      </c>
      <c r="L64" s="101">
        <v>2</v>
      </c>
      <c r="M64" s="102" t="s">
        <v>114</v>
      </c>
      <c r="N64" s="103" t="s">
        <v>107</v>
      </c>
      <c r="O64" s="28"/>
      <c r="P64" s="118"/>
      <c r="Q64" s="118"/>
      <c r="R64" s="118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22" t="s">
        <v>43</v>
      </c>
      <c r="AK64" s="122" t="s">
        <v>199</v>
      </c>
      <c r="AL64" s="122" t="s">
        <v>199</v>
      </c>
      <c r="AM64" s="122" t="s">
        <v>43</v>
      </c>
      <c r="AN64" s="122" t="s">
        <v>190</v>
      </c>
      <c r="AO64" s="4"/>
      <c r="AP64" s="4"/>
      <c r="AQ64" s="4"/>
      <c r="AR64" s="4"/>
      <c r="AS64" s="4"/>
      <c r="AT64" s="4"/>
      <c r="AU64" s="4"/>
    </row>
    <row r="65" spans="1:47" s="12" customFormat="1" x14ac:dyDescent="0.2">
      <c r="A65" s="6" t="s">
        <v>28</v>
      </c>
      <c r="B65" s="146">
        <v>930609</v>
      </c>
      <c r="C65" s="44" t="s">
        <v>166</v>
      </c>
      <c r="D65" s="35"/>
      <c r="E65" s="6" t="s">
        <v>7</v>
      </c>
      <c r="F65" s="6" t="s">
        <v>4</v>
      </c>
      <c r="G65" s="6" t="s">
        <v>55</v>
      </c>
      <c r="H65" s="34" t="s">
        <v>7</v>
      </c>
      <c r="I65" s="6" t="s">
        <v>130</v>
      </c>
      <c r="J65" s="97">
        <v>0.9</v>
      </c>
      <c r="K65" s="98">
        <v>20</v>
      </c>
      <c r="L65" s="98">
        <v>2</v>
      </c>
      <c r="M65" s="6" t="s">
        <v>90</v>
      </c>
      <c r="N65" s="104" t="s">
        <v>132</v>
      </c>
      <c r="O65" s="28"/>
      <c r="P65" s="118"/>
      <c r="Q65" s="118"/>
      <c r="R65" s="118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22">
        <v>1</v>
      </c>
      <c r="AK65" s="122" t="s">
        <v>64</v>
      </c>
      <c r="AL65" s="122" t="s">
        <v>64</v>
      </c>
      <c r="AM65" s="122" t="s">
        <v>42</v>
      </c>
      <c r="AN65" s="122" t="s">
        <v>188</v>
      </c>
      <c r="AO65" s="4"/>
      <c r="AP65" s="4"/>
      <c r="AQ65" s="4"/>
      <c r="AR65" s="4"/>
      <c r="AS65" s="4"/>
      <c r="AT65" s="4"/>
      <c r="AU65" s="4"/>
    </row>
    <row r="66" spans="1:47" s="4" customFormat="1" x14ac:dyDescent="0.2">
      <c r="A66" s="35"/>
      <c r="B66" s="142"/>
      <c r="C66" s="51"/>
      <c r="D66" s="35"/>
      <c r="E66" s="35"/>
      <c r="F66" s="35"/>
      <c r="G66" s="35"/>
      <c r="H66" s="35"/>
      <c r="I66" s="35"/>
      <c r="J66" s="73"/>
      <c r="K66" s="74"/>
      <c r="L66" s="74"/>
      <c r="M66" s="35"/>
      <c r="N66" s="35"/>
      <c r="O66" s="18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</row>
    <row r="67" spans="1:47" s="9" customFormat="1" x14ac:dyDescent="0.2">
      <c r="A67" s="61" t="s">
        <v>8</v>
      </c>
      <c r="B67" s="147">
        <v>930592</v>
      </c>
      <c r="C67" s="50" t="s">
        <v>177</v>
      </c>
      <c r="D67" s="49" t="s">
        <v>224</v>
      </c>
      <c r="E67" s="61" t="s">
        <v>7</v>
      </c>
      <c r="F67" s="61" t="s">
        <v>4</v>
      </c>
      <c r="G67" s="61" t="s">
        <v>49</v>
      </c>
      <c r="H67" s="34" t="s">
        <v>7</v>
      </c>
      <c r="I67" s="61" t="s">
        <v>41</v>
      </c>
      <c r="J67" s="105">
        <v>0.79</v>
      </c>
      <c r="K67" s="106">
        <v>20</v>
      </c>
      <c r="L67" s="106">
        <v>2</v>
      </c>
      <c r="M67" s="61" t="s">
        <v>90</v>
      </c>
      <c r="N67" s="107" t="s">
        <v>125</v>
      </c>
      <c r="O67" s="60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23">
        <v>1</v>
      </c>
      <c r="AL67" s="123">
        <v>1</v>
      </c>
      <c r="AM67" s="33"/>
      <c r="AN67" s="123" t="s">
        <v>42</v>
      </c>
      <c r="AO67" s="33"/>
      <c r="AP67" s="33"/>
      <c r="AQ67" s="33"/>
      <c r="AR67" s="33"/>
      <c r="AS67" s="33"/>
      <c r="AT67" s="33"/>
      <c r="AU67" s="33"/>
    </row>
    <row r="68" spans="1:47" s="3" customFormat="1" x14ac:dyDescent="0.2">
      <c r="A68" s="61" t="s">
        <v>8</v>
      </c>
      <c r="B68" s="148">
        <v>930594</v>
      </c>
      <c r="C68" s="50" t="s">
        <v>175</v>
      </c>
      <c r="D68" s="49" t="s">
        <v>225</v>
      </c>
      <c r="E68" s="61" t="s">
        <v>9</v>
      </c>
      <c r="F68" s="61" t="s">
        <v>3</v>
      </c>
      <c r="G68" s="61" t="s">
        <v>49</v>
      </c>
      <c r="H68" s="34" t="s">
        <v>7</v>
      </c>
      <c r="I68" s="61" t="s">
        <v>37</v>
      </c>
      <c r="J68" s="105">
        <v>0.8</v>
      </c>
      <c r="K68" s="106">
        <v>65</v>
      </c>
      <c r="L68" s="106">
        <v>2</v>
      </c>
      <c r="M68" s="61" t="s">
        <v>91</v>
      </c>
      <c r="N68" s="107" t="s">
        <v>126</v>
      </c>
      <c r="O68" s="18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23">
        <v>1</v>
      </c>
      <c r="AL68" s="123">
        <v>1</v>
      </c>
      <c r="AM68" s="33"/>
      <c r="AN68" s="123">
        <v>1</v>
      </c>
      <c r="AO68" s="4"/>
      <c r="AP68" s="4"/>
      <c r="AQ68" s="4"/>
      <c r="AR68" s="4"/>
      <c r="AS68" s="4"/>
      <c r="AT68" s="4"/>
      <c r="AU68" s="4"/>
    </row>
    <row r="69" spans="1:47" s="17" customFormat="1" x14ac:dyDescent="0.2">
      <c r="A69" s="61" t="s">
        <v>8</v>
      </c>
      <c r="B69" s="166">
        <v>930561</v>
      </c>
      <c r="C69" s="167" t="s">
        <v>291</v>
      </c>
      <c r="D69" s="49" t="s">
        <v>214</v>
      </c>
      <c r="E69" s="61" t="s">
        <v>7</v>
      </c>
      <c r="F69" s="61" t="s">
        <v>4</v>
      </c>
      <c r="G69" s="61" t="s">
        <v>24</v>
      </c>
      <c r="H69" s="61" t="s">
        <v>9</v>
      </c>
      <c r="I69" s="61" t="s">
        <v>11</v>
      </c>
      <c r="J69" s="105">
        <v>0.7</v>
      </c>
      <c r="K69" s="106">
        <v>20</v>
      </c>
      <c r="L69" s="106">
        <v>2</v>
      </c>
      <c r="M69" s="61" t="s">
        <v>113</v>
      </c>
      <c r="N69" s="107" t="s">
        <v>127</v>
      </c>
      <c r="O69" s="18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23">
        <v>1</v>
      </c>
      <c r="AL69" s="123">
        <v>1</v>
      </c>
      <c r="AM69" s="33"/>
      <c r="AN69" s="123" t="s">
        <v>42</v>
      </c>
      <c r="AO69" s="4"/>
      <c r="AP69" s="4"/>
      <c r="AQ69" s="4"/>
      <c r="AR69" s="4"/>
      <c r="AS69" s="4"/>
      <c r="AT69" s="4"/>
      <c r="AU69" s="4"/>
    </row>
    <row r="70" spans="1:47" s="16" customFormat="1" ht="12" customHeight="1" x14ac:dyDescent="0.2">
      <c r="A70" s="61" t="s">
        <v>8</v>
      </c>
      <c r="B70" s="148">
        <v>930587</v>
      </c>
      <c r="C70" s="50" t="s">
        <v>178</v>
      </c>
      <c r="D70" s="35"/>
      <c r="E70" s="61" t="s">
        <v>7</v>
      </c>
      <c r="F70" s="61" t="s">
        <v>4</v>
      </c>
      <c r="G70" s="61" t="s">
        <v>51</v>
      </c>
      <c r="H70" s="34" t="s">
        <v>7</v>
      </c>
      <c r="I70" s="61" t="s">
        <v>35</v>
      </c>
      <c r="J70" s="105">
        <v>0.88</v>
      </c>
      <c r="K70" s="106">
        <v>20</v>
      </c>
      <c r="L70" s="106">
        <v>2</v>
      </c>
      <c r="M70" s="61" t="s">
        <v>90</v>
      </c>
      <c r="N70" s="107" t="s">
        <v>108</v>
      </c>
      <c r="O70" s="18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23" t="s">
        <v>43</v>
      </c>
      <c r="AL70" s="123" t="s">
        <v>43</v>
      </c>
      <c r="AM70" s="33"/>
      <c r="AN70" s="123" t="s">
        <v>43</v>
      </c>
      <c r="AO70" s="4"/>
      <c r="AP70" s="4"/>
      <c r="AQ70" s="4"/>
      <c r="AR70" s="4"/>
      <c r="AS70" s="4"/>
      <c r="AT70" s="4"/>
      <c r="AU70" s="4"/>
    </row>
    <row r="71" spans="1:47" s="16" customFormat="1" x14ac:dyDescent="0.2">
      <c r="A71" s="61" t="s">
        <v>8</v>
      </c>
      <c r="B71" s="148">
        <v>930589</v>
      </c>
      <c r="C71" s="50" t="s">
        <v>179</v>
      </c>
      <c r="D71" s="35"/>
      <c r="E71" s="61" t="s">
        <v>7</v>
      </c>
      <c r="F71" s="61" t="s">
        <v>4</v>
      </c>
      <c r="G71" s="61" t="s">
        <v>49</v>
      </c>
      <c r="H71" s="34" t="s">
        <v>7</v>
      </c>
      <c r="I71" s="61" t="s">
        <v>69</v>
      </c>
      <c r="J71" s="105">
        <v>0.83</v>
      </c>
      <c r="K71" s="106">
        <v>20</v>
      </c>
      <c r="L71" s="106">
        <v>2</v>
      </c>
      <c r="M71" s="61" t="s">
        <v>90</v>
      </c>
      <c r="N71" s="107" t="s">
        <v>109</v>
      </c>
      <c r="O71" s="18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24" t="s">
        <v>56</v>
      </c>
      <c r="AL71" s="124" t="s">
        <v>56</v>
      </c>
      <c r="AM71" s="33"/>
      <c r="AN71" s="124" t="s">
        <v>56</v>
      </c>
      <c r="AO71" s="4"/>
      <c r="AP71" s="4"/>
      <c r="AQ71" s="4"/>
      <c r="AR71" s="4"/>
      <c r="AS71" s="4"/>
      <c r="AT71" s="4"/>
      <c r="AU71" s="4"/>
    </row>
    <row r="72" spans="1:47" s="16" customFormat="1" x14ac:dyDescent="0.2">
      <c r="A72" s="61" t="s">
        <v>8</v>
      </c>
      <c r="B72" s="148">
        <v>930578</v>
      </c>
      <c r="C72" s="50" t="s">
        <v>176</v>
      </c>
      <c r="D72" s="35"/>
      <c r="E72" s="61" t="s">
        <v>7</v>
      </c>
      <c r="F72" s="61" t="s">
        <v>4</v>
      </c>
      <c r="G72" s="61" t="s">
        <v>54</v>
      </c>
      <c r="H72" s="34" t="s">
        <v>7</v>
      </c>
      <c r="I72" s="61" t="s">
        <v>13</v>
      </c>
      <c r="J72" s="105">
        <v>0.88</v>
      </c>
      <c r="K72" s="106">
        <v>20</v>
      </c>
      <c r="L72" s="106">
        <v>2</v>
      </c>
      <c r="M72" s="61" t="s">
        <v>91</v>
      </c>
      <c r="N72" s="107" t="s">
        <v>117</v>
      </c>
      <c r="O72" s="18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24" t="s">
        <v>44</v>
      </c>
      <c r="AL72" s="124" t="s">
        <v>44</v>
      </c>
      <c r="AM72" s="124" t="s">
        <v>42</v>
      </c>
      <c r="AN72" s="124" t="s">
        <v>64</v>
      </c>
      <c r="AO72" s="4"/>
      <c r="AP72" s="4"/>
      <c r="AQ72" s="4"/>
      <c r="AR72" s="4"/>
      <c r="AS72" s="4"/>
      <c r="AT72" s="4"/>
      <c r="AU72" s="4"/>
    </row>
    <row r="73" spans="1:47" s="9" customFormat="1" ht="10.5" customHeight="1" x14ac:dyDescent="0.2">
      <c r="A73" s="61" t="s">
        <v>8</v>
      </c>
      <c r="B73" s="148">
        <v>930590</v>
      </c>
      <c r="C73" s="64" t="s">
        <v>280</v>
      </c>
      <c r="D73" s="49" t="s">
        <v>216</v>
      </c>
      <c r="E73" s="61" t="s">
        <v>7</v>
      </c>
      <c r="F73" s="61" t="s">
        <v>4</v>
      </c>
      <c r="G73" s="61" t="s">
        <v>49</v>
      </c>
      <c r="H73" s="34" t="s">
        <v>7</v>
      </c>
      <c r="I73" s="61" t="s">
        <v>39</v>
      </c>
      <c r="J73" s="105">
        <v>0.87</v>
      </c>
      <c r="K73" s="106">
        <v>20</v>
      </c>
      <c r="L73" s="106">
        <v>2</v>
      </c>
      <c r="M73" s="61" t="s">
        <v>116</v>
      </c>
      <c r="N73" s="107" t="s">
        <v>111</v>
      </c>
      <c r="O73" s="29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24" t="s">
        <v>57</v>
      </c>
      <c r="AL73" s="124" t="s">
        <v>57</v>
      </c>
      <c r="AM73" s="124" t="s">
        <v>42</v>
      </c>
      <c r="AN73" s="124" t="s">
        <v>247</v>
      </c>
      <c r="AO73" s="33"/>
      <c r="AP73" s="33"/>
      <c r="AQ73" s="33"/>
      <c r="AR73" s="33"/>
      <c r="AS73" s="33"/>
      <c r="AT73" s="33"/>
      <c r="AU73" s="33"/>
    </row>
    <row r="74" spans="1:47" s="9" customFormat="1" ht="10.5" customHeight="1" x14ac:dyDescent="0.2">
      <c r="A74" s="61" t="s">
        <v>8</v>
      </c>
      <c r="B74" s="148">
        <v>930621</v>
      </c>
      <c r="C74" s="64" t="s">
        <v>228</v>
      </c>
      <c r="D74" s="49" t="s">
        <v>239</v>
      </c>
      <c r="E74" s="61" t="s">
        <v>7</v>
      </c>
      <c r="F74" s="61" t="s">
        <v>4</v>
      </c>
      <c r="G74" s="61" t="s">
        <v>49</v>
      </c>
      <c r="H74" s="34" t="s">
        <v>7</v>
      </c>
      <c r="I74" s="61" t="s">
        <v>35</v>
      </c>
      <c r="J74" s="105">
        <v>0.84</v>
      </c>
      <c r="K74" s="106">
        <v>20</v>
      </c>
      <c r="L74" s="106">
        <v>2</v>
      </c>
      <c r="M74" s="61" t="s">
        <v>90</v>
      </c>
      <c r="N74" s="107" t="s">
        <v>227</v>
      </c>
      <c r="O74" s="29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24" t="s">
        <v>250</v>
      </c>
      <c r="AL74" s="124" t="s">
        <v>250</v>
      </c>
      <c r="AM74" s="124" t="s">
        <v>42</v>
      </c>
      <c r="AN74" s="124" t="s">
        <v>57</v>
      </c>
      <c r="AO74" s="33"/>
      <c r="AP74" s="33"/>
      <c r="AQ74" s="33"/>
      <c r="AR74" s="33"/>
      <c r="AS74" s="33"/>
      <c r="AT74" s="33"/>
      <c r="AU74" s="33"/>
    </row>
    <row r="75" spans="1:47" s="16" customFormat="1" x14ac:dyDescent="0.2">
      <c r="A75" s="61" t="s">
        <v>8</v>
      </c>
      <c r="B75" s="149">
        <v>930582</v>
      </c>
      <c r="C75" s="64" t="s">
        <v>180</v>
      </c>
      <c r="D75" s="35"/>
      <c r="E75" s="61" t="s">
        <v>7</v>
      </c>
      <c r="F75" s="61" t="s">
        <v>4</v>
      </c>
      <c r="G75" s="61" t="s">
        <v>51</v>
      </c>
      <c r="H75" s="34" t="s">
        <v>7</v>
      </c>
      <c r="I75" s="61" t="s">
        <v>70</v>
      </c>
      <c r="J75" s="105">
        <v>0.86</v>
      </c>
      <c r="K75" s="106">
        <v>20</v>
      </c>
      <c r="L75" s="106">
        <v>2</v>
      </c>
      <c r="M75" s="61" t="s">
        <v>90</v>
      </c>
      <c r="N75" s="107" t="s">
        <v>110</v>
      </c>
      <c r="O75" s="18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62" t="s">
        <v>63</v>
      </c>
      <c r="AL75" s="124" t="s">
        <v>63</v>
      </c>
      <c r="AM75" s="124" t="s">
        <v>42</v>
      </c>
      <c r="AN75" s="124" t="s">
        <v>188</v>
      </c>
      <c r="AO75" s="4"/>
      <c r="AP75" s="4"/>
      <c r="AQ75" s="4"/>
      <c r="AR75" s="4"/>
      <c r="AS75" s="4"/>
      <c r="AT75" s="4"/>
      <c r="AU75" s="4"/>
    </row>
    <row r="76" spans="1:47" s="9" customFormat="1" x14ac:dyDescent="0.2">
      <c r="A76" s="61" t="s">
        <v>8</v>
      </c>
      <c r="B76" s="148">
        <v>930618</v>
      </c>
      <c r="C76" s="50" t="s">
        <v>181</v>
      </c>
      <c r="D76" s="35"/>
      <c r="E76" s="61" t="s">
        <v>7</v>
      </c>
      <c r="F76" s="61" t="s">
        <v>4</v>
      </c>
      <c r="G76" s="61" t="s">
        <v>55</v>
      </c>
      <c r="H76" s="34" t="s">
        <v>7</v>
      </c>
      <c r="I76" s="61" t="s">
        <v>130</v>
      </c>
      <c r="J76" s="105">
        <v>0.9</v>
      </c>
      <c r="K76" s="106">
        <v>20</v>
      </c>
      <c r="L76" s="106">
        <v>2</v>
      </c>
      <c r="M76" s="61" t="s">
        <v>90</v>
      </c>
      <c r="N76" s="108" t="s">
        <v>133</v>
      </c>
      <c r="O76" s="30"/>
      <c r="P76" s="118"/>
      <c r="Q76" s="118"/>
      <c r="R76" s="118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24" t="s">
        <v>64</v>
      </c>
      <c r="AL76" s="124" t="s">
        <v>64</v>
      </c>
      <c r="AM76" s="124" t="s">
        <v>42</v>
      </c>
      <c r="AN76" s="124" t="s">
        <v>188</v>
      </c>
      <c r="AO76" s="33"/>
      <c r="AP76" s="33"/>
      <c r="AQ76" s="33"/>
      <c r="AR76" s="33"/>
      <c r="AS76" s="33"/>
      <c r="AT76" s="33"/>
      <c r="AU76" s="33"/>
    </row>
    <row r="77" spans="1:47" s="4" customFormat="1" x14ac:dyDescent="0.2">
      <c r="A77" s="35"/>
      <c r="B77" s="142"/>
      <c r="C77" s="51"/>
      <c r="D77" s="51"/>
      <c r="E77" s="35"/>
      <c r="F77" s="35"/>
      <c r="G77" s="35"/>
      <c r="H77" s="35"/>
      <c r="I77" s="35"/>
      <c r="J77" s="35"/>
      <c r="K77" s="74"/>
      <c r="L77" s="74"/>
      <c r="M77" s="35"/>
      <c r="N77" s="35"/>
      <c r="O77" s="18"/>
      <c r="P77" s="20"/>
      <c r="Q77" s="20"/>
      <c r="R77" s="20"/>
      <c r="S77" s="35"/>
      <c r="T77" s="35"/>
      <c r="U77" s="35"/>
      <c r="V77" s="35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35"/>
      <c r="AH77" s="35"/>
      <c r="AI77" s="35"/>
      <c r="AJ77" s="35"/>
      <c r="AK77" s="20"/>
      <c r="AL77" s="20"/>
      <c r="AM77" s="20"/>
      <c r="AN77" s="20"/>
    </row>
    <row r="78" spans="1:47" s="4" customFormat="1" x14ac:dyDescent="0.2">
      <c r="A78" s="35"/>
      <c r="B78" s="142"/>
      <c r="C78" s="51"/>
      <c r="D78" s="51"/>
      <c r="E78" s="35"/>
      <c r="F78" s="35"/>
      <c r="G78" s="35"/>
      <c r="H78" s="35"/>
      <c r="I78" s="35"/>
      <c r="J78" s="35"/>
      <c r="K78" s="74"/>
      <c r="L78" s="74"/>
      <c r="M78" s="35"/>
      <c r="N78" s="35"/>
      <c r="O78" s="18"/>
      <c r="P78" s="20"/>
      <c r="Q78" s="20"/>
      <c r="R78" s="20"/>
      <c r="S78" s="35"/>
      <c r="T78" s="35"/>
      <c r="U78" s="35"/>
      <c r="V78" s="35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35"/>
      <c r="AH78" s="35"/>
      <c r="AI78" s="35"/>
      <c r="AJ78" s="35"/>
      <c r="AK78" s="20"/>
      <c r="AL78" s="20"/>
      <c r="AM78" s="20"/>
      <c r="AN78" s="20"/>
    </row>
    <row r="79" spans="1:47" s="4" customFormat="1" x14ac:dyDescent="0.2">
      <c r="A79" s="35"/>
      <c r="B79" s="142"/>
      <c r="C79" s="51"/>
      <c r="D79" s="51"/>
      <c r="E79" s="35"/>
      <c r="F79" s="35"/>
      <c r="G79" s="35"/>
      <c r="H79" s="35"/>
      <c r="I79" s="35"/>
      <c r="J79" s="35"/>
      <c r="K79" s="74"/>
      <c r="L79" s="74"/>
      <c r="M79" s="35"/>
      <c r="N79" s="35"/>
      <c r="O79" s="18"/>
      <c r="P79" s="20"/>
      <c r="Q79" s="20"/>
      <c r="R79" s="20"/>
      <c r="S79" s="35"/>
      <c r="T79" s="35"/>
      <c r="U79" s="35"/>
      <c r="V79" s="35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35"/>
      <c r="AH79" s="35"/>
      <c r="AI79" s="35"/>
      <c r="AJ79" s="35"/>
      <c r="AK79" s="20"/>
      <c r="AL79" s="20"/>
      <c r="AM79" s="20"/>
      <c r="AN79" s="20"/>
    </row>
    <row r="80" spans="1:47" s="4" customFormat="1" x14ac:dyDescent="0.2">
      <c r="A80" s="35"/>
      <c r="B80" s="142"/>
      <c r="C80" s="51"/>
      <c r="D80" s="51"/>
      <c r="E80" s="35"/>
      <c r="F80" s="35"/>
      <c r="G80" s="35"/>
      <c r="H80" s="35"/>
      <c r="I80" s="35"/>
      <c r="J80" s="35"/>
      <c r="K80" s="74"/>
      <c r="L80" s="74"/>
      <c r="M80" s="35"/>
      <c r="N80" s="35"/>
      <c r="O80" s="18"/>
      <c r="P80" s="20"/>
      <c r="Q80" s="20"/>
      <c r="R80" s="20"/>
      <c r="S80" s="35"/>
      <c r="T80" s="35"/>
      <c r="U80" s="35"/>
      <c r="V80" s="35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35"/>
      <c r="AH80" s="35"/>
      <c r="AI80" s="35"/>
      <c r="AJ80" s="35"/>
      <c r="AK80" s="20"/>
      <c r="AL80" s="20"/>
      <c r="AM80" s="20"/>
      <c r="AN80" s="20"/>
    </row>
    <row r="81" spans="1:40" s="4" customFormat="1" x14ac:dyDescent="0.2">
      <c r="A81" s="35"/>
      <c r="B81" s="142"/>
      <c r="C81" s="51"/>
      <c r="D81" s="51"/>
      <c r="E81" s="35"/>
      <c r="F81" s="35"/>
      <c r="G81" s="35"/>
      <c r="H81" s="35"/>
      <c r="I81" s="35"/>
      <c r="J81" s="35"/>
      <c r="K81" s="74"/>
      <c r="L81" s="74"/>
      <c r="M81" s="35"/>
      <c r="N81" s="35"/>
      <c r="O81" s="18"/>
      <c r="P81" s="20"/>
      <c r="Q81" s="20"/>
      <c r="R81" s="20"/>
      <c r="S81" s="35"/>
      <c r="T81" s="35"/>
      <c r="U81" s="35"/>
      <c r="V81" s="35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35"/>
      <c r="AH81" s="35"/>
      <c r="AI81" s="35"/>
      <c r="AJ81" s="35"/>
      <c r="AK81" s="20"/>
      <c r="AL81" s="20"/>
      <c r="AM81" s="20"/>
      <c r="AN81" s="20"/>
    </row>
    <row r="82" spans="1:40" s="4" customFormat="1" x14ac:dyDescent="0.2">
      <c r="A82" s="35"/>
      <c r="B82" s="142"/>
      <c r="C82" s="51"/>
      <c r="D82" s="51"/>
      <c r="E82" s="35"/>
      <c r="F82" s="35"/>
      <c r="G82" s="35"/>
      <c r="H82" s="35"/>
      <c r="I82" s="35"/>
      <c r="J82" s="35"/>
      <c r="K82" s="74"/>
      <c r="L82" s="74"/>
      <c r="M82" s="35"/>
      <c r="N82" s="35"/>
      <c r="O82" s="18"/>
      <c r="P82" s="20"/>
      <c r="Q82" s="20"/>
      <c r="R82" s="20"/>
      <c r="S82" s="35"/>
      <c r="T82" s="35"/>
      <c r="U82" s="35"/>
      <c r="V82" s="35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35"/>
      <c r="AH82" s="35"/>
      <c r="AI82" s="35"/>
      <c r="AJ82" s="35"/>
      <c r="AK82" s="20"/>
      <c r="AL82" s="20"/>
      <c r="AM82" s="20"/>
      <c r="AN82" s="20"/>
    </row>
    <row r="83" spans="1:40" s="4" customFormat="1" x14ac:dyDescent="0.2">
      <c r="A83" s="35"/>
      <c r="B83" s="142"/>
      <c r="C83" s="51"/>
      <c r="D83" s="51"/>
      <c r="E83" s="35"/>
      <c r="F83" s="35"/>
      <c r="G83" s="35"/>
      <c r="H83" s="35"/>
      <c r="I83" s="35"/>
      <c r="J83" s="35"/>
      <c r="K83" s="74"/>
      <c r="L83" s="74"/>
      <c r="M83" s="35"/>
      <c r="N83" s="35"/>
      <c r="O83" s="18"/>
      <c r="P83" s="20"/>
      <c r="Q83" s="20"/>
      <c r="R83" s="20"/>
      <c r="S83" s="35"/>
      <c r="T83" s="35"/>
      <c r="U83" s="35"/>
      <c r="V83" s="35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35"/>
      <c r="AH83" s="35"/>
      <c r="AI83" s="35"/>
      <c r="AJ83" s="35"/>
      <c r="AK83" s="20"/>
      <c r="AL83" s="20"/>
      <c r="AM83" s="20"/>
      <c r="AN83" s="20"/>
    </row>
    <row r="84" spans="1:40" s="4" customFormat="1" x14ac:dyDescent="0.2">
      <c r="A84" s="35"/>
      <c r="B84" s="142"/>
      <c r="C84" s="51"/>
      <c r="D84" s="51"/>
      <c r="E84" s="35"/>
      <c r="F84" s="35"/>
      <c r="G84" s="35"/>
      <c r="H84" s="35"/>
      <c r="I84" s="35"/>
      <c r="J84" s="35"/>
      <c r="K84" s="74"/>
      <c r="L84" s="74"/>
      <c r="M84" s="35"/>
      <c r="N84" s="35"/>
      <c r="O84" s="18"/>
      <c r="P84" s="20"/>
      <c r="Q84" s="20"/>
      <c r="R84" s="20"/>
      <c r="S84" s="35"/>
      <c r="T84" s="35"/>
      <c r="U84" s="35"/>
      <c r="V84" s="35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35"/>
      <c r="AH84" s="35"/>
      <c r="AI84" s="35"/>
      <c r="AJ84" s="35"/>
      <c r="AK84" s="20"/>
      <c r="AL84" s="20"/>
      <c r="AM84" s="20"/>
      <c r="AN84" s="20"/>
    </row>
    <row r="85" spans="1:40" s="4" customFormat="1" x14ac:dyDescent="0.2">
      <c r="A85" s="35"/>
      <c r="B85" s="142"/>
      <c r="C85" s="51"/>
      <c r="D85" s="51"/>
      <c r="E85" s="35"/>
      <c r="F85" s="35"/>
      <c r="G85" s="35"/>
      <c r="H85" s="35"/>
      <c r="I85" s="35"/>
      <c r="J85" s="35"/>
      <c r="K85" s="74"/>
      <c r="L85" s="74"/>
      <c r="M85" s="35"/>
      <c r="N85" s="35"/>
      <c r="O85" s="18"/>
      <c r="P85" s="20"/>
      <c r="Q85" s="20"/>
      <c r="R85" s="20"/>
      <c r="S85" s="35"/>
      <c r="T85" s="35"/>
      <c r="U85" s="35"/>
      <c r="V85" s="35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35"/>
      <c r="AH85" s="35"/>
      <c r="AI85" s="35"/>
      <c r="AJ85" s="35"/>
      <c r="AK85" s="20"/>
      <c r="AL85" s="20"/>
      <c r="AM85" s="20"/>
      <c r="AN85" s="20"/>
    </row>
    <row r="86" spans="1:40" s="4" customFormat="1" x14ac:dyDescent="0.2">
      <c r="A86" s="35"/>
      <c r="B86" s="142"/>
      <c r="C86" s="51"/>
      <c r="D86" s="51"/>
      <c r="E86" s="35"/>
      <c r="F86" s="35"/>
      <c r="G86" s="35"/>
      <c r="H86" s="35"/>
      <c r="I86" s="35"/>
      <c r="J86" s="35"/>
      <c r="K86" s="74"/>
      <c r="L86" s="74"/>
      <c r="M86" s="35"/>
      <c r="N86" s="35"/>
      <c r="O86" s="18"/>
      <c r="P86" s="20"/>
      <c r="Q86" s="20"/>
      <c r="R86" s="20"/>
      <c r="S86" s="35"/>
      <c r="T86" s="35"/>
      <c r="U86" s="35"/>
      <c r="V86" s="35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35"/>
      <c r="AH86" s="35"/>
      <c r="AI86" s="35"/>
      <c r="AJ86" s="35"/>
      <c r="AK86" s="20"/>
      <c r="AL86" s="20"/>
      <c r="AM86" s="20"/>
      <c r="AN86" s="20"/>
    </row>
    <row r="87" spans="1:40" s="4" customFormat="1" x14ac:dyDescent="0.2">
      <c r="A87" s="35"/>
      <c r="B87" s="142"/>
      <c r="C87" s="51"/>
      <c r="D87" s="51"/>
      <c r="E87" s="35"/>
      <c r="F87" s="35"/>
      <c r="G87" s="35"/>
      <c r="H87" s="35"/>
      <c r="I87" s="35"/>
      <c r="J87" s="35"/>
      <c r="K87" s="74"/>
      <c r="L87" s="74"/>
      <c r="M87" s="35"/>
      <c r="N87" s="35"/>
      <c r="O87" s="18"/>
      <c r="P87" s="20"/>
      <c r="Q87" s="20"/>
      <c r="R87" s="20"/>
      <c r="S87" s="35"/>
      <c r="T87" s="35"/>
      <c r="U87" s="35"/>
      <c r="V87" s="35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35"/>
      <c r="AH87" s="35"/>
      <c r="AI87" s="35"/>
      <c r="AJ87" s="35"/>
      <c r="AK87" s="20"/>
      <c r="AL87" s="20"/>
      <c r="AM87" s="20"/>
      <c r="AN87" s="20"/>
    </row>
    <row r="88" spans="1:40" s="4" customFormat="1" x14ac:dyDescent="0.2">
      <c r="A88" s="35"/>
      <c r="B88" s="142"/>
      <c r="C88" s="51"/>
      <c r="D88" s="51"/>
      <c r="E88" s="35"/>
      <c r="F88" s="35"/>
      <c r="G88" s="35"/>
      <c r="H88" s="35"/>
      <c r="I88" s="35"/>
      <c r="J88" s="35"/>
      <c r="K88" s="74"/>
      <c r="L88" s="74"/>
      <c r="M88" s="35"/>
      <c r="N88" s="35"/>
      <c r="O88" s="18"/>
      <c r="P88" s="20"/>
      <c r="Q88" s="20"/>
      <c r="R88" s="20"/>
      <c r="S88" s="35"/>
      <c r="T88" s="35"/>
      <c r="U88" s="35"/>
      <c r="V88" s="35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35"/>
      <c r="AH88" s="35"/>
      <c r="AI88" s="35"/>
      <c r="AJ88" s="35"/>
      <c r="AK88" s="20"/>
      <c r="AL88" s="20"/>
      <c r="AM88" s="20"/>
      <c r="AN88" s="20"/>
    </row>
    <row r="89" spans="1:40" x14ac:dyDescent="0.2">
      <c r="A89" s="35"/>
      <c r="B89" s="142"/>
      <c r="C89" s="51"/>
      <c r="D89" s="51"/>
      <c r="E89" s="35"/>
      <c r="F89" s="35"/>
      <c r="G89" s="35"/>
      <c r="H89" s="35"/>
      <c r="I89" s="35"/>
      <c r="J89" s="35"/>
      <c r="K89" s="74"/>
      <c r="L89" s="74"/>
      <c r="M89" s="35"/>
      <c r="N89" s="35"/>
      <c r="P89" s="20"/>
      <c r="Q89" s="20"/>
      <c r="R89" s="20"/>
      <c r="S89" s="35"/>
      <c r="T89" s="35"/>
      <c r="U89" s="35"/>
      <c r="V89" s="35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35"/>
      <c r="AH89" s="35"/>
      <c r="AI89" s="35"/>
      <c r="AJ89" s="35"/>
      <c r="AK89" s="20"/>
      <c r="AL89" s="20"/>
      <c r="AM89" s="20"/>
      <c r="AN89" s="20"/>
    </row>
    <row r="90" spans="1:40" x14ac:dyDescent="0.2">
      <c r="A90" s="35"/>
      <c r="B90" s="142"/>
      <c r="C90" s="51"/>
      <c r="D90" s="51"/>
      <c r="E90" s="35"/>
      <c r="F90" s="35"/>
      <c r="G90" s="35"/>
      <c r="H90" s="35"/>
      <c r="I90" s="35"/>
      <c r="J90" s="35"/>
      <c r="K90" s="74"/>
      <c r="L90" s="74"/>
      <c r="M90" s="35"/>
      <c r="N90" s="35"/>
      <c r="P90" s="20"/>
      <c r="Q90" s="20"/>
      <c r="R90" s="20"/>
      <c r="S90" s="35"/>
      <c r="T90" s="35"/>
      <c r="U90" s="35"/>
      <c r="V90" s="35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35"/>
      <c r="AH90" s="35"/>
      <c r="AI90" s="35"/>
      <c r="AJ90" s="35"/>
      <c r="AK90" s="20"/>
      <c r="AL90" s="20"/>
      <c r="AM90" s="20"/>
      <c r="AN90" s="20"/>
    </row>
    <row r="91" spans="1:40" x14ac:dyDescent="0.2">
      <c r="A91" s="35"/>
      <c r="B91" s="142"/>
      <c r="C91" s="51"/>
      <c r="D91" s="51"/>
      <c r="E91" s="35"/>
      <c r="F91" s="35"/>
      <c r="G91" s="35"/>
      <c r="H91" s="35"/>
      <c r="I91" s="35"/>
      <c r="J91" s="35"/>
      <c r="K91" s="74"/>
      <c r="L91" s="74"/>
      <c r="M91" s="35"/>
      <c r="N91" s="35"/>
      <c r="P91" s="20"/>
      <c r="Q91" s="20"/>
      <c r="R91" s="20"/>
      <c r="S91" s="35"/>
      <c r="T91" s="35"/>
      <c r="U91" s="35"/>
      <c r="V91" s="35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35"/>
      <c r="AH91" s="35"/>
      <c r="AI91" s="35"/>
      <c r="AJ91" s="35"/>
      <c r="AK91" s="20"/>
      <c r="AL91" s="20"/>
      <c r="AM91" s="20"/>
      <c r="AN91" s="20"/>
    </row>
    <row r="92" spans="1:40" x14ac:dyDescent="0.2">
      <c r="A92" s="35"/>
      <c r="B92" s="142"/>
      <c r="C92" s="51"/>
      <c r="D92" s="51"/>
      <c r="E92" s="35"/>
      <c r="F92" s="35"/>
      <c r="G92" s="35"/>
      <c r="H92" s="35"/>
      <c r="I92" s="35"/>
      <c r="J92" s="35"/>
      <c r="K92" s="74"/>
      <c r="L92" s="74"/>
      <c r="M92" s="35"/>
      <c r="N92" s="35"/>
      <c r="P92" s="20"/>
      <c r="Q92" s="20"/>
      <c r="R92" s="20"/>
      <c r="S92" s="35"/>
      <c r="T92" s="35"/>
      <c r="U92" s="35"/>
      <c r="V92" s="35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35"/>
      <c r="AH92" s="35"/>
      <c r="AI92" s="35"/>
      <c r="AJ92" s="35"/>
      <c r="AK92" s="20"/>
      <c r="AL92" s="20"/>
      <c r="AM92" s="20"/>
      <c r="AN92" s="20"/>
    </row>
    <row r="93" spans="1:40" x14ac:dyDescent="0.2">
      <c r="A93" s="35"/>
      <c r="B93" s="142"/>
      <c r="C93" s="51"/>
      <c r="D93" s="51"/>
      <c r="E93" s="35"/>
      <c r="F93" s="35"/>
      <c r="G93" s="35"/>
      <c r="H93" s="35"/>
      <c r="I93" s="35"/>
      <c r="J93" s="35"/>
      <c r="K93" s="74"/>
      <c r="L93" s="74"/>
      <c r="M93" s="35"/>
      <c r="N93" s="35"/>
      <c r="P93" s="20"/>
      <c r="Q93" s="20"/>
      <c r="R93" s="20"/>
      <c r="S93" s="35"/>
      <c r="T93" s="35"/>
      <c r="U93" s="35"/>
      <c r="V93" s="35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35"/>
      <c r="AH93" s="35"/>
      <c r="AI93" s="35"/>
      <c r="AJ93" s="35"/>
      <c r="AK93" s="20"/>
      <c r="AL93" s="20"/>
      <c r="AM93" s="20"/>
      <c r="AN93" s="20"/>
    </row>
    <row r="94" spans="1:40" x14ac:dyDescent="0.2">
      <c r="A94" s="35"/>
      <c r="B94" s="142"/>
      <c r="C94" s="51"/>
      <c r="D94" s="51"/>
      <c r="E94" s="35"/>
      <c r="F94" s="35"/>
      <c r="G94" s="35"/>
      <c r="H94" s="35"/>
      <c r="I94" s="35"/>
      <c r="J94" s="35"/>
      <c r="K94" s="74"/>
      <c r="L94" s="74"/>
      <c r="M94" s="35"/>
      <c r="N94" s="35"/>
      <c r="P94" s="20"/>
      <c r="Q94" s="20"/>
      <c r="R94" s="20"/>
      <c r="S94" s="35"/>
      <c r="T94" s="35"/>
      <c r="U94" s="35"/>
      <c r="V94" s="35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35"/>
      <c r="AH94" s="35"/>
      <c r="AI94" s="35"/>
      <c r="AJ94" s="35"/>
      <c r="AK94" s="20"/>
      <c r="AL94" s="20"/>
      <c r="AM94" s="20"/>
      <c r="AN94" s="20"/>
    </row>
    <row r="95" spans="1:40" x14ac:dyDescent="0.2">
      <c r="A95" s="35"/>
      <c r="B95" s="142"/>
      <c r="C95" s="51"/>
      <c r="D95" s="51"/>
      <c r="E95" s="35"/>
      <c r="F95" s="35"/>
      <c r="G95" s="35"/>
      <c r="H95" s="35"/>
      <c r="I95" s="35"/>
      <c r="J95" s="35"/>
      <c r="K95" s="74"/>
      <c r="L95" s="74"/>
      <c r="M95" s="35"/>
      <c r="N95" s="35"/>
      <c r="P95" s="20"/>
      <c r="Q95" s="20"/>
      <c r="R95" s="20"/>
      <c r="S95" s="35"/>
      <c r="T95" s="35"/>
      <c r="U95" s="35"/>
      <c r="V95" s="35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35"/>
      <c r="AH95" s="35"/>
      <c r="AI95" s="35"/>
      <c r="AJ95" s="35"/>
      <c r="AK95" s="20"/>
      <c r="AL95" s="20"/>
      <c r="AM95" s="20"/>
      <c r="AN95" s="20"/>
    </row>
    <row r="96" spans="1:40" x14ac:dyDescent="0.2">
      <c r="A96" s="35"/>
      <c r="B96" s="142"/>
      <c r="C96" s="51"/>
      <c r="D96" s="51"/>
      <c r="E96" s="35"/>
      <c r="F96" s="35"/>
      <c r="G96" s="35"/>
      <c r="H96" s="35"/>
      <c r="I96" s="35"/>
      <c r="J96" s="35"/>
      <c r="K96" s="74"/>
      <c r="L96" s="74"/>
      <c r="M96" s="35"/>
      <c r="N96" s="35"/>
      <c r="P96" s="20"/>
      <c r="Q96" s="20"/>
      <c r="R96" s="20"/>
      <c r="S96" s="35"/>
      <c r="T96" s="35"/>
      <c r="U96" s="35"/>
      <c r="V96" s="35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35"/>
      <c r="AH96" s="35"/>
      <c r="AI96" s="35"/>
      <c r="AJ96" s="35"/>
      <c r="AK96" s="20"/>
      <c r="AL96" s="20"/>
      <c r="AM96" s="20"/>
      <c r="AN96" s="20"/>
    </row>
    <row r="97" spans="1:40" x14ac:dyDescent="0.2">
      <c r="A97" s="35"/>
      <c r="B97" s="142"/>
      <c r="C97" s="51"/>
      <c r="D97" s="51"/>
      <c r="E97" s="35"/>
      <c r="F97" s="35"/>
      <c r="G97" s="35"/>
      <c r="H97" s="35"/>
      <c r="I97" s="35"/>
      <c r="J97" s="35"/>
      <c r="K97" s="74"/>
      <c r="L97" s="74"/>
      <c r="M97" s="35"/>
      <c r="N97" s="35"/>
      <c r="P97" s="20"/>
      <c r="Q97" s="20"/>
      <c r="R97" s="20"/>
      <c r="S97" s="35"/>
      <c r="T97" s="35"/>
      <c r="U97" s="35"/>
      <c r="V97" s="35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35"/>
      <c r="AH97" s="35"/>
      <c r="AI97" s="35"/>
      <c r="AJ97" s="35"/>
      <c r="AK97" s="20"/>
      <c r="AL97" s="20"/>
      <c r="AM97" s="20"/>
      <c r="AN97" s="20"/>
    </row>
    <row r="98" spans="1:40" x14ac:dyDescent="0.2">
      <c r="A98" s="35"/>
      <c r="B98" s="142"/>
      <c r="C98" s="51"/>
      <c r="D98" s="51"/>
      <c r="E98" s="35"/>
      <c r="F98" s="35"/>
      <c r="G98" s="35"/>
      <c r="H98" s="35"/>
      <c r="I98" s="35"/>
      <c r="J98" s="35"/>
      <c r="K98" s="74"/>
      <c r="L98" s="74"/>
      <c r="M98" s="35"/>
      <c r="N98" s="35"/>
      <c r="P98" s="20"/>
      <c r="Q98" s="20"/>
      <c r="R98" s="20"/>
      <c r="S98" s="35"/>
      <c r="T98" s="35"/>
      <c r="U98" s="35"/>
      <c r="V98" s="35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35"/>
      <c r="AH98" s="35"/>
      <c r="AI98" s="35"/>
      <c r="AJ98" s="35"/>
      <c r="AK98" s="20"/>
      <c r="AL98" s="20"/>
      <c r="AM98" s="20"/>
      <c r="AN98" s="20"/>
    </row>
    <row r="99" spans="1:40" x14ac:dyDescent="0.2">
      <c r="A99" s="35"/>
      <c r="B99" s="142"/>
      <c r="C99" s="51"/>
      <c r="D99" s="51"/>
      <c r="E99" s="35"/>
      <c r="F99" s="35"/>
      <c r="G99" s="35"/>
      <c r="H99" s="35"/>
      <c r="I99" s="35"/>
      <c r="J99" s="35"/>
      <c r="K99" s="74"/>
      <c r="L99" s="74"/>
      <c r="M99" s="35"/>
      <c r="N99" s="35"/>
      <c r="P99" s="20"/>
      <c r="Q99" s="20"/>
      <c r="R99" s="20"/>
      <c r="S99" s="35"/>
      <c r="T99" s="35"/>
      <c r="U99" s="35"/>
      <c r="V99" s="35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35"/>
      <c r="AH99" s="35"/>
      <c r="AI99" s="35"/>
      <c r="AJ99" s="35"/>
      <c r="AK99" s="20"/>
      <c r="AL99" s="20"/>
      <c r="AM99" s="20"/>
      <c r="AN99" s="20"/>
    </row>
    <row r="100" spans="1:40" x14ac:dyDescent="0.2">
      <c r="A100" s="35"/>
      <c r="B100" s="142"/>
      <c r="C100" s="51"/>
      <c r="D100" s="51"/>
      <c r="E100" s="35"/>
      <c r="F100" s="35"/>
      <c r="G100" s="35"/>
      <c r="H100" s="35"/>
      <c r="I100" s="35"/>
      <c r="J100" s="35"/>
      <c r="K100" s="74"/>
      <c r="L100" s="74"/>
      <c r="M100" s="35"/>
      <c r="N100" s="35"/>
      <c r="P100" s="20"/>
      <c r="Q100" s="20"/>
      <c r="R100" s="20"/>
      <c r="S100" s="35"/>
      <c r="T100" s="35"/>
      <c r="U100" s="35"/>
      <c r="V100" s="35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35"/>
      <c r="AH100" s="35"/>
      <c r="AI100" s="35"/>
      <c r="AJ100" s="35"/>
      <c r="AK100" s="20"/>
      <c r="AL100" s="20"/>
      <c r="AM100" s="20"/>
      <c r="AN100" s="20"/>
    </row>
    <row r="101" spans="1:40" x14ac:dyDescent="0.2">
      <c r="A101" s="35"/>
      <c r="B101" s="142"/>
      <c r="C101" s="51"/>
      <c r="D101" s="51"/>
      <c r="E101" s="35"/>
      <c r="F101" s="35"/>
      <c r="G101" s="35"/>
      <c r="H101" s="35"/>
      <c r="I101" s="35"/>
      <c r="J101" s="35"/>
      <c r="K101" s="74"/>
      <c r="L101" s="74"/>
      <c r="M101" s="35"/>
      <c r="N101" s="35"/>
      <c r="P101" s="20"/>
      <c r="Q101" s="20"/>
      <c r="R101" s="20"/>
      <c r="S101" s="35"/>
      <c r="T101" s="35"/>
      <c r="U101" s="35"/>
      <c r="V101" s="35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35"/>
      <c r="AH101" s="35"/>
      <c r="AI101" s="35"/>
      <c r="AJ101" s="35"/>
      <c r="AK101" s="20"/>
      <c r="AL101" s="20"/>
      <c r="AM101" s="20"/>
      <c r="AN101" s="20"/>
    </row>
    <row r="102" spans="1:40" x14ac:dyDescent="0.2">
      <c r="A102" s="35"/>
      <c r="B102" s="142"/>
      <c r="C102" s="51"/>
      <c r="D102" s="51"/>
      <c r="E102" s="35"/>
      <c r="F102" s="35"/>
      <c r="G102" s="35"/>
      <c r="H102" s="35"/>
      <c r="I102" s="35"/>
      <c r="J102" s="35"/>
      <c r="K102" s="74"/>
      <c r="L102" s="74"/>
      <c r="M102" s="35"/>
      <c r="N102" s="35"/>
      <c r="P102" s="20"/>
      <c r="Q102" s="20"/>
      <c r="R102" s="20"/>
      <c r="S102" s="35"/>
      <c r="T102" s="35"/>
      <c r="U102" s="35"/>
      <c r="V102" s="35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35"/>
      <c r="AH102" s="35"/>
      <c r="AI102" s="35"/>
      <c r="AJ102" s="35"/>
      <c r="AK102" s="20"/>
      <c r="AL102" s="20"/>
      <c r="AM102" s="20"/>
      <c r="AN102" s="20"/>
    </row>
    <row r="103" spans="1:40" x14ac:dyDescent="0.2">
      <c r="A103" s="35"/>
      <c r="B103" s="142"/>
      <c r="C103" s="51"/>
      <c r="D103" s="51"/>
      <c r="E103" s="35"/>
      <c r="F103" s="35"/>
      <c r="G103" s="35"/>
      <c r="H103" s="35"/>
      <c r="I103" s="35"/>
      <c r="J103" s="35"/>
      <c r="K103" s="74"/>
      <c r="L103" s="74"/>
      <c r="M103" s="35"/>
      <c r="N103" s="35"/>
      <c r="P103" s="20"/>
      <c r="Q103" s="20"/>
      <c r="R103" s="20"/>
      <c r="S103" s="35"/>
      <c r="T103" s="35"/>
      <c r="U103" s="35"/>
      <c r="V103" s="35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35"/>
      <c r="AH103" s="35"/>
      <c r="AI103" s="35"/>
      <c r="AJ103" s="35"/>
      <c r="AK103" s="20"/>
      <c r="AL103" s="20"/>
      <c r="AM103" s="20"/>
      <c r="AN103" s="20"/>
    </row>
    <row r="104" spans="1:40" x14ac:dyDescent="0.2">
      <c r="A104" s="35"/>
      <c r="B104" s="142"/>
      <c r="C104" s="51"/>
      <c r="D104" s="51"/>
      <c r="E104" s="35"/>
      <c r="F104" s="35"/>
      <c r="G104" s="35"/>
      <c r="H104" s="35"/>
      <c r="I104" s="35"/>
      <c r="J104" s="35"/>
      <c r="K104" s="74"/>
      <c r="L104" s="74"/>
      <c r="M104" s="35"/>
      <c r="N104" s="35"/>
      <c r="P104" s="20"/>
      <c r="Q104" s="20"/>
      <c r="R104" s="20"/>
      <c r="S104" s="35"/>
      <c r="T104" s="35"/>
      <c r="U104" s="35"/>
      <c r="V104" s="35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35"/>
      <c r="AH104" s="35"/>
      <c r="AI104" s="35"/>
      <c r="AJ104" s="35"/>
      <c r="AK104" s="20"/>
      <c r="AL104" s="20"/>
      <c r="AM104" s="20"/>
      <c r="AN104" s="20"/>
    </row>
    <row r="105" spans="1:40" x14ac:dyDescent="0.2">
      <c r="A105" s="35"/>
      <c r="B105" s="142"/>
      <c r="C105" s="51"/>
      <c r="D105" s="51"/>
      <c r="E105" s="35"/>
      <c r="F105" s="35"/>
      <c r="G105" s="35"/>
      <c r="H105" s="35"/>
      <c r="I105" s="35"/>
      <c r="J105" s="35"/>
      <c r="K105" s="74"/>
      <c r="L105" s="74"/>
      <c r="M105" s="35"/>
      <c r="N105" s="35"/>
      <c r="P105" s="20"/>
      <c r="Q105" s="20"/>
      <c r="R105" s="20"/>
      <c r="S105" s="35"/>
      <c r="T105" s="35"/>
      <c r="U105" s="35"/>
      <c r="V105" s="35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35"/>
      <c r="AH105" s="35"/>
      <c r="AI105" s="35"/>
      <c r="AJ105" s="35"/>
      <c r="AK105" s="20"/>
      <c r="AL105" s="20"/>
      <c r="AM105" s="20"/>
      <c r="AN105" s="20"/>
    </row>
    <row r="106" spans="1:40" x14ac:dyDescent="0.2">
      <c r="A106" s="35"/>
      <c r="B106" s="142"/>
      <c r="C106" s="51"/>
      <c r="D106" s="51"/>
      <c r="E106" s="35"/>
      <c r="F106" s="35"/>
      <c r="G106" s="35"/>
      <c r="H106" s="35"/>
      <c r="I106" s="35"/>
      <c r="J106" s="35"/>
      <c r="K106" s="74"/>
      <c r="L106" s="74"/>
      <c r="M106" s="35"/>
      <c r="N106" s="35"/>
      <c r="P106" s="20"/>
      <c r="Q106" s="20"/>
      <c r="R106" s="20"/>
      <c r="S106" s="35"/>
      <c r="T106" s="35"/>
      <c r="U106" s="35"/>
      <c r="V106" s="35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35"/>
      <c r="AH106" s="35"/>
      <c r="AI106" s="35"/>
      <c r="AJ106" s="35"/>
      <c r="AK106" s="20"/>
      <c r="AL106" s="20"/>
      <c r="AM106" s="20"/>
      <c r="AN106" s="20"/>
    </row>
    <row r="107" spans="1:40" x14ac:dyDescent="0.2">
      <c r="A107" s="35"/>
      <c r="B107" s="142"/>
      <c r="C107" s="51"/>
      <c r="D107" s="51"/>
      <c r="E107" s="35"/>
      <c r="F107" s="35"/>
      <c r="G107" s="35"/>
      <c r="H107" s="35"/>
      <c r="I107" s="35"/>
      <c r="J107" s="35"/>
      <c r="K107" s="74"/>
      <c r="L107" s="74"/>
      <c r="M107" s="35"/>
      <c r="N107" s="35"/>
      <c r="P107" s="20"/>
      <c r="Q107" s="20"/>
      <c r="R107" s="20"/>
      <c r="S107" s="35"/>
      <c r="T107" s="35"/>
      <c r="U107" s="35"/>
      <c r="V107" s="35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35"/>
      <c r="AH107" s="35"/>
      <c r="AI107" s="35"/>
      <c r="AJ107" s="35"/>
      <c r="AK107" s="20"/>
      <c r="AL107" s="20"/>
      <c r="AM107" s="20"/>
      <c r="AN107" s="20"/>
    </row>
    <row r="108" spans="1:40" x14ac:dyDescent="0.2">
      <c r="A108" s="35"/>
      <c r="B108" s="142"/>
      <c r="C108" s="51"/>
      <c r="D108" s="51"/>
      <c r="E108" s="35"/>
      <c r="F108" s="35"/>
      <c r="G108" s="35"/>
      <c r="H108" s="35"/>
      <c r="I108" s="35"/>
      <c r="J108" s="35"/>
      <c r="K108" s="74"/>
      <c r="L108" s="74"/>
      <c r="M108" s="35"/>
      <c r="N108" s="35"/>
      <c r="P108" s="20"/>
      <c r="Q108" s="20"/>
      <c r="R108" s="20"/>
      <c r="S108" s="35"/>
      <c r="T108" s="35"/>
      <c r="U108" s="35"/>
      <c r="V108" s="35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35"/>
      <c r="AH108" s="35"/>
      <c r="AI108" s="35"/>
      <c r="AJ108" s="35"/>
      <c r="AK108" s="20"/>
      <c r="AL108" s="20"/>
      <c r="AM108" s="20"/>
      <c r="AN108" s="20"/>
    </row>
    <row r="109" spans="1:40" x14ac:dyDescent="0.2">
      <c r="A109" s="35"/>
      <c r="B109" s="142"/>
      <c r="C109" s="51"/>
      <c r="D109" s="51"/>
      <c r="E109" s="35"/>
      <c r="F109" s="35"/>
      <c r="G109" s="35"/>
      <c r="H109" s="35"/>
      <c r="I109" s="35"/>
      <c r="J109" s="35"/>
      <c r="K109" s="74"/>
      <c r="L109" s="74"/>
      <c r="M109" s="35"/>
      <c r="N109" s="35"/>
      <c r="P109" s="20"/>
      <c r="Q109" s="20"/>
      <c r="R109" s="20"/>
      <c r="S109" s="35"/>
      <c r="T109" s="35"/>
      <c r="U109" s="35"/>
      <c r="V109" s="35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35"/>
      <c r="AH109" s="35"/>
      <c r="AI109" s="35"/>
      <c r="AJ109" s="35"/>
      <c r="AK109" s="20"/>
      <c r="AL109" s="20"/>
      <c r="AM109" s="20"/>
      <c r="AN109" s="20"/>
    </row>
    <row r="110" spans="1:40" x14ac:dyDescent="0.2">
      <c r="A110" s="35"/>
      <c r="B110" s="142"/>
      <c r="C110" s="51"/>
      <c r="D110" s="51"/>
      <c r="E110" s="35"/>
      <c r="F110" s="35"/>
      <c r="G110" s="35"/>
      <c r="H110" s="35"/>
      <c r="I110" s="35"/>
      <c r="J110" s="35"/>
      <c r="K110" s="74"/>
      <c r="L110" s="74"/>
      <c r="M110" s="35"/>
      <c r="N110" s="35"/>
      <c r="P110" s="20"/>
      <c r="Q110" s="20"/>
      <c r="R110" s="20"/>
      <c r="S110" s="35"/>
      <c r="T110" s="35"/>
      <c r="U110" s="35"/>
      <c r="V110" s="35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35"/>
      <c r="AH110" s="35"/>
      <c r="AI110" s="35"/>
      <c r="AJ110" s="35"/>
      <c r="AK110" s="20"/>
      <c r="AL110" s="20"/>
      <c r="AM110" s="20"/>
      <c r="AN110" s="20"/>
    </row>
    <row r="111" spans="1:40" x14ac:dyDescent="0.2">
      <c r="A111" s="35"/>
      <c r="B111" s="142"/>
      <c r="C111" s="51"/>
      <c r="D111" s="51"/>
      <c r="E111" s="35"/>
      <c r="F111" s="35"/>
      <c r="G111" s="35"/>
      <c r="H111" s="35"/>
      <c r="I111" s="35"/>
      <c r="J111" s="35"/>
      <c r="K111" s="74"/>
      <c r="L111" s="74"/>
      <c r="M111" s="35"/>
      <c r="N111" s="35"/>
      <c r="P111" s="20"/>
      <c r="Q111" s="20"/>
      <c r="R111" s="20"/>
      <c r="S111" s="35"/>
      <c r="T111" s="35"/>
      <c r="U111" s="35"/>
      <c r="V111" s="35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35"/>
      <c r="AH111" s="35"/>
      <c r="AI111" s="35"/>
      <c r="AJ111" s="35"/>
      <c r="AK111" s="20"/>
      <c r="AL111" s="20"/>
      <c r="AM111" s="20"/>
      <c r="AN111" s="20"/>
    </row>
    <row r="112" spans="1:40" x14ac:dyDescent="0.2">
      <c r="A112" s="35"/>
      <c r="B112" s="142"/>
      <c r="C112" s="51"/>
      <c r="D112" s="51"/>
      <c r="E112" s="35"/>
      <c r="F112" s="35"/>
      <c r="G112" s="35"/>
      <c r="H112" s="35"/>
      <c r="I112" s="35"/>
      <c r="J112" s="35"/>
      <c r="K112" s="74"/>
      <c r="L112" s="74"/>
      <c r="M112" s="35"/>
      <c r="N112" s="35"/>
      <c r="P112" s="20"/>
      <c r="Q112" s="20"/>
      <c r="R112" s="20"/>
      <c r="S112" s="35"/>
      <c r="T112" s="35"/>
      <c r="U112" s="35"/>
      <c r="V112" s="35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35"/>
      <c r="AH112" s="35"/>
      <c r="AI112" s="35"/>
      <c r="AJ112" s="35"/>
      <c r="AK112" s="20"/>
      <c r="AL112" s="20"/>
      <c r="AM112" s="20"/>
      <c r="AN112" s="20"/>
    </row>
    <row r="113" spans="1:40" x14ac:dyDescent="0.2">
      <c r="A113" s="35"/>
      <c r="B113" s="142"/>
      <c r="C113" s="51"/>
      <c r="D113" s="51"/>
      <c r="E113" s="35"/>
      <c r="F113" s="35"/>
      <c r="G113" s="35"/>
      <c r="H113" s="35"/>
      <c r="I113" s="35"/>
      <c r="J113" s="35"/>
      <c r="K113" s="74"/>
      <c r="L113" s="74"/>
      <c r="M113" s="35"/>
      <c r="N113" s="35"/>
      <c r="P113" s="20"/>
      <c r="Q113" s="20"/>
      <c r="R113" s="20"/>
      <c r="S113" s="35"/>
      <c r="T113" s="35"/>
      <c r="U113" s="35"/>
      <c r="V113" s="35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35"/>
      <c r="AH113" s="35"/>
      <c r="AI113" s="35"/>
      <c r="AJ113" s="35"/>
      <c r="AK113" s="20"/>
      <c r="AL113" s="20"/>
      <c r="AM113" s="20"/>
      <c r="AN113" s="20"/>
    </row>
    <row r="114" spans="1:40" x14ac:dyDescent="0.2">
      <c r="A114" s="35"/>
      <c r="B114" s="142"/>
      <c r="C114" s="51"/>
      <c r="D114" s="51"/>
      <c r="E114" s="35"/>
      <c r="F114" s="35"/>
      <c r="G114" s="35"/>
      <c r="H114" s="35"/>
      <c r="I114" s="35"/>
      <c r="J114" s="35"/>
      <c r="K114" s="74"/>
      <c r="L114" s="74"/>
      <c r="M114" s="35"/>
      <c r="N114" s="35"/>
      <c r="P114" s="20"/>
      <c r="Q114" s="20"/>
      <c r="R114" s="20"/>
      <c r="S114" s="35"/>
      <c r="T114" s="35"/>
      <c r="U114" s="35"/>
      <c r="V114" s="35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35"/>
      <c r="AH114" s="35"/>
      <c r="AI114" s="35"/>
      <c r="AJ114" s="35"/>
      <c r="AK114" s="20"/>
      <c r="AL114" s="20"/>
      <c r="AM114" s="20"/>
      <c r="AN114" s="20"/>
    </row>
    <row r="115" spans="1:40" x14ac:dyDescent="0.2">
      <c r="A115" s="35"/>
      <c r="B115" s="142"/>
      <c r="C115" s="51"/>
      <c r="D115" s="51"/>
      <c r="E115" s="35"/>
      <c r="F115" s="35"/>
      <c r="G115" s="35"/>
      <c r="H115" s="35"/>
      <c r="I115" s="35"/>
      <c r="J115" s="35"/>
      <c r="K115" s="74"/>
      <c r="L115" s="74"/>
      <c r="M115" s="35"/>
      <c r="N115" s="35"/>
      <c r="P115" s="20"/>
      <c r="Q115" s="20"/>
      <c r="R115" s="20"/>
      <c r="S115" s="35"/>
      <c r="T115" s="35"/>
      <c r="U115" s="35"/>
      <c r="V115" s="35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35"/>
      <c r="AH115" s="35"/>
      <c r="AI115" s="35"/>
      <c r="AJ115" s="35"/>
      <c r="AK115" s="20"/>
      <c r="AL115" s="20"/>
      <c r="AM115" s="20"/>
      <c r="AN115" s="20"/>
    </row>
  </sheetData>
  <autoFilter ref="A6:AM76"/>
  <pageMargins left="0.70866141732283472" right="0.70866141732283472" top="0.74803149606299213" bottom="0.74803149606299213" header="0.31496062992125984" footer="0.31496062992125984"/>
  <pageSetup paperSize="8" scale="1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CONVERTERMATRIX2024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</dc:creator>
  <cp:lastModifiedBy>Jorgen Nys</cp:lastModifiedBy>
  <cp:lastPrinted>2020-10-20T08:53:29Z</cp:lastPrinted>
  <dcterms:created xsi:type="dcterms:W3CDTF">2006-06-28T23:59:45Z</dcterms:created>
  <dcterms:modified xsi:type="dcterms:W3CDTF">2025-05-19T11:12:14Z</dcterms:modified>
</cp:coreProperties>
</file>