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Chr\Dropbox\NX_RER\Replication\"/>
    </mc:Choice>
  </mc:AlternateContent>
  <xr:revisionPtr revIDLastSave="0" documentId="13_ncr:1_{9818989D-4EE7-4508-9025-92E97039478A}" xr6:coauthVersionLast="36" xr6:coauthVersionMax="36" xr10:uidLastSave="{00000000-0000-0000-0000-000000000000}"/>
  <bookViews>
    <workbookView xWindow="0" yWindow="0" windowWidth="28800" windowHeight="12300" activeTab="2" xr2:uid="{00000000-000D-0000-FFFF-FFFF00000000}"/>
  </bookViews>
  <sheets>
    <sheet name="TBYRER" sheetId="2" r:id="rId1"/>
    <sheet name="Trades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9" i="1" l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<sst xmlns="http://schemas.openxmlformats.org/spreadsheetml/2006/main" count="611" uniqueCount="161">
  <si>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</si>
  <si>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</si>
  <si>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</si>
  <si>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</si>
  <si>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</si>
  <si>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</si>
  <si>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</si>
  <si>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</si>
  <si>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</si>
  <si>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</si>
  <si>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</si>
  <si>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</si>
  <si>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</si>
  <si>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</si>
  <si>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</si>
  <si>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</si>
  <si>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</si>
  <si>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</si>
  <si>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</si>
  <si>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</si>
  <si>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</si>
  <si>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</si>
  <si>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</si>
  <si>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</si>
  <si>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</si>
  <si>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</si>
  <si>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</si>
  <si>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</si>
  <si>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</si>
  <si>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</si>
  <si>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</si>
  <si>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</si>
  <si>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</si>
  <si>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</si>
  <si>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</si>
  <si>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</si>
  <si>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</si>
  <si>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</si>
  <si>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</si>
  <si>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</si>
  <si>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</si>
  <si>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</si>
  <si>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</si>
  <si>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</si>
  <si>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</si>
  <si>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</si>
  <si>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</si>
  <si>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</si>
  <si>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</si>
  <si>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</si>
  <si>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</si>
  <si>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</si>
  <si>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</si>
  <si>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</si>
  <si>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</si>
  <si>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</si>
  <si>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</si>
  <si>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</si>
  <si>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</si>
  <si>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</si>
  <si>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</si>
  <si>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</si>
  <si>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</si>
  <si>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</si>
  <si>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</si>
  <si>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</si>
  <si>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</si>
  <si>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</si>
  <si>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</si>
  <si>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</si>
  <si>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</si>
  <si>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</si>
  <si>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</si>
  <si>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</si>
  <si>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</si>
  <si>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</si>
  <si>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</si>
  <si>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</si>
  <si>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</si>
  <si>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</si>
  <si>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</si>
  <si>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</si>
  <si>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</si>
  <si>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</si>
  <si>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</si>
  <si>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</si>
  <si>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</si>
  <si>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</si>
  <si>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</si>
  <si>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</si>
  <si>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</si>
  <si>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</si>
  <si>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</si>
  <si>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</si>
  <si>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</si>
  <si>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</si>
  <si>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</si>
  <si>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</si>
  <si>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</si>
  <si>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</si>
  <si>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</si>
  <si>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</si>
  <si>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</si>
  <si>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</si>
  <si>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</si>
  <si>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</si>
  <si>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</si>
  <si>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</si>
  <si>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</si>
  <si>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</si>
  <si>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</si>
  <si>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</si>
  <si>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</si>
  <si>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</si>
  <si>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</si>
  <si>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</si>
  <si>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</si>
  <si>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</si>
  <si>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</si>
  <si>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</si>
  <si>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</si>
  <si>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</si>
  <si>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</si>
  <si>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</si>
  <si>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</si>
  <si>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</si>
  <si>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</si>
  <si>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</si>
  <si>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</si>
  <si>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</si>
  <si>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</si>
  <si>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</si>
  <si>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</si>
  <si>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</si>
  <si>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</si>
  <si>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</si>
  <si>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</si>
  <si>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</si>
  <si>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</si>
  <si>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</si>
  <si>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</si>
  <si>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</si>
  <si>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</si>
  <si>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</si>
  <si>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</si>
  <si>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</si>
  <si>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</si>
  <si>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</si>
  <si>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Year</t>
  </si>
  <si>
    <t>RER</t>
  </si>
  <si>
    <t>TB/Y</t>
  </si>
  <si>
    <t>Zero</t>
  </si>
  <si>
    <t>TBY/Y_86wt</t>
  </si>
  <si>
    <t>time</t>
  </si>
  <si>
    <t>X</t>
  </si>
  <si>
    <t>M</t>
  </si>
  <si>
    <t>rer</t>
  </si>
  <si>
    <t>tby</t>
  </si>
  <si>
    <t>tradey</t>
  </si>
  <si>
    <t>TRY</t>
  </si>
  <si>
    <t>Business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</si>
</sst>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6086412275388648E-2"/>
          <c:y val="1.8050881393053626E-2"/>
          <c:w val="0.83207059921067172"/>
          <c:h val="0.8887045397691401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TB/Y</c:v>
                </c:pt>
              </c:strCache>
            </c:strRef>
          </c:tx>
          <c:spPr>
            <a:ln w="381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Data!$H$2:$H$149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Data!$I$2:$I$149</c:f>
              <c:numCache>
                <c:formatCode>General</c:formatCode>
                <c:ptCount val="148"/>
                <c:pt idx="0">
                  <c:v>-1.0508200000000001</c:v>
                </c:pt>
                <c:pt idx="1">
                  <c:v>-1.0681799999999999</c:v>
                </c:pt>
                <c:pt idx="2">
                  <c:v>-0.78464</c:v>
                </c:pt>
                <c:pt idx="3">
                  <c:v>-0.58579999999999999</c:v>
                </c:pt>
                <c:pt idx="4">
                  <c:v>-0.43372000000000005</c:v>
                </c:pt>
                <c:pt idx="5">
                  <c:v>0.12045</c:v>
                </c:pt>
                <c:pt idx="6">
                  <c:v>0.52640999999999993</c:v>
                </c:pt>
                <c:pt idx="7">
                  <c:v>0.19689000000000001</c:v>
                </c:pt>
                <c:pt idx="8">
                  <c:v>6.6310000000000008E-2</c:v>
                </c:pt>
                <c:pt idx="9">
                  <c:v>8.9569999999999997E-2</c:v>
                </c:pt>
                <c:pt idx="10">
                  <c:v>3.0019999999999998E-2</c:v>
                </c:pt>
                <c:pt idx="11">
                  <c:v>-0.10478</c:v>
                </c:pt>
                <c:pt idx="12">
                  <c:v>-0.18995999999999999</c:v>
                </c:pt>
                <c:pt idx="13">
                  <c:v>-6.2980000000000008E-2</c:v>
                </c:pt>
                <c:pt idx="14">
                  <c:v>-0.57501000000000002</c:v>
                </c:pt>
                <c:pt idx="15">
                  <c:v>-0.58677000000000001</c:v>
                </c:pt>
                <c:pt idx="16">
                  <c:v>-0.62630999999999992</c:v>
                </c:pt>
                <c:pt idx="17">
                  <c:v>-1.0299799999999999</c:v>
                </c:pt>
                <c:pt idx="18">
                  <c:v>-1.39941</c:v>
                </c:pt>
                <c:pt idx="19">
                  <c:v>-1.5796600000000001</c:v>
                </c:pt>
                <c:pt idx="20">
                  <c:v>-1.96482</c:v>
                </c:pt>
                <c:pt idx="21">
                  <c:v>-2.09606</c:v>
                </c:pt>
                <c:pt idx="22">
                  <c:v>-2.1478700000000002</c:v>
                </c:pt>
                <c:pt idx="23">
                  <c:v>-2.2390400000000001</c:v>
                </c:pt>
                <c:pt idx="24">
                  <c:v>-2.04162</c:v>
                </c:pt>
                <c:pt idx="25">
                  <c:v>-2.3852700000000002</c:v>
                </c:pt>
                <c:pt idx="26">
                  <c:v>-2.3487299999999998</c:v>
                </c:pt>
                <c:pt idx="27">
                  <c:v>-2.46868</c:v>
                </c:pt>
                <c:pt idx="28">
                  <c:v>-2.2815700000000003</c:v>
                </c:pt>
                <c:pt idx="29">
                  <c:v>-2.5307400000000002</c:v>
                </c:pt>
                <c:pt idx="30">
                  <c:v>-2.5992100000000002</c:v>
                </c:pt>
                <c:pt idx="31">
                  <c:v>-2.4523099999999998</c:v>
                </c:pt>
                <c:pt idx="32">
                  <c:v>-2.3852500000000001</c:v>
                </c:pt>
                <c:pt idx="33">
                  <c:v>-2.3315600000000001</c:v>
                </c:pt>
                <c:pt idx="34">
                  <c:v>-2.22357</c:v>
                </c:pt>
                <c:pt idx="35">
                  <c:v>-2.1573199999999999</c:v>
                </c:pt>
                <c:pt idx="36">
                  <c:v>-1.7855200000000002</c:v>
                </c:pt>
                <c:pt idx="37">
                  <c:v>-1.50305</c:v>
                </c:pt>
                <c:pt idx="38">
                  <c:v>-1.5532600000000001</c:v>
                </c:pt>
                <c:pt idx="39">
                  <c:v>-1.58056</c:v>
                </c:pt>
                <c:pt idx="40">
                  <c:v>-1.41187</c:v>
                </c:pt>
                <c:pt idx="41">
                  <c:v>-1.15445</c:v>
                </c:pt>
                <c:pt idx="42">
                  <c:v>-1.0654999999999999</c:v>
                </c:pt>
                <c:pt idx="43">
                  <c:v>-1.1039300000000001</c:v>
                </c:pt>
                <c:pt idx="44">
                  <c:v>-1.0461500000000001</c:v>
                </c:pt>
                <c:pt idx="45">
                  <c:v>-0.94079999999999997</c:v>
                </c:pt>
                <c:pt idx="46">
                  <c:v>-0.85263</c:v>
                </c:pt>
                <c:pt idx="47">
                  <c:v>-0.57816999999999996</c:v>
                </c:pt>
                <c:pt idx="48">
                  <c:v>-0.44441999999999998</c:v>
                </c:pt>
                <c:pt idx="49">
                  <c:v>-0.31228</c:v>
                </c:pt>
                <c:pt idx="50">
                  <c:v>-0.35311000000000003</c:v>
                </c:pt>
                <c:pt idx="51">
                  <c:v>-0.35602</c:v>
                </c:pt>
                <c:pt idx="52">
                  <c:v>-0.26965</c:v>
                </c:pt>
                <c:pt idx="53">
                  <c:v>-0.39788999999999997</c:v>
                </c:pt>
                <c:pt idx="54">
                  <c:v>-0.35755999999999999</c:v>
                </c:pt>
                <c:pt idx="55">
                  <c:v>-0.51134999999999997</c:v>
                </c:pt>
                <c:pt idx="56">
                  <c:v>-0.67486999999999997</c:v>
                </c:pt>
                <c:pt idx="57">
                  <c:v>-0.75316000000000005</c:v>
                </c:pt>
                <c:pt idx="58">
                  <c:v>-0.88491999999999993</c:v>
                </c:pt>
                <c:pt idx="59">
                  <c:v>-0.96960000000000002</c:v>
                </c:pt>
                <c:pt idx="60">
                  <c:v>-1.0914900000000001</c:v>
                </c:pt>
                <c:pt idx="61">
                  <c:v>-1.1435600000000001</c:v>
                </c:pt>
                <c:pt idx="62">
                  <c:v>-1.0935999999999999</c:v>
                </c:pt>
                <c:pt idx="63">
                  <c:v>-1.15394</c:v>
                </c:pt>
                <c:pt idx="64">
                  <c:v>-1.1976</c:v>
                </c:pt>
                <c:pt idx="65">
                  <c:v>-1.1657600000000001</c:v>
                </c:pt>
                <c:pt idx="66">
                  <c:v>-0.81204999999999994</c:v>
                </c:pt>
                <c:pt idx="67">
                  <c:v>-0.80339999999999989</c:v>
                </c:pt>
                <c:pt idx="68">
                  <c:v>-1.00979</c:v>
                </c:pt>
                <c:pt idx="69">
                  <c:v>-1.0703400000000001</c:v>
                </c:pt>
                <c:pt idx="70">
                  <c:v>-1.3174299999999999</c:v>
                </c:pt>
                <c:pt idx="71">
                  <c:v>-0.94049000000000005</c:v>
                </c:pt>
                <c:pt idx="72">
                  <c:v>-1.20045</c:v>
                </c:pt>
                <c:pt idx="73">
                  <c:v>-1.16167</c:v>
                </c:pt>
                <c:pt idx="74">
                  <c:v>-1.3250599999999999</c:v>
                </c:pt>
                <c:pt idx="75">
                  <c:v>-1.57355</c:v>
                </c:pt>
                <c:pt idx="76">
                  <c:v>-1.9441300000000001</c:v>
                </c:pt>
                <c:pt idx="77">
                  <c:v>-2.3042500000000001</c:v>
                </c:pt>
                <c:pt idx="78">
                  <c:v>-2.48001</c:v>
                </c:pt>
                <c:pt idx="79">
                  <c:v>-2.4739400000000002</c:v>
                </c:pt>
                <c:pt idx="80">
                  <c:v>-2.8698600000000001</c:v>
                </c:pt>
                <c:pt idx="81">
                  <c:v>-3.1021900000000002</c:v>
                </c:pt>
                <c:pt idx="82">
                  <c:v>-3.2518600000000002</c:v>
                </c:pt>
                <c:pt idx="83">
                  <c:v>-3.2694099999999997</c:v>
                </c:pt>
                <c:pt idx="84">
                  <c:v>-3.6321399999999997</c:v>
                </c:pt>
                <c:pt idx="85">
                  <c:v>-3.6918699999999998</c:v>
                </c:pt>
                <c:pt idx="86">
                  <c:v>-3.9142799999999998</c:v>
                </c:pt>
                <c:pt idx="87">
                  <c:v>-3.9733900000000002</c:v>
                </c:pt>
                <c:pt idx="88">
                  <c:v>-3.9072100000000001</c:v>
                </c:pt>
                <c:pt idx="89">
                  <c:v>-3.8063600000000002</c:v>
                </c:pt>
                <c:pt idx="90">
                  <c:v>-4.0149600000000003</c:v>
                </c:pt>
                <c:pt idx="91">
                  <c:v>-4.1069599999999999</c:v>
                </c:pt>
                <c:pt idx="92">
                  <c:v>-4.2582199999999997</c:v>
                </c:pt>
                <c:pt idx="93">
                  <c:v>-4.4031599999999997</c:v>
                </c:pt>
                <c:pt idx="94">
                  <c:v>-4.5161300000000004</c:v>
                </c:pt>
                <c:pt idx="95">
                  <c:v>-4.9244000000000003</c:v>
                </c:pt>
                <c:pt idx="96">
                  <c:v>-4.7601300000000002</c:v>
                </c:pt>
                <c:pt idx="97">
                  <c:v>-4.9398999999999997</c:v>
                </c:pt>
                <c:pt idx="98">
                  <c:v>-4.8016999999999994</c:v>
                </c:pt>
                <c:pt idx="99">
                  <c:v>-4.8445099999999996</c:v>
                </c:pt>
                <c:pt idx="100">
                  <c:v>-4.9689499999999995</c:v>
                </c:pt>
                <c:pt idx="101">
                  <c:v>-5.3982700000000001</c:v>
                </c:pt>
                <c:pt idx="102">
                  <c:v>-5.4443600000000005</c:v>
                </c:pt>
                <c:pt idx="103">
                  <c:v>-5.5188500000000005</c:v>
                </c:pt>
                <c:pt idx="104">
                  <c:v>-5.4911399999999997</c:v>
                </c:pt>
                <c:pt idx="105">
                  <c:v>-5.45838</c:v>
                </c:pt>
                <c:pt idx="106">
                  <c:v>-5.4416000000000002</c:v>
                </c:pt>
                <c:pt idx="107">
                  <c:v>-5.5929600000000006</c:v>
                </c:pt>
                <c:pt idx="108">
                  <c:v>-5.4921899999999999</c:v>
                </c:pt>
                <c:pt idx="109">
                  <c:v>-5.4771900000000002</c:v>
                </c:pt>
                <c:pt idx="110">
                  <c:v>-5.6133699999999997</c:v>
                </c:pt>
                <c:pt idx="111">
                  <c:v>-5.1593600000000004</c:v>
                </c:pt>
                <c:pt idx="112">
                  <c:v>-5.2356300000000005</c:v>
                </c:pt>
                <c:pt idx="113">
                  <c:v>-5.0792999999999999</c:v>
                </c:pt>
                <c:pt idx="114">
                  <c:v>-4.7066400000000002</c:v>
                </c:pt>
                <c:pt idx="115">
                  <c:v>-4.1529400000000001</c:v>
                </c:pt>
                <c:pt idx="116">
                  <c:v>-4.1888699999999996</c:v>
                </c:pt>
                <c:pt idx="117">
                  <c:v>-3.6783200000000003</c:v>
                </c:pt>
                <c:pt idx="118">
                  <c:v>-3.53823</c:v>
                </c:pt>
                <c:pt idx="119">
                  <c:v>-3.6379300000000003</c:v>
                </c:pt>
                <c:pt idx="120">
                  <c:v>-3.1401699999999999</c:v>
                </c:pt>
                <c:pt idx="121">
                  <c:v>-2.5516199999999998</c:v>
                </c:pt>
                <c:pt idx="122">
                  <c:v>-2.6641300000000001</c:v>
                </c:pt>
                <c:pt idx="123">
                  <c:v>-2.6165799999999999</c:v>
                </c:pt>
                <c:pt idx="124">
                  <c:v>-2.7983899999999999</c:v>
                </c:pt>
                <c:pt idx="125">
                  <c:v>-3.1852800000000001</c:v>
                </c:pt>
                <c:pt idx="126">
                  <c:v>-3.3579300000000001</c:v>
                </c:pt>
                <c:pt idx="127">
                  <c:v>-3.0664699999999998</c:v>
                </c:pt>
                <c:pt idx="128">
                  <c:v>-3.13279</c:v>
                </c:pt>
                <c:pt idx="129">
                  <c:v>-3.0367800000000003</c:v>
                </c:pt>
                <c:pt idx="130">
                  <c:v>-3.0244</c:v>
                </c:pt>
                <c:pt idx="131">
                  <c:v>-3.0387900000000001</c:v>
                </c:pt>
                <c:pt idx="132">
                  <c:v>-3.02596</c:v>
                </c:pt>
                <c:pt idx="133">
                  <c:v>-2.9461500000000003</c:v>
                </c:pt>
                <c:pt idx="134">
                  <c:v>-2.9049200000000002</c:v>
                </c:pt>
                <c:pt idx="135">
                  <c:v>-2.76972</c:v>
                </c:pt>
                <c:pt idx="136">
                  <c:v>-2.7560000000000002</c:v>
                </c:pt>
                <c:pt idx="137">
                  <c:v>-2.80125</c:v>
                </c:pt>
                <c:pt idx="138">
                  <c:v>-2.7429700000000001</c:v>
                </c:pt>
                <c:pt idx="139">
                  <c:v>-2.4204500000000002</c:v>
                </c:pt>
                <c:pt idx="140">
                  <c:v>-2.7599499999999999</c:v>
                </c:pt>
                <c:pt idx="141">
                  <c:v>-2.7877999999999998</c:v>
                </c:pt>
                <c:pt idx="142">
                  <c:v>-2.6703799999999998</c:v>
                </c:pt>
                <c:pt idx="143">
                  <c:v>-2.87033</c:v>
                </c:pt>
                <c:pt idx="144">
                  <c:v>-3.3448100000000003</c:v>
                </c:pt>
                <c:pt idx="145">
                  <c:v>-3.2730200000000003</c:v>
                </c:pt>
                <c:pt idx="146">
                  <c:v>-3.3270500000000003</c:v>
                </c:pt>
                <c:pt idx="147">
                  <c:v>-3.3508299999999998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0-4052-BA94-4DE50B81187F}"/>
            </c:ext>
          </c:extLst>
        </c:ser>
        <c:ser>
          <c:idx val="2"/>
          <c:order val="2"/>
          <c:tx>
            <c:strRef>
              <c:f>Data!$K$1</c:f>
              <c:strCache>
                <c:ptCount val="1"/>
                <c:pt idx="0">
                  <c:v>Zero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Data!$K$2:$K$149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0-4052-BA94-4DE50B811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75648"/>
        <c:axId val="518275976"/>
      </c:lineChart>
      <c:lineChart>
        <c:grouping val="standard"/>
        <c:varyColors val="0"/>
        <c:ser>
          <c:idx val="1"/>
          <c:order val="1"/>
          <c:tx>
            <c:strRef>
              <c:f>Data!$J$1</c:f>
              <c:strCache>
                <c:ptCount val="1"/>
                <c:pt idx="0">
                  <c:v>RER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Data!$H$2:$H$149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Data!$J$2:$J$149</c:f>
              <c:numCache>
                <c:formatCode>General</c:formatCode>
                <c:ptCount val="148"/>
                <c:pt idx="0">
                  <c:v>3.9246400000000001E-2</c:v>
                </c:pt>
                <c:pt idx="1">
                  <c:v>1.515679E-2</c:v>
                </c:pt>
                <c:pt idx="2">
                  <c:v>2.491374E-2</c:v>
                </c:pt>
                <c:pt idx="3">
                  <c:v>7.3099300000000001E-3</c:v>
                </c:pt>
                <c:pt idx="4">
                  <c:v>1.92E-9</c:v>
                </c:pt>
                <c:pt idx="5">
                  <c:v>-5.0126499999999996E-3</c:v>
                </c:pt>
                <c:pt idx="6">
                  <c:v>2.2748609999999999E-2</c:v>
                </c:pt>
                <c:pt idx="7">
                  <c:v>8.7046499999999995E-3</c:v>
                </c:pt>
                <c:pt idx="8">
                  <c:v>-1.157711E-2</c:v>
                </c:pt>
                <c:pt idx="9">
                  <c:v>-6.2856720000000005E-2</c:v>
                </c:pt>
                <c:pt idx="10">
                  <c:v>-0.10932524</c:v>
                </c:pt>
                <c:pt idx="11">
                  <c:v>-8.0791699999999994E-2</c:v>
                </c:pt>
                <c:pt idx="12">
                  <c:v>-0.10942446</c:v>
                </c:pt>
                <c:pt idx="13">
                  <c:v>-0.1444039</c:v>
                </c:pt>
                <c:pt idx="14">
                  <c:v>-0.19571875</c:v>
                </c:pt>
                <c:pt idx="15">
                  <c:v>-0.19096572000000001</c:v>
                </c:pt>
                <c:pt idx="16">
                  <c:v>-0.16963404000000001</c:v>
                </c:pt>
                <c:pt idx="17">
                  <c:v>-0.19422502999999999</c:v>
                </c:pt>
                <c:pt idx="18">
                  <c:v>-0.22007499999999999</c:v>
                </c:pt>
                <c:pt idx="19">
                  <c:v>-0.22311697999999999</c:v>
                </c:pt>
                <c:pt idx="20">
                  <c:v>-0.22843369999999999</c:v>
                </c:pt>
                <c:pt idx="21">
                  <c:v>-0.24125534000000001</c:v>
                </c:pt>
                <c:pt idx="22">
                  <c:v>-0.28660504999999997</c:v>
                </c:pt>
                <c:pt idx="23">
                  <c:v>-0.30688355</c:v>
                </c:pt>
                <c:pt idx="24">
                  <c:v>-0.34116858999999999</c:v>
                </c:pt>
                <c:pt idx="25">
                  <c:v>-0.32704634999999999</c:v>
                </c:pt>
                <c:pt idx="26">
                  <c:v>-0.29930568000000002</c:v>
                </c:pt>
                <c:pt idx="27">
                  <c:v>-0.25587910000000003</c:v>
                </c:pt>
                <c:pt idx="28">
                  <c:v>-0.21366818000000001</c:v>
                </c:pt>
                <c:pt idx="29">
                  <c:v>-0.17450789</c:v>
                </c:pt>
                <c:pt idx="30">
                  <c:v>-0.15005951000000001</c:v>
                </c:pt>
                <c:pt idx="31">
                  <c:v>-0.15201053</c:v>
                </c:pt>
                <c:pt idx="32">
                  <c:v>-0.11530054000000001</c:v>
                </c:pt>
                <c:pt idx="33">
                  <c:v>-8.7690030000000002E-2</c:v>
                </c:pt>
                <c:pt idx="34">
                  <c:v>-9.6764160000000002E-2</c:v>
                </c:pt>
                <c:pt idx="35">
                  <c:v>-5.1251779999999997E-2</c:v>
                </c:pt>
                <c:pt idx="36">
                  <c:v>-1.7805209999999998E-2</c:v>
                </c:pt>
                <c:pt idx="37">
                  <c:v>-7.2348999999999998E-3</c:v>
                </c:pt>
                <c:pt idx="38">
                  <c:v>-4.3566830000000001E-2</c:v>
                </c:pt>
                <c:pt idx="39">
                  <c:v>-6.76226E-3</c:v>
                </c:pt>
                <c:pt idx="40">
                  <c:v>-1.6085720000000001E-2</c:v>
                </c:pt>
                <c:pt idx="41">
                  <c:v>-4.7121070000000001E-2</c:v>
                </c:pt>
                <c:pt idx="42">
                  <c:v>-4.9146410000000001E-2</c:v>
                </c:pt>
                <c:pt idx="43">
                  <c:v>-3.7263020000000001E-2</c:v>
                </c:pt>
                <c:pt idx="44">
                  <c:v>-3.2249090000000001E-2</c:v>
                </c:pt>
                <c:pt idx="45">
                  <c:v>-3.3705609999999997E-2</c:v>
                </c:pt>
                <c:pt idx="46">
                  <c:v>-8.1875000000000003E-4</c:v>
                </c:pt>
                <c:pt idx="47">
                  <c:v>2.939489E-2</c:v>
                </c:pt>
                <c:pt idx="48">
                  <c:v>2.3870260000000001E-2</c:v>
                </c:pt>
                <c:pt idx="49">
                  <c:v>-1.100799E-2</c:v>
                </c:pt>
                <c:pt idx="50">
                  <c:v>-7.1909399999999998E-3</c:v>
                </c:pt>
                <c:pt idx="51">
                  <c:v>2.4437230000000001E-2</c:v>
                </c:pt>
                <c:pt idx="52">
                  <c:v>2.3938279999999999E-2</c:v>
                </c:pt>
                <c:pt idx="53">
                  <c:v>2.3949620000000001E-2</c:v>
                </c:pt>
                <c:pt idx="54">
                  <c:v>5.3297009999999999E-2</c:v>
                </c:pt>
                <c:pt idx="55">
                  <c:v>1.416835E-2</c:v>
                </c:pt>
                <c:pt idx="56">
                  <c:v>-1.3937000000000001E-3</c:v>
                </c:pt>
                <c:pt idx="57">
                  <c:v>2.3167670000000001E-2</c:v>
                </c:pt>
                <c:pt idx="58">
                  <c:v>1.9391180000000001E-2</c:v>
                </c:pt>
                <c:pt idx="59">
                  <c:v>1.31921E-2</c:v>
                </c:pt>
                <c:pt idx="60">
                  <c:v>-7.2348999999999998E-3</c:v>
                </c:pt>
                <c:pt idx="61">
                  <c:v>3.04857E-3</c:v>
                </c:pt>
                <c:pt idx="62">
                  <c:v>2.8756750000000001E-2</c:v>
                </c:pt>
                <c:pt idx="63">
                  <c:v>3.7992390000000001E-2</c:v>
                </c:pt>
                <c:pt idx="64">
                  <c:v>1.7711040000000001E-2</c:v>
                </c:pt>
                <c:pt idx="65">
                  <c:v>6.7701819999999996E-2</c:v>
                </c:pt>
                <c:pt idx="66">
                  <c:v>5.4021100000000002E-2</c:v>
                </c:pt>
                <c:pt idx="67">
                  <c:v>3.4652219999999997E-2</c:v>
                </c:pt>
                <c:pt idx="68">
                  <c:v>2.3575570000000001E-2</c:v>
                </c:pt>
                <c:pt idx="69">
                  <c:v>2.0373499999999999E-2</c:v>
                </c:pt>
                <c:pt idx="70">
                  <c:v>2.135679E-2</c:v>
                </c:pt>
                <c:pt idx="71">
                  <c:v>1.648374E-2</c:v>
                </c:pt>
                <c:pt idx="72">
                  <c:v>-9.2438699999999995E-3</c:v>
                </c:pt>
                <c:pt idx="73">
                  <c:v>-1.5900540000000001E-2</c:v>
                </c:pt>
                <c:pt idx="74">
                  <c:v>-3.1927509999999999E-2</c:v>
                </c:pt>
                <c:pt idx="75">
                  <c:v>-6.7554370000000002E-2</c:v>
                </c:pt>
                <c:pt idx="76">
                  <c:v>-0.1100394</c:v>
                </c:pt>
                <c:pt idx="77">
                  <c:v>-0.11174340000000001</c:v>
                </c:pt>
                <c:pt idx="78">
                  <c:v>-0.13597598999999999</c:v>
                </c:pt>
                <c:pt idx="79">
                  <c:v>-9.5748810000000004E-2</c:v>
                </c:pt>
                <c:pt idx="80">
                  <c:v>-0.1009554</c:v>
                </c:pt>
                <c:pt idx="81">
                  <c:v>-0.11089177</c:v>
                </c:pt>
                <c:pt idx="82">
                  <c:v>-0.10765687</c:v>
                </c:pt>
                <c:pt idx="83">
                  <c:v>-9.9132670000000006E-2</c:v>
                </c:pt>
                <c:pt idx="84">
                  <c:v>-0.11087195</c:v>
                </c:pt>
                <c:pt idx="85">
                  <c:v>-0.13573441999999999</c:v>
                </c:pt>
                <c:pt idx="86">
                  <c:v>-0.14769415999999999</c:v>
                </c:pt>
                <c:pt idx="87">
                  <c:v>-0.17378251</c:v>
                </c:pt>
                <c:pt idx="88">
                  <c:v>-0.18356786</c:v>
                </c:pt>
                <c:pt idx="89">
                  <c:v>-0.20424655999999999</c:v>
                </c:pt>
                <c:pt idx="90">
                  <c:v>-0.20052175999999999</c:v>
                </c:pt>
                <c:pt idx="91">
                  <c:v>-0.20421949</c:v>
                </c:pt>
                <c:pt idx="92">
                  <c:v>-0.21843932999999999</c:v>
                </c:pt>
                <c:pt idx="93">
                  <c:v>-0.20211462999999999</c:v>
                </c:pt>
                <c:pt idx="94">
                  <c:v>-0.18508677000000001</c:v>
                </c:pt>
                <c:pt idx="95">
                  <c:v>-0.1920442</c:v>
                </c:pt>
                <c:pt idx="96">
                  <c:v>-0.17178967000000001</c:v>
                </c:pt>
                <c:pt idx="97">
                  <c:v>-0.13391596</c:v>
                </c:pt>
                <c:pt idx="98">
                  <c:v>-0.1368355</c:v>
                </c:pt>
                <c:pt idx="99">
                  <c:v>-0.10444138</c:v>
                </c:pt>
                <c:pt idx="100">
                  <c:v>-8.62898E-2</c:v>
                </c:pt>
                <c:pt idx="101">
                  <c:v>-0.10938477000000001</c:v>
                </c:pt>
                <c:pt idx="102">
                  <c:v>-0.10069522</c:v>
                </c:pt>
                <c:pt idx="103">
                  <c:v>-6.7833660000000004E-2</c:v>
                </c:pt>
                <c:pt idx="104">
                  <c:v>-5.6610969999999997E-2</c:v>
                </c:pt>
                <c:pt idx="105">
                  <c:v>-6.9270289999999998E-2</c:v>
                </c:pt>
                <c:pt idx="106">
                  <c:v>-8.0178929999999995E-2</c:v>
                </c:pt>
                <c:pt idx="107">
                  <c:v>-9.0484629999999996E-2</c:v>
                </c:pt>
                <c:pt idx="108">
                  <c:v>-7.5848209999999999E-2</c:v>
                </c:pt>
                <c:pt idx="109">
                  <c:v>-6.3781400000000002E-2</c:v>
                </c:pt>
                <c:pt idx="110">
                  <c:v>-6.3293199999999994E-2</c:v>
                </c:pt>
                <c:pt idx="111">
                  <c:v>-4.7627790000000003E-2</c:v>
                </c:pt>
                <c:pt idx="112">
                  <c:v>-4.7680559999999997E-2</c:v>
                </c:pt>
                <c:pt idx="113">
                  <c:v>-2.7802150000000001E-2</c:v>
                </c:pt>
                <c:pt idx="114">
                  <c:v>-6.4543700000000001E-3</c:v>
                </c:pt>
                <c:pt idx="115">
                  <c:v>2.7971030000000001E-2</c:v>
                </c:pt>
                <c:pt idx="116">
                  <c:v>4.9184289999999999E-2</c:v>
                </c:pt>
                <c:pt idx="117">
                  <c:v>6.6813899999999996E-2</c:v>
                </c:pt>
                <c:pt idx="118">
                  <c:v>4.1620650000000002E-2</c:v>
                </c:pt>
                <c:pt idx="119">
                  <c:v>-3.8552530000000002E-2</c:v>
                </c:pt>
                <c:pt idx="120">
                  <c:v>-5.8523249999999999E-2</c:v>
                </c:pt>
                <c:pt idx="121">
                  <c:v>-2.2231770000000001E-2</c:v>
                </c:pt>
                <c:pt idx="122">
                  <c:v>6.7414399999999996E-3</c:v>
                </c:pt>
                <c:pt idx="123">
                  <c:v>3.1049110000000001E-2</c:v>
                </c:pt>
                <c:pt idx="124">
                  <c:v>2.679929E-2</c:v>
                </c:pt>
                <c:pt idx="125">
                  <c:v>1.8748109999999998E-2</c:v>
                </c:pt>
                <c:pt idx="126">
                  <c:v>3.3335299999999998E-2</c:v>
                </c:pt>
                <c:pt idx="127">
                  <c:v>6.8471980000000002E-2</c:v>
                </c:pt>
                <c:pt idx="128">
                  <c:v>8.3122730000000006E-2</c:v>
                </c:pt>
                <c:pt idx="129">
                  <c:v>0.10721441</c:v>
                </c:pt>
                <c:pt idx="130">
                  <c:v>0.10120728</c:v>
                </c:pt>
                <c:pt idx="131">
                  <c:v>6.6293359999999996E-2</c:v>
                </c:pt>
                <c:pt idx="132">
                  <c:v>7.5012620000000002E-2</c:v>
                </c:pt>
                <c:pt idx="133">
                  <c:v>6.0714560000000001E-2</c:v>
                </c:pt>
                <c:pt idx="134">
                  <c:v>6.24568E-2</c:v>
                </c:pt>
                <c:pt idx="135">
                  <c:v>7.6313950000000005E-2</c:v>
                </c:pt>
                <c:pt idx="136">
                  <c:v>7.3605749999999998E-2</c:v>
                </c:pt>
                <c:pt idx="137">
                  <c:v>6.9396970000000002E-2</c:v>
                </c:pt>
                <c:pt idx="138">
                  <c:v>6.004437E-2</c:v>
                </c:pt>
                <c:pt idx="139">
                  <c:v>6.7808419999999994E-2</c:v>
                </c:pt>
                <c:pt idx="140">
                  <c:v>5.3880919999999999E-2</c:v>
                </c:pt>
                <c:pt idx="141">
                  <c:v>6.1903199999999999E-2</c:v>
                </c:pt>
                <c:pt idx="142">
                  <c:v>5.618484E-2</c:v>
                </c:pt>
                <c:pt idx="143">
                  <c:v>1.597749E-2</c:v>
                </c:pt>
                <c:pt idx="144">
                  <c:v>-3.2120469999999998E-2</c:v>
                </c:pt>
                <c:pt idx="145">
                  <c:v>-3.4433079999999998E-2</c:v>
                </c:pt>
                <c:pt idx="146">
                  <c:v>-6.7833660000000004E-2</c:v>
                </c:pt>
                <c:pt idx="147">
                  <c:v>-8.1393889999999997E-2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0-4052-BA94-4DE50B811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44000"/>
        <c:axId val="627256792"/>
      </c:lineChart>
      <c:catAx>
        <c:axId val="5182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8275976"/>
        <c:crossesAt val="-100"/>
        <c:auto val="1"/>
        <c:lblAlgn val="ctr"/>
        <c:lblOffset val="100"/>
        <c:tickLblSkip val="20"/>
        <c:tickMarkSkip val="20"/>
        <c:noMultiLvlLbl val="0"/>
      </c:catAx>
      <c:valAx>
        <c:axId val="518275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baseline="0">
                    <a:latin typeface="Arial" panose="020B0604020202020204" pitchFamily="34" charset="0"/>
                    <a:cs typeface="Arial" panose="020B0604020202020204" pitchFamily="34" charset="0"/>
                  </a:rPr>
                  <a:t>Trade Balance (% of GDP)</a:t>
                </a:r>
                <a:endParaRPr lang="en-AU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8275648"/>
        <c:crosses val="autoZero"/>
        <c:crossBetween val="between"/>
      </c:valAx>
      <c:valAx>
        <c:axId val="627256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>
                    <a:latin typeface="Arial" panose="020B0604020202020204" pitchFamily="34" charset="0"/>
                    <a:cs typeface="Arial" panose="020B0604020202020204" pitchFamily="34" charset="0"/>
                  </a:rPr>
                  <a:t>Real Trade Weighted US Dollar Index:</a:t>
                </a:r>
                <a:r>
                  <a:rPr lang="en-AU" baseline="0">
                    <a:latin typeface="Arial" panose="020B0604020202020204" pitchFamily="34" charset="0"/>
                    <a:cs typeface="Arial" panose="020B0604020202020204" pitchFamily="34" charset="0"/>
                  </a:rPr>
                  <a:t> Broad</a:t>
                </a:r>
                <a:endParaRPr lang="en-AU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44000"/>
        <c:crosses val="max"/>
        <c:crossBetween val="between"/>
        <c:majorUnit val="0.1"/>
      </c:valAx>
      <c:catAx>
        <c:axId val="59554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25679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75988667145262401"/>
          <c:y val="0.77445446334866141"/>
          <c:w val="0.13440137333551247"/>
          <c:h val="9.7974382216747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 b="0"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6086412275388648E-2"/>
          <c:y val="1.8050881393053626E-2"/>
          <c:w val="0.83207059921067172"/>
          <c:h val="0.8887045397691401"/>
        </c:manualLayout>
      </c:layout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TB/Y</c:v>
                </c:pt>
              </c:strCache>
            </c:strRef>
          </c:tx>
          <c:spPr>
            <a:ln w="381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Data!$M$2:$M$149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Data!$N$2:$N$149</c:f>
              <c:numCache>
                <c:formatCode>General</c:formatCode>
                <c:ptCount val="148"/>
                <c:pt idx="0">
                  <c:v>-1.0508200000000001</c:v>
                </c:pt>
                <c:pt idx="1">
                  <c:v>-1.0681799999999999</c:v>
                </c:pt>
                <c:pt idx="2">
                  <c:v>-0.78464</c:v>
                </c:pt>
                <c:pt idx="3">
                  <c:v>-0.58579999999999999</c:v>
                </c:pt>
                <c:pt idx="4">
                  <c:v>-0.43372000000000005</c:v>
                </c:pt>
                <c:pt idx="5">
                  <c:v>0.12045</c:v>
                </c:pt>
                <c:pt idx="6">
                  <c:v>0.52640999999999993</c:v>
                </c:pt>
                <c:pt idx="7">
                  <c:v>0.19689000000000001</c:v>
                </c:pt>
                <c:pt idx="8">
                  <c:v>6.6310000000000008E-2</c:v>
                </c:pt>
                <c:pt idx="9">
                  <c:v>8.9569999999999997E-2</c:v>
                </c:pt>
                <c:pt idx="10">
                  <c:v>3.0019999999999998E-2</c:v>
                </c:pt>
                <c:pt idx="11">
                  <c:v>-0.10478</c:v>
                </c:pt>
                <c:pt idx="12">
                  <c:v>-0.18995999999999999</c:v>
                </c:pt>
                <c:pt idx="13">
                  <c:v>-6.2980000000000008E-2</c:v>
                </c:pt>
                <c:pt idx="14">
                  <c:v>-0.57501000000000002</c:v>
                </c:pt>
                <c:pt idx="15">
                  <c:v>-0.58677000000000001</c:v>
                </c:pt>
                <c:pt idx="16">
                  <c:v>-0.62630999999999992</c:v>
                </c:pt>
                <c:pt idx="17">
                  <c:v>-1.0299799999999999</c:v>
                </c:pt>
                <c:pt idx="18">
                  <c:v>-1.39941</c:v>
                </c:pt>
                <c:pt idx="19">
                  <c:v>-1.5796600000000001</c:v>
                </c:pt>
                <c:pt idx="20">
                  <c:v>-1.96482</c:v>
                </c:pt>
                <c:pt idx="21">
                  <c:v>-2.09606</c:v>
                </c:pt>
                <c:pt idx="22">
                  <c:v>-2.1478700000000002</c:v>
                </c:pt>
                <c:pt idx="23">
                  <c:v>-2.2390400000000001</c:v>
                </c:pt>
                <c:pt idx="24">
                  <c:v>-2.04162</c:v>
                </c:pt>
                <c:pt idx="25">
                  <c:v>-2.3852700000000002</c:v>
                </c:pt>
                <c:pt idx="26">
                  <c:v>-2.3487299999999998</c:v>
                </c:pt>
                <c:pt idx="27">
                  <c:v>-2.46868</c:v>
                </c:pt>
                <c:pt idx="28">
                  <c:v>-2.2815700000000003</c:v>
                </c:pt>
                <c:pt idx="29">
                  <c:v>-2.5307400000000002</c:v>
                </c:pt>
                <c:pt idx="30">
                  <c:v>-2.5992100000000002</c:v>
                </c:pt>
                <c:pt idx="31">
                  <c:v>-2.4523099999999998</c:v>
                </c:pt>
                <c:pt idx="32">
                  <c:v>-2.3852500000000001</c:v>
                </c:pt>
                <c:pt idx="33">
                  <c:v>-2.3315600000000001</c:v>
                </c:pt>
                <c:pt idx="34">
                  <c:v>-2.22357</c:v>
                </c:pt>
                <c:pt idx="35">
                  <c:v>-2.1573199999999999</c:v>
                </c:pt>
                <c:pt idx="36">
                  <c:v>-1.7855200000000002</c:v>
                </c:pt>
                <c:pt idx="37">
                  <c:v>-1.50305</c:v>
                </c:pt>
                <c:pt idx="38">
                  <c:v>-1.5532600000000001</c:v>
                </c:pt>
                <c:pt idx="39">
                  <c:v>-1.58056</c:v>
                </c:pt>
                <c:pt idx="40">
                  <c:v>-1.41187</c:v>
                </c:pt>
                <c:pt idx="41">
                  <c:v>-1.15445</c:v>
                </c:pt>
                <c:pt idx="42">
                  <c:v>-1.0654999999999999</c:v>
                </c:pt>
                <c:pt idx="43">
                  <c:v>-1.1039300000000001</c:v>
                </c:pt>
                <c:pt idx="44">
                  <c:v>-1.0461500000000001</c:v>
                </c:pt>
                <c:pt idx="45">
                  <c:v>-0.94079999999999997</c:v>
                </c:pt>
                <c:pt idx="46">
                  <c:v>-0.85263</c:v>
                </c:pt>
                <c:pt idx="47">
                  <c:v>-0.57816999999999996</c:v>
                </c:pt>
                <c:pt idx="48">
                  <c:v>-0.44441999999999998</c:v>
                </c:pt>
                <c:pt idx="49">
                  <c:v>-0.31228</c:v>
                </c:pt>
                <c:pt idx="50">
                  <c:v>-0.35311000000000003</c:v>
                </c:pt>
                <c:pt idx="51">
                  <c:v>-0.35602</c:v>
                </c:pt>
                <c:pt idx="52">
                  <c:v>-0.26965</c:v>
                </c:pt>
                <c:pt idx="53">
                  <c:v>-0.39788999999999997</c:v>
                </c:pt>
                <c:pt idx="54">
                  <c:v>-0.35755999999999999</c:v>
                </c:pt>
                <c:pt idx="55">
                  <c:v>-0.51134999999999997</c:v>
                </c:pt>
                <c:pt idx="56">
                  <c:v>-0.67486999999999997</c:v>
                </c:pt>
                <c:pt idx="57">
                  <c:v>-0.75316000000000005</c:v>
                </c:pt>
                <c:pt idx="58">
                  <c:v>-0.88491999999999993</c:v>
                </c:pt>
                <c:pt idx="59">
                  <c:v>-0.96960000000000002</c:v>
                </c:pt>
                <c:pt idx="60">
                  <c:v>-1.0914900000000001</c:v>
                </c:pt>
                <c:pt idx="61">
                  <c:v>-1.1435600000000001</c:v>
                </c:pt>
                <c:pt idx="62">
                  <c:v>-1.0935999999999999</c:v>
                </c:pt>
                <c:pt idx="63">
                  <c:v>-1.15394</c:v>
                </c:pt>
                <c:pt idx="64">
                  <c:v>-1.1976</c:v>
                </c:pt>
                <c:pt idx="65">
                  <c:v>-1.1657600000000001</c:v>
                </c:pt>
                <c:pt idx="66">
                  <c:v>-0.81204999999999994</c:v>
                </c:pt>
                <c:pt idx="67">
                  <c:v>-0.80339999999999989</c:v>
                </c:pt>
                <c:pt idx="68">
                  <c:v>-1.00979</c:v>
                </c:pt>
                <c:pt idx="69">
                  <c:v>-1.0703400000000001</c:v>
                </c:pt>
                <c:pt idx="70">
                  <c:v>-1.3174299999999999</c:v>
                </c:pt>
                <c:pt idx="71">
                  <c:v>-0.94049000000000005</c:v>
                </c:pt>
                <c:pt idx="72">
                  <c:v>-1.20045</c:v>
                </c:pt>
                <c:pt idx="73">
                  <c:v>-1.16167</c:v>
                </c:pt>
                <c:pt idx="74">
                  <c:v>-1.3250599999999999</c:v>
                </c:pt>
                <c:pt idx="75">
                  <c:v>-1.57355</c:v>
                </c:pt>
                <c:pt idx="76">
                  <c:v>-1.9441300000000001</c:v>
                </c:pt>
                <c:pt idx="77">
                  <c:v>-2.3042500000000001</c:v>
                </c:pt>
                <c:pt idx="78">
                  <c:v>-2.48001</c:v>
                </c:pt>
                <c:pt idx="79">
                  <c:v>-2.4739400000000002</c:v>
                </c:pt>
                <c:pt idx="80">
                  <c:v>-2.8698600000000001</c:v>
                </c:pt>
                <c:pt idx="81">
                  <c:v>-3.1021900000000002</c:v>
                </c:pt>
                <c:pt idx="82">
                  <c:v>-3.2518600000000002</c:v>
                </c:pt>
                <c:pt idx="83">
                  <c:v>-3.2694099999999997</c:v>
                </c:pt>
                <c:pt idx="84">
                  <c:v>-3.6321399999999997</c:v>
                </c:pt>
                <c:pt idx="85">
                  <c:v>-3.6918699999999998</c:v>
                </c:pt>
                <c:pt idx="86">
                  <c:v>-3.9142799999999998</c:v>
                </c:pt>
                <c:pt idx="87">
                  <c:v>-3.9733900000000002</c:v>
                </c:pt>
                <c:pt idx="88">
                  <c:v>-3.9072100000000001</c:v>
                </c:pt>
                <c:pt idx="89">
                  <c:v>-3.8063600000000002</c:v>
                </c:pt>
                <c:pt idx="90">
                  <c:v>-4.0149600000000003</c:v>
                </c:pt>
                <c:pt idx="91">
                  <c:v>-4.1069599999999999</c:v>
                </c:pt>
                <c:pt idx="92">
                  <c:v>-4.2582199999999997</c:v>
                </c:pt>
                <c:pt idx="93">
                  <c:v>-4.4031599999999997</c:v>
                </c:pt>
                <c:pt idx="94">
                  <c:v>-4.5161300000000004</c:v>
                </c:pt>
                <c:pt idx="95">
                  <c:v>-4.9244000000000003</c:v>
                </c:pt>
                <c:pt idx="96">
                  <c:v>-4.7601300000000002</c:v>
                </c:pt>
                <c:pt idx="97">
                  <c:v>-4.9398999999999997</c:v>
                </c:pt>
                <c:pt idx="98">
                  <c:v>-4.8016999999999994</c:v>
                </c:pt>
                <c:pt idx="99">
                  <c:v>-4.8445099999999996</c:v>
                </c:pt>
                <c:pt idx="100">
                  <c:v>-4.9689499999999995</c:v>
                </c:pt>
                <c:pt idx="101">
                  <c:v>-5.3982700000000001</c:v>
                </c:pt>
                <c:pt idx="102">
                  <c:v>-5.4443600000000005</c:v>
                </c:pt>
                <c:pt idx="103">
                  <c:v>-5.5188500000000005</c:v>
                </c:pt>
                <c:pt idx="104">
                  <c:v>-5.4911399999999997</c:v>
                </c:pt>
                <c:pt idx="105">
                  <c:v>-5.45838</c:v>
                </c:pt>
                <c:pt idx="106">
                  <c:v>-5.4416000000000002</c:v>
                </c:pt>
                <c:pt idx="107">
                  <c:v>-5.5929600000000006</c:v>
                </c:pt>
                <c:pt idx="108">
                  <c:v>-5.4921899999999999</c:v>
                </c:pt>
                <c:pt idx="109">
                  <c:v>-5.4771900000000002</c:v>
                </c:pt>
                <c:pt idx="110">
                  <c:v>-5.6133699999999997</c:v>
                </c:pt>
                <c:pt idx="111">
                  <c:v>-5.1593600000000004</c:v>
                </c:pt>
                <c:pt idx="112">
                  <c:v>-5.2356300000000005</c:v>
                </c:pt>
                <c:pt idx="113">
                  <c:v>-5.0792999999999999</c:v>
                </c:pt>
                <c:pt idx="114">
                  <c:v>-4.7066400000000002</c:v>
                </c:pt>
                <c:pt idx="115">
                  <c:v>-4.1529400000000001</c:v>
                </c:pt>
                <c:pt idx="116">
                  <c:v>-4.1888699999999996</c:v>
                </c:pt>
                <c:pt idx="117">
                  <c:v>-3.6783200000000003</c:v>
                </c:pt>
                <c:pt idx="118">
                  <c:v>-3.53823</c:v>
                </c:pt>
                <c:pt idx="119">
                  <c:v>-3.6379300000000003</c:v>
                </c:pt>
                <c:pt idx="120">
                  <c:v>-3.1401699999999999</c:v>
                </c:pt>
                <c:pt idx="121">
                  <c:v>-2.5516199999999998</c:v>
                </c:pt>
                <c:pt idx="122">
                  <c:v>-2.6641300000000001</c:v>
                </c:pt>
                <c:pt idx="123">
                  <c:v>-2.6165799999999999</c:v>
                </c:pt>
                <c:pt idx="124">
                  <c:v>-2.7983899999999999</c:v>
                </c:pt>
                <c:pt idx="125">
                  <c:v>-3.1852800000000001</c:v>
                </c:pt>
                <c:pt idx="126">
                  <c:v>-3.3579300000000001</c:v>
                </c:pt>
                <c:pt idx="127">
                  <c:v>-3.0664699999999998</c:v>
                </c:pt>
                <c:pt idx="128">
                  <c:v>-3.13279</c:v>
                </c:pt>
                <c:pt idx="129">
                  <c:v>-3.0367800000000003</c:v>
                </c:pt>
                <c:pt idx="130">
                  <c:v>-3.0244</c:v>
                </c:pt>
                <c:pt idx="131">
                  <c:v>-3.0387900000000001</c:v>
                </c:pt>
                <c:pt idx="132">
                  <c:v>-3.02596</c:v>
                </c:pt>
                <c:pt idx="133">
                  <c:v>-2.9461500000000003</c:v>
                </c:pt>
                <c:pt idx="134">
                  <c:v>-2.9049200000000002</c:v>
                </c:pt>
                <c:pt idx="135">
                  <c:v>-2.76972</c:v>
                </c:pt>
                <c:pt idx="136">
                  <c:v>-2.7560000000000002</c:v>
                </c:pt>
                <c:pt idx="137">
                  <c:v>-2.80125</c:v>
                </c:pt>
                <c:pt idx="138">
                  <c:v>-2.7429700000000001</c:v>
                </c:pt>
                <c:pt idx="139">
                  <c:v>-2.4204500000000002</c:v>
                </c:pt>
                <c:pt idx="140">
                  <c:v>-2.7599499999999999</c:v>
                </c:pt>
                <c:pt idx="141">
                  <c:v>-2.7877999999999998</c:v>
                </c:pt>
                <c:pt idx="142">
                  <c:v>-2.6703799999999998</c:v>
                </c:pt>
                <c:pt idx="143">
                  <c:v>-2.87033</c:v>
                </c:pt>
                <c:pt idx="144">
                  <c:v>-3.3448100000000003</c:v>
                </c:pt>
                <c:pt idx="145">
                  <c:v>-3.2730200000000003</c:v>
                </c:pt>
                <c:pt idx="146">
                  <c:v>-3.3270500000000003</c:v>
                </c:pt>
                <c:pt idx="147">
                  <c:v>-3.3508299999999998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0-4A40-AC0A-392BA22F7D91}"/>
            </c:ext>
          </c:extLst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Zero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Data!$M$2:$M$149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Data!$P$2:$P$149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0-4A40-AC0A-392BA22F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75648"/>
        <c:axId val="518275976"/>
      </c:lineChart>
      <c:lineChart>
        <c:grouping val="standard"/>
        <c:varyColors val="0"/>
        <c:ser>
          <c:idx val="1"/>
          <c:order val="1"/>
          <c:tx>
            <c:strRef>
              <c:f>Data!$O$1</c:f>
              <c:strCache>
                <c:ptCount val="1"/>
                <c:pt idx="0">
                  <c:v>TRY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Data!$M$2:$M$149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Data!$O$2:$O$149</c:f>
              <c:numCache>
                <c:formatCode>General</c:formatCode>
                <c:ptCount val="148"/>
                <c:pt idx="0">
                  <c:v>11.23263</c:v>
                </c:pt>
                <c:pt idx="1">
                  <c:v>11.26563</c:v>
                </c:pt>
                <c:pt idx="2">
                  <c:v>11.27318</c:v>
                </c:pt>
                <c:pt idx="3">
                  <c:v>11.70533</c:v>
                </c:pt>
                <c:pt idx="4">
                  <c:v>11.826979999999999</c:v>
                </c:pt>
                <c:pt idx="5">
                  <c:v>11.72766</c:v>
                </c:pt>
                <c:pt idx="6">
                  <c:v>11.31462</c:v>
                </c:pt>
                <c:pt idx="7">
                  <c:v>11.35793</c:v>
                </c:pt>
                <c:pt idx="8">
                  <c:v>11.468220000000001</c:v>
                </c:pt>
                <c:pt idx="9">
                  <c:v>11.593580000000001</c:v>
                </c:pt>
                <c:pt idx="10">
                  <c:v>11.27444</c:v>
                </c:pt>
                <c:pt idx="11">
                  <c:v>11.597349999999999</c:v>
                </c:pt>
                <c:pt idx="12">
                  <c:v>11.37148</c:v>
                </c:pt>
                <c:pt idx="13">
                  <c:v>11.248420000000001</c:v>
                </c:pt>
                <c:pt idx="14">
                  <c:v>11.304500000000001</c:v>
                </c:pt>
                <c:pt idx="15">
                  <c:v>10.816050000000001</c:v>
                </c:pt>
                <c:pt idx="16">
                  <c:v>10.88448</c:v>
                </c:pt>
                <c:pt idx="17">
                  <c:v>11.089</c:v>
                </c:pt>
                <c:pt idx="18">
                  <c:v>11.413959999999999</c:v>
                </c:pt>
                <c:pt idx="19">
                  <c:v>11.59182</c:v>
                </c:pt>
                <c:pt idx="20">
                  <c:v>11.98639</c:v>
                </c:pt>
                <c:pt idx="21">
                  <c:v>12.189629999999999</c:v>
                </c:pt>
                <c:pt idx="22">
                  <c:v>12.363899999999999</c:v>
                </c:pt>
                <c:pt idx="23">
                  <c:v>12.579740000000001</c:v>
                </c:pt>
                <c:pt idx="24">
                  <c:v>12.307310000000001</c:v>
                </c:pt>
                <c:pt idx="25">
                  <c:v>12.533949999999999</c:v>
                </c:pt>
                <c:pt idx="26">
                  <c:v>12.19825</c:v>
                </c:pt>
                <c:pt idx="27">
                  <c:v>12.537889999999999</c:v>
                </c:pt>
                <c:pt idx="28">
                  <c:v>12.571769999999999</c:v>
                </c:pt>
                <c:pt idx="29">
                  <c:v>12.883890000000001</c:v>
                </c:pt>
                <c:pt idx="30">
                  <c:v>13.084670000000001</c:v>
                </c:pt>
                <c:pt idx="31">
                  <c:v>13.271700000000001</c:v>
                </c:pt>
                <c:pt idx="32">
                  <c:v>13.13702</c:v>
                </c:pt>
                <c:pt idx="33">
                  <c:v>13.401840000000002</c:v>
                </c:pt>
                <c:pt idx="34">
                  <c:v>13.66996</c:v>
                </c:pt>
                <c:pt idx="35">
                  <c:v>13.837489999999999</c:v>
                </c:pt>
                <c:pt idx="36">
                  <c:v>14.045500000000001</c:v>
                </c:pt>
                <c:pt idx="37">
                  <c:v>13.94164</c:v>
                </c:pt>
                <c:pt idx="38">
                  <c:v>14.165220000000001</c:v>
                </c:pt>
                <c:pt idx="39">
                  <c:v>14.40624</c:v>
                </c:pt>
                <c:pt idx="40">
                  <c:v>14.48887</c:v>
                </c:pt>
                <c:pt idx="41">
                  <c:v>14.697520000000001</c:v>
                </c:pt>
                <c:pt idx="42">
                  <c:v>14.64636</c:v>
                </c:pt>
                <c:pt idx="43">
                  <c:v>14.859500000000001</c:v>
                </c:pt>
                <c:pt idx="44">
                  <c:v>15.24511</c:v>
                </c:pt>
                <c:pt idx="45">
                  <c:v>15.26099</c:v>
                </c:pt>
                <c:pt idx="46">
                  <c:v>15.278369999999999</c:v>
                </c:pt>
                <c:pt idx="47">
                  <c:v>15.25592</c:v>
                </c:pt>
                <c:pt idx="48">
                  <c:v>15.281600000000001</c:v>
                </c:pt>
                <c:pt idx="49">
                  <c:v>15.570210000000001</c:v>
                </c:pt>
                <c:pt idx="50">
                  <c:v>15.899070000000002</c:v>
                </c:pt>
                <c:pt idx="51">
                  <c:v>16.182659999999998</c:v>
                </c:pt>
                <c:pt idx="52">
                  <c:v>16.194320000000001</c:v>
                </c:pt>
                <c:pt idx="53">
                  <c:v>16.155390000000001</c:v>
                </c:pt>
                <c:pt idx="54">
                  <c:v>16.294059999999998</c:v>
                </c:pt>
                <c:pt idx="55">
                  <c:v>16.370550000000001</c:v>
                </c:pt>
                <c:pt idx="56">
                  <c:v>16.54063</c:v>
                </c:pt>
                <c:pt idx="57">
                  <c:v>16.712889999999998</c:v>
                </c:pt>
                <c:pt idx="58">
                  <c:v>16.725209999999997</c:v>
                </c:pt>
                <c:pt idx="59">
                  <c:v>17.106729999999999</c:v>
                </c:pt>
                <c:pt idx="60">
                  <c:v>17.227869999999999</c:v>
                </c:pt>
                <c:pt idx="61">
                  <c:v>17.600769999999997</c:v>
                </c:pt>
                <c:pt idx="62">
                  <c:v>18.066019999999998</c:v>
                </c:pt>
                <c:pt idx="63">
                  <c:v>18.32377</c:v>
                </c:pt>
                <c:pt idx="64">
                  <c:v>18.638080000000002</c:v>
                </c:pt>
                <c:pt idx="65">
                  <c:v>18.788550000000001</c:v>
                </c:pt>
                <c:pt idx="66">
                  <c:v>19.04147</c:v>
                </c:pt>
                <c:pt idx="67">
                  <c:v>19.163050000000002</c:v>
                </c:pt>
                <c:pt idx="68">
                  <c:v>19.470100000000002</c:v>
                </c:pt>
                <c:pt idx="69">
                  <c:v>19.50827</c:v>
                </c:pt>
                <c:pt idx="70">
                  <c:v>19.735050000000001</c:v>
                </c:pt>
                <c:pt idx="71">
                  <c:v>20.301600000000001</c:v>
                </c:pt>
                <c:pt idx="72">
                  <c:v>20.78107</c:v>
                </c:pt>
                <c:pt idx="73">
                  <c:v>21.221490000000003</c:v>
                </c:pt>
                <c:pt idx="74">
                  <c:v>21.59113</c:v>
                </c:pt>
                <c:pt idx="75">
                  <c:v>21.65681</c:v>
                </c:pt>
                <c:pt idx="76">
                  <c:v>21.922499999999999</c:v>
                </c:pt>
                <c:pt idx="77">
                  <c:v>21.873760000000001</c:v>
                </c:pt>
                <c:pt idx="78">
                  <c:v>21.70702</c:v>
                </c:pt>
                <c:pt idx="79">
                  <c:v>22.09047</c:v>
                </c:pt>
                <c:pt idx="80">
                  <c:v>21.857319999999998</c:v>
                </c:pt>
                <c:pt idx="81">
                  <c:v>22.1266</c:v>
                </c:pt>
                <c:pt idx="82">
                  <c:v>22.591290000000001</c:v>
                </c:pt>
                <c:pt idx="83">
                  <c:v>22.759260000000001</c:v>
                </c:pt>
                <c:pt idx="84">
                  <c:v>23.361740000000001</c:v>
                </c:pt>
                <c:pt idx="85">
                  <c:v>23.61956</c:v>
                </c:pt>
                <c:pt idx="86">
                  <c:v>24.306620000000002</c:v>
                </c:pt>
                <c:pt idx="87">
                  <c:v>24.073810000000002</c:v>
                </c:pt>
                <c:pt idx="88">
                  <c:v>23.751739999999998</c:v>
                </c:pt>
                <c:pt idx="89">
                  <c:v>22.893240000000002</c:v>
                </c:pt>
                <c:pt idx="90">
                  <c:v>22.23265</c:v>
                </c:pt>
                <c:pt idx="91">
                  <c:v>21.705959999999997</c:v>
                </c:pt>
                <c:pt idx="92">
                  <c:v>22.053840000000001</c:v>
                </c:pt>
                <c:pt idx="93">
                  <c:v>22.58512</c:v>
                </c:pt>
                <c:pt idx="94">
                  <c:v>22.73968</c:v>
                </c:pt>
                <c:pt idx="95">
                  <c:v>22.889509999999998</c:v>
                </c:pt>
                <c:pt idx="96">
                  <c:v>22.526760000000003</c:v>
                </c:pt>
                <c:pt idx="97">
                  <c:v>22.521899999999999</c:v>
                </c:pt>
                <c:pt idx="98">
                  <c:v>22.554740000000002</c:v>
                </c:pt>
                <c:pt idx="99">
                  <c:v>23.164069999999999</c:v>
                </c:pt>
                <c:pt idx="100">
                  <c:v>23.73349</c:v>
                </c:pt>
                <c:pt idx="101">
                  <c:v>24.267040000000001</c:v>
                </c:pt>
                <c:pt idx="102">
                  <c:v>24.251619999999999</c:v>
                </c:pt>
                <c:pt idx="103">
                  <c:v>24.616540000000001</c:v>
                </c:pt>
                <c:pt idx="104">
                  <c:v>24.6782</c:v>
                </c:pt>
                <c:pt idx="105">
                  <c:v>24.898579999999999</c:v>
                </c:pt>
                <c:pt idx="106">
                  <c:v>24.742230000000003</c:v>
                </c:pt>
                <c:pt idx="107">
                  <c:v>25.325189999999999</c:v>
                </c:pt>
                <c:pt idx="108">
                  <c:v>25.717509999999997</c:v>
                </c:pt>
                <c:pt idx="109">
                  <c:v>26.01925</c:v>
                </c:pt>
                <c:pt idx="110">
                  <c:v>26.095980000000001</c:v>
                </c:pt>
                <c:pt idx="111">
                  <c:v>26.387979999999999</c:v>
                </c:pt>
                <c:pt idx="112">
                  <c:v>26.798819999999999</c:v>
                </c:pt>
                <c:pt idx="113">
                  <c:v>26.856190000000002</c:v>
                </c:pt>
                <c:pt idx="114">
                  <c:v>27.006119999999999</c:v>
                </c:pt>
                <c:pt idx="115">
                  <c:v>27.054820000000003</c:v>
                </c:pt>
                <c:pt idx="116">
                  <c:v>27.532920000000001</c:v>
                </c:pt>
                <c:pt idx="117">
                  <c:v>27.603429999999999</c:v>
                </c:pt>
                <c:pt idx="118">
                  <c:v>27.257569999999998</c:v>
                </c:pt>
                <c:pt idx="119">
                  <c:v>26.53978</c:v>
                </c:pt>
                <c:pt idx="120">
                  <c:v>24.50084</c:v>
                </c:pt>
                <c:pt idx="121">
                  <c:v>23.998369999999998</c:v>
                </c:pt>
                <c:pt idx="122">
                  <c:v>24.789490000000001</c:v>
                </c:pt>
                <c:pt idx="123">
                  <c:v>25.7621</c:v>
                </c:pt>
                <c:pt idx="124">
                  <c:v>26.190619999999999</c:v>
                </c:pt>
                <c:pt idx="125">
                  <c:v>26.894869999999997</c:v>
                </c:pt>
                <c:pt idx="126">
                  <c:v>27.574090000000002</c:v>
                </c:pt>
                <c:pt idx="127">
                  <c:v>27.868660000000002</c:v>
                </c:pt>
                <c:pt idx="128">
                  <c:v>28.161519999999999</c:v>
                </c:pt>
                <c:pt idx="129">
                  <c:v>28.263680000000001</c:v>
                </c:pt>
                <c:pt idx="130">
                  <c:v>28.463200000000001</c:v>
                </c:pt>
                <c:pt idx="131">
                  <c:v>28.445869999999999</c:v>
                </c:pt>
                <c:pt idx="132">
                  <c:v>28.43431</c:v>
                </c:pt>
                <c:pt idx="133">
                  <c:v>28.520259999999997</c:v>
                </c:pt>
                <c:pt idx="134">
                  <c:v>28.574580000000001</c:v>
                </c:pt>
                <c:pt idx="135">
                  <c:v>28.402419999999999</c:v>
                </c:pt>
                <c:pt idx="136">
                  <c:v>28.331189999999999</c:v>
                </c:pt>
                <c:pt idx="137">
                  <c:v>28.613779999999998</c:v>
                </c:pt>
                <c:pt idx="138">
                  <c:v>28.630549999999999</c:v>
                </c:pt>
                <c:pt idx="139">
                  <c:v>28.74025</c:v>
                </c:pt>
                <c:pt idx="140">
                  <c:v>28.689439999999998</c:v>
                </c:pt>
                <c:pt idx="141">
                  <c:v>29.034459999999999</c:v>
                </c:pt>
                <c:pt idx="142">
                  <c:v>28.758129999999998</c:v>
                </c:pt>
                <c:pt idx="143">
                  <c:v>29.170170000000002</c:v>
                </c:pt>
                <c:pt idx="144">
                  <c:v>29.200759999999999</c:v>
                </c:pt>
                <c:pt idx="145">
                  <c:v>29.201229999999999</c:v>
                </c:pt>
                <c:pt idx="146">
                  <c:v>29.17211</c:v>
                </c:pt>
                <c:pt idx="147">
                  <c:v>28.975929999999998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0-4A40-AC0A-392BA22F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44000"/>
        <c:axId val="627256792"/>
      </c:lineChart>
      <c:catAx>
        <c:axId val="5182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8275976"/>
        <c:crossesAt val="-100"/>
        <c:auto val="1"/>
        <c:lblAlgn val="ctr"/>
        <c:lblOffset val="100"/>
        <c:tickLblSkip val="20"/>
        <c:tickMarkSkip val="20"/>
        <c:noMultiLvlLbl val="0"/>
      </c:catAx>
      <c:valAx>
        <c:axId val="518275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Trade Balance</a:t>
                </a:r>
                <a:r>
                  <a:rPr lang="en-AU" baseline="0"/>
                  <a:t> (% of GDP)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8275648"/>
        <c:crosses val="autoZero"/>
        <c:crossBetween val="between"/>
      </c:valAx>
      <c:valAx>
        <c:axId val="627256792"/>
        <c:scaling>
          <c:orientation val="minMax"/>
          <c:max val="30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baseline="0"/>
                  <a:t>Trade Share of GDP (%)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44000"/>
        <c:crosses val="max"/>
        <c:crossBetween val="between"/>
        <c:majorUnit val="5"/>
      </c:valAx>
      <c:catAx>
        <c:axId val="59554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25679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75988667145262401"/>
          <c:y val="0.77445446334866141"/>
          <c:w val="0.13440137333551247"/>
          <c:h val="9.7974382216747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 b="0"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121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121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9"/>
  <sheetViews>
    <sheetView tabSelected="1" topLeftCell="C1" workbookViewId="0">
      <selection activeCell="U1" sqref="U1"/>
    </sheetView>
  </sheetViews>
  <sheetFormatPr defaultRowHeight="14.4" x14ac:dyDescent="0.3"/>
  <sheetData>
    <row r="1" spans="1:22" x14ac:dyDescent="0.3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H1" t="s">
        <v>148</v>
      </c>
      <c r="I1" t="s">
        <v>150</v>
      </c>
      <c r="J1" t="s">
        <v>149</v>
      </c>
      <c r="K1" t="s">
        <v>151</v>
      </c>
      <c r="M1" t="s">
        <v>148</v>
      </c>
      <c r="N1" t="s">
        <v>150</v>
      </c>
      <c r="O1" t="s">
        <v>159</v>
      </c>
      <c r="P1" t="s">
        <v>151</v>
      </c>
      <c r="R1" t="s">
        <v>148</v>
      </c>
      <c r="S1" t="s">
        <v>150</v>
      </c>
      <c r="T1" t="s">
        <v>152</v>
      </c>
      <c r="U1" t="s">
        <v>160</v>
      </c>
      <c r="V1" t="s">
        <v>151</v>
      </c>
    </row>
    <row r="2" spans="1:22" x14ac:dyDescent="0.3">
      <c r="A2" t="s">
        <v>0</v>
      </c>
      <c r="B2">
        <v>327.5</v>
      </c>
      <c r="C2">
        <v>395.1</v>
      </c>
      <c r="D2">
        <v>-3.9246400000000001E-2</v>
      </c>
      <c r="E2">
        <v>-1.0508200000000001E-2</v>
      </c>
      <c r="F2">
        <v>0.1123263</v>
      </c>
      <c r="H2" t="s">
        <v>0</v>
      </c>
      <c r="I2">
        <f>E2*100</f>
        <v>-1.0508200000000001</v>
      </c>
      <c r="J2">
        <v>3.9246400000000001E-2</v>
      </c>
      <c r="K2">
        <v>0</v>
      </c>
      <c r="M2" t="s">
        <v>0</v>
      </c>
      <c r="N2">
        <f>E2*100</f>
        <v>-1.0508200000000001</v>
      </c>
      <c r="O2">
        <f>F2*100</f>
        <v>11.23263</v>
      </c>
      <c r="P2">
        <v>0</v>
      </c>
      <c r="R2" t="s">
        <v>0</v>
      </c>
      <c r="S2">
        <f>E2*100</f>
        <v>-1.0508200000000001</v>
      </c>
      <c r="T2">
        <f>(B2-C2)/(B2+C2)*F$30*100</f>
        <v>-1.1761024799335733</v>
      </c>
      <c r="U2">
        <v>-0.64030427999999995</v>
      </c>
      <c r="V2">
        <v>0</v>
      </c>
    </row>
    <row r="3" spans="1:22" x14ac:dyDescent="0.3">
      <c r="A3" t="s">
        <v>1</v>
      </c>
      <c r="B3">
        <v>328.4</v>
      </c>
      <c r="C3">
        <v>397.2</v>
      </c>
      <c r="D3">
        <v>-1.515679E-2</v>
      </c>
      <c r="E3">
        <v>-1.06818E-2</v>
      </c>
      <c r="F3">
        <v>0.1126563</v>
      </c>
      <c r="H3" t="s">
        <v>1</v>
      </c>
      <c r="I3">
        <f t="shared" ref="I3:I66" si="0">E3*100</f>
        <v>-1.0681799999999999</v>
      </c>
      <c r="J3">
        <v>1.515679E-2</v>
      </c>
      <c r="K3">
        <v>0</v>
      </c>
      <c r="M3" t="s">
        <v>1</v>
      </c>
      <c r="N3">
        <f t="shared" ref="N3:N66" si="1">E3*100</f>
        <v>-1.0681799999999999</v>
      </c>
      <c r="O3">
        <f t="shared" ref="O3:O66" si="2">F3*100</f>
        <v>11.26563</v>
      </c>
      <c r="P3">
        <v>0</v>
      </c>
      <c r="R3" t="s">
        <v>1</v>
      </c>
      <c r="S3">
        <v>-1.0681799999999999</v>
      </c>
      <c r="T3">
        <f t="shared" ref="T3:T66" si="3">(B3-C3)/(B3+C3)*F$30*100</f>
        <v>-1.1920311135611907</v>
      </c>
      <c r="U3">
        <v>-0.57459916</v>
      </c>
      <c r="V3">
        <v>0</v>
      </c>
    </row>
    <row r="4" spans="1:22" x14ac:dyDescent="0.3">
      <c r="A4" t="s">
        <v>2</v>
      </c>
      <c r="B4">
        <v>340.2</v>
      </c>
      <c r="C4">
        <v>391.1</v>
      </c>
      <c r="D4">
        <v>-2.491374E-2</v>
      </c>
      <c r="E4">
        <v>-7.8463999999999999E-3</v>
      </c>
      <c r="F4">
        <v>0.11273179999999999</v>
      </c>
      <c r="H4" t="s">
        <v>2</v>
      </c>
      <c r="I4">
        <f t="shared" si="0"/>
        <v>-0.78464</v>
      </c>
      <c r="J4">
        <v>2.491374E-2</v>
      </c>
      <c r="K4">
        <v>0</v>
      </c>
      <c r="M4" t="s">
        <v>2</v>
      </c>
      <c r="N4">
        <f t="shared" si="1"/>
        <v>-0.78464</v>
      </c>
      <c r="O4">
        <f t="shared" si="2"/>
        <v>11.27318</v>
      </c>
      <c r="P4">
        <v>0</v>
      </c>
      <c r="R4" t="s">
        <v>2</v>
      </c>
      <c r="S4">
        <v>-0.78464</v>
      </c>
      <c r="T4">
        <f t="shared" si="3"/>
        <v>-0.87502132230274898</v>
      </c>
      <c r="U4">
        <v>-0.48706829000000001</v>
      </c>
      <c r="V4">
        <v>0</v>
      </c>
    </row>
    <row r="5" spans="1:22" x14ac:dyDescent="0.3">
      <c r="A5" t="s">
        <v>3</v>
      </c>
      <c r="B5">
        <v>361.6</v>
      </c>
      <c r="C5">
        <v>399.7</v>
      </c>
      <c r="D5">
        <v>-7.3099300000000001E-3</v>
      </c>
      <c r="E5">
        <v>-5.8580000000000004E-3</v>
      </c>
      <c r="F5">
        <v>0.1170533</v>
      </c>
      <c r="H5" t="s">
        <v>3</v>
      </c>
      <c r="I5">
        <f t="shared" si="0"/>
        <v>-0.58579999999999999</v>
      </c>
      <c r="J5">
        <v>7.3099300000000001E-3</v>
      </c>
      <c r="K5">
        <v>0</v>
      </c>
      <c r="M5" t="s">
        <v>3</v>
      </c>
      <c r="N5">
        <f t="shared" si="1"/>
        <v>-0.58579999999999999</v>
      </c>
      <c r="O5">
        <f t="shared" si="2"/>
        <v>11.70533</v>
      </c>
      <c r="P5">
        <v>0</v>
      </c>
      <c r="R5" t="s">
        <v>3</v>
      </c>
      <c r="S5">
        <v>-0.58579999999999999</v>
      </c>
      <c r="T5">
        <f t="shared" si="3"/>
        <v>-0.62916647445159535</v>
      </c>
      <c r="U5">
        <v>-0.35839326999999999</v>
      </c>
      <c r="V5">
        <v>0</v>
      </c>
    </row>
    <row r="6" spans="1:22" x14ac:dyDescent="0.3">
      <c r="A6" t="s">
        <v>4</v>
      </c>
      <c r="B6">
        <v>371.7</v>
      </c>
      <c r="C6">
        <v>400</v>
      </c>
      <c r="D6" s="1">
        <v>-1.92E-9</v>
      </c>
      <c r="E6">
        <v>-4.3372000000000003E-3</v>
      </c>
      <c r="F6">
        <v>0.11826979999999999</v>
      </c>
      <c r="H6" t="s">
        <v>4</v>
      </c>
      <c r="I6">
        <f t="shared" si="0"/>
        <v>-0.43372000000000005</v>
      </c>
      <c r="J6">
        <v>1.92E-9</v>
      </c>
      <c r="K6">
        <v>0</v>
      </c>
      <c r="M6" t="s">
        <v>4</v>
      </c>
      <c r="N6">
        <f t="shared" si="1"/>
        <v>-0.43372000000000005</v>
      </c>
      <c r="O6">
        <f t="shared" si="2"/>
        <v>11.826979999999999</v>
      </c>
      <c r="P6">
        <v>0</v>
      </c>
      <c r="R6" t="s">
        <v>4</v>
      </c>
      <c r="S6">
        <v>-0.43372000000000005</v>
      </c>
      <c r="T6">
        <f t="shared" si="3"/>
        <v>-0.46103549436309454</v>
      </c>
      <c r="U6">
        <v>-0.25867562</v>
      </c>
      <c r="V6">
        <v>0</v>
      </c>
    </row>
    <row r="7" spans="1:22" x14ac:dyDescent="0.3">
      <c r="A7" t="s">
        <v>5</v>
      </c>
      <c r="B7">
        <v>378.7</v>
      </c>
      <c r="C7">
        <v>371</v>
      </c>
      <c r="D7">
        <v>5.0126499999999996E-3</v>
      </c>
      <c r="E7">
        <v>1.2045000000000001E-3</v>
      </c>
      <c r="F7">
        <v>0.11727659999999999</v>
      </c>
      <c r="H7" t="s">
        <v>5</v>
      </c>
      <c r="I7">
        <f t="shared" si="0"/>
        <v>0.12045</v>
      </c>
      <c r="J7">
        <v>-5.0126499999999996E-3</v>
      </c>
      <c r="K7">
        <v>0</v>
      </c>
      <c r="M7" t="s">
        <v>5</v>
      </c>
      <c r="N7">
        <f t="shared" si="1"/>
        <v>0.12045</v>
      </c>
      <c r="O7">
        <f t="shared" si="2"/>
        <v>11.72766</v>
      </c>
      <c r="P7">
        <v>0</v>
      </c>
      <c r="R7" t="s">
        <v>5</v>
      </c>
      <c r="S7">
        <v>0.12045</v>
      </c>
      <c r="T7">
        <f t="shared" si="3"/>
        <v>0.12912182072829112</v>
      </c>
      <c r="U7">
        <v>-5.8500493000000001E-2</v>
      </c>
      <c r="V7">
        <v>0</v>
      </c>
    </row>
    <row r="8" spans="1:22" x14ac:dyDescent="0.3">
      <c r="A8" t="s">
        <v>6</v>
      </c>
      <c r="B8">
        <v>377.9</v>
      </c>
      <c r="C8">
        <v>344.3</v>
      </c>
      <c r="D8">
        <v>-2.2748609999999999E-2</v>
      </c>
      <c r="E8">
        <v>5.2640999999999999E-3</v>
      </c>
      <c r="F8">
        <v>0.1131462</v>
      </c>
      <c r="H8" t="s">
        <v>6</v>
      </c>
      <c r="I8">
        <f t="shared" si="0"/>
        <v>0.52640999999999993</v>
      </c>
      <c r="J8">
        <v>2.2748609999999999E-2</v>
      </c>
      <c r="K8">
        <v>0</v>
      </c>
      <c r="M8" t="s">
        <v>6</v>
      </c>
      <c r="N8">
        <f t="shared" si="1"/>
        <v>0.52640999999999993</v>
      </c>
      <c r="O8">
        <f t="shared" si="2"/>
        <v>11.31462</v>
      </c>
      <c r="P8">
        <v>0</v>
      </c>
      <c r="R8" t="s">
        <v>6</v>
      </c>
      <c r="S8">
        <v>0.52640999999999993</v>
      </c>
      <c r="T8">
        <f t="shared" si="3"/>
        <v>0.58489541955137003</v>
      </c>
      <c r="U8">
        <v>0.11648176</v>
      </c>
      <c r="V8">
        <v>0</v>
      </c>
    </row>
    <row r="9" spans="1:22" x14ac:dyDescent="0.3">
      <c r="A9" t="s">
        <v>7</v>
      </c>
      <c r="B9">
        <v>375.6</v>
      </c>
      <c r="C9">
        <v>362.8</v>
      </c>
      <c r="D9">
        <v>-8.7046499999999995E-3</v>
      </c>
      <c r="E9">
        <v>1.9689E-3</v>
      </c>
      <c r="F9">
        <v>0.11357929999999999</v>
      </c>
      <c r="H9" t="s">
        <v>7</v>
      </c>
      <c r="I9">
        <f t="shared" si="0"/>
        <v>0.19689000000000001</v>
      </c>
      <c r="J9">
        <v>8.7046499999999995E-3</v>
      </c>
      <c r="K9">
        <v>0</v>
      </c>
      <c r="M9" t="s">
        <v>7</v>
      </c>
      <c r="N9">
        <f t="shared" si="1"/>
        <v>0.19689000000000001</v>
      </c>
      <c r="O9">
        <f t="shared" si="2"/>
        <v>11.35793</v>
      </c>
      <c r="P9">
        <v>0</v>
      </c>
      <c r="R9" t="s">
        <v>7</v>
      </c>
      <c r="S9">
        <v>0.19689000000000001</v>
      </c>
      <c r="T9">
        <f t="shared" si="3"/>
        <v>0.21792884073672819</v>
      </c>
      <c r="U9">
        <v>1.7290030000000001E-2</v>
      </c>
      <c r="V9">
        <v>0</v>
      </c>
    </row>
    <row r="10" spans="1:22" x14ac:dyDescent="0.3">
      <c r="A10" t="s">
        <v>8</v>
      </c>
      <c r="B10">
        <v>382.7</v>
      </c>
      <c r="C10">
        <v>378.3</v>
      </c>
      <c r="D10">
        <v>1.157711E-2</v>
      </c>
      <c r="E10">
        <v>6.6310000000000002E-4</v>
      </c>
      <c r="F10">
        <v>0.1146822</v>
      </c>
      <c r="H10" t="s">
        <v>8</v>
      </c>
      <c r="I10">
        <f t="shared" si="0"/>
        <v>6.6310000000000008E-2</v>
      </c>
      <c r="J10">
        <v>-1.157711E-2</v>
      </c>
      <c r="K10">
        <v>0</v>
      </c>
      <c r="M10" t="s">
        <v>8</v>
      </c>
      <c r="N10">
        <f t="shared" si="1"/>
        <v>6.6310000000000008E-2</v>
      </c>
      <c r="O10">
        <f t="shared" si="2"/>
        <v>11.468220000000001</v>
      </c>
      <c r="P10">
        <v>0</v>
      </c>
      <c r="R10" t="s">
        <v>8</v>
      </c>
      <c r="S10">
        <v>6.6310000000000008E-2</v>
      </c>
      <c r="T10">
        <f t="shared" si="3"/>
        <v>7.26882890932979E-2</v>
      </c>
      <c r="U10">
        <v>-0.22183170999999999</v>
      </c>
      <c r="V10">
        <v>0</v>
      </c>
    </row>
    <row r="11" spans="1:22" x14ac:dyDescent="0.3">
      <c r="A11" t="s">
        <v>9</v>
      </c>
      <c r="B11">
        <v>384.8</v>
      </c>
      <c r="C11">
        <v>378.9</v>
      </c>
      <c r="D11">
        <v>6.2856720000000005E-2</v>
      </c>
      <c r="E11">
        <v>8.9570000000000003E-4</v>
      </c>
      <c r="F11">
        <v>0.11593580000000001</v>
      </c>
      <c r="H11" t="s">
        <v>9</v>
      </c>
      <c r="I11">
        <f t="shared" si="0"/>
        <v>8.9569999999999997E-2</v>
      </c>
      <c r="J11">
        <v>-6.2856720000000005E-2</v>
      </c>
      <c r="K11">
        <v>0</v>
      </c>
      <c r="M11" t="s">
        <v>9</v>
      </c>
      <c r="N11">
        <f t="shared" si="1"/>
        <v>8.9569999999999997E-2</v>
      </c>
      <c r="O11">
        <f t="shared" si="2"/>
        <v>11.593580000000001</v>
      </c>
      <c r="P11">
        <v>0</v>
      </c>
      <c r="R11" t="s">
        <v>9</v>
      </c>
      <c r="S11">
        <v>8.9569999999999997E-2</v>
      </c>
      <c r="T11">
        <f t="shared" si="3"/>
        <v>9.7123795993191583E-2</v>
      </c>
      <c r="U11">
        <v>-0.22847882</v>
      </c>
      <c r="V11">
        <v>0</v>
      </c>
    </row>
    <row r="12" spans="1:22" x14ac:dyDescent="0.3">
      <c r="A12" t="s">
        <v>10</v>
      </c>
      <c r="B12">
        <v>376.6</v>
      </c>
      <c r="C12">
        <v>374.6</v>
      </c>
      <c r="D12">
        <v>0.10932524</v>
      </c>
      <c r="E12">
        <v>3.0019999999999998E-4</v>
      </c>
      <c r="F12">
        <v>0.11274439999999999</v>
      </c>
      <c r="H12" t="s">
        <v>10</v>
      </c>
      <c r="I12">
        <f t="shared" si="0"/>
        <v>3.0019999999999998E-2</v>
      </c>
      <c r="J12">
        <v>-0.10932524</v>
      </c>
      <c r="K12">
        <v>0</v>
      </c>
      <c r="M12" t="s">
        <v>10</v>
      </c>
      <c r="N12">
        <f t="shared" si="1"/>
        <v>3.0019999999999998E-2</v>
      </c>
      <c r="O12">
        <f t="shared" si="2"/>
        <v>11.27444</v>
      </c>
      <c r="P12">
        <v>0</v>
      </c>
      <c r="R12" t="s">
        <v>10</v>
      </c>
      <c r="S12">
        <v>3.0019999999999998E-2</v>
      </c>
      <c r="T12">
        <f t="shared" si="3"/>
        <v>3.3471166134185298E-2</v>
      </c>
      <c r="U12">
        <v>-0.37473045999999999</v>
      </c>
      <c r="V12">
        <v>0</v>
      </c>
    </row>
    <row r="13" spans="1:22" x14ac:dyDescent="0.3">
      <c r="A13" t="s">
        <v>11</v>
      </c>
      <c r="B13">
        <v>378.4</v>
      </c>
      <c r="C13">
        <v>385.3</v>
      </c>
      <c r="D13">
        <v>8.0791699999999994E-2</v>
      </c>
      <c r="E13">
        <v>-1.0478E-3</v>
      </c>
      <c r="F13">
        <v>0.11597349999999999</v>
      </c>
      <c r="H13" t="s">
        <v>11</v>
      </c>
      <c r="I13">
        <f t="shared" si="0"/>
        <v>-0.10478</v>
      </c>
      <c r="J13">
        <v>-8.0791699999999994E-2</v>
      </c>
      <c r="K13">
        <v>0</v>
      </c>
      <c r="M13" t="s">
        <v>11</v>
      </c>
      <c r="N13">
        <f t="shared" si="1"/>
        <v>-0.10478</v>
      </c>
      <c r="O13">
        <f t="shared" si="2"/>
        <v>11.597349999999999</v>
      </c>
      <c r="P13">
        <v>0</v>
      </c>
      <c r="R13" t="s">
        <v>11</v>
      </c>
      <c r="S13">
        <v>-0.10478</v>
      </c>
      <c r="T13">
        <f t="shared" si="3"/>
        <v>-0.11358545633102057</v>
      </c>
      <c r="U13">
        <v>-0.30043275000000003</v>
      </c>
      <c r="V13">
        <v>0</v>
      </c>
    </row>
    <row r="14" spans="1:22" x14ac:dyDescent="0.3">
      <c r="A14" t="s">
        <v>12</v>
      </c>
      <c r="B14">
        <v>362</v>
      </c>
      <c r="C14">
        <v>374.3</v>
      </c>
      <c r="D14">
        <v>0.10942446</v>
      </c>
      <c r="E14">
        <v>-1.8996E-3</v>
      </c>
      <c r="F14">
        <v>0.1137148</v>
      </c>
      <c r="H14" t="s">
        <v>12</v>
      </c>
      <c r="I14">
        <f t="shared" si="0"/>
        <v>-0.18995999999999999</v>
      </c>
      <c r="J14">
        <v>-0.10942446</v>
      </c>
      <c r="K14">
        <v>0</v>
      </c>
      <c r="M14" t="s">
        <v>12</v>
      </c>
      <c r="N14">
        <f t="shared" si="1"/>
        <v>-0.18995999999999999</v>
      </c>
      <c r="O14">
        <f t="shared" si="2"/>
        <v>11.37148</v>
      </c>
      <c r="P14">
        <v>0</v>
      </c>
      <c r="R14" t="s">
        <v>12</v>
      </c>
      <c r="S14">
        <v>-0.18995999999999999</v>
      </c>
      <c r="T14">
        <f t="shared" si="3"/>
        <v>-0.21001327040608464</v>
      </c>
      <c r="U14">
        <v>-0.19000405000000001</v>
      </c>
      <c r="V14">
        <v>0</v>
      </c>
    </row>
    <row r="15" spans="1:22" x14ac:dyDescent="0.3">
      <c r="A15" t="s">
        <v>13</v>
      </c>
      <c r="B15">
        <v>364.1</v>
      </c>
      <c r="C15">
        <v>368.2</v>
      </c>
      <c r="D15">
        <v>0.1444039</v>
      </c>
      <c r="E15">
        <v>-6.2980000000000002E-4</v>
      </c>
      <c r="F15">
        <v>0.11248420000000001</v>
      </c>
      <c r="H15" t="s">
        <v>13</v>
      </c>
      <c r="I15">
        <f t="shared" si="0"/>
        <v>-6.2980000000000008E-2</v>
      </c>
      <c r="J15">
        <v>-0.1444039</v>
      </c>
      <c r="K15">
        <v>0</v>
      </c>
      <c r="M15" t="s">
        <v>13</v>
      </c>
      <c r="N15">
        <f t="shared" si="1"/>
        <v>-6.2980000000000008E-2</v>
      </c>
      <c r="O15">
        <f t="shared" si="2"/>
        <v>11.248420000000001</v>
      </c>
      <c r="P15">
        <v>0</v>
      </c>
      <c r="R15" t="s">
        <v>13</v>
      </c>
      <c r="S15">
        <v>-6.2980000000000008E-2</v>
      </c>
      <c r="T15">
        <f t="shared" si="3"/>
        <v>-7.0386804588282906E-2</v>
      </c>
      <c r="U15">
        <v>-0.27274816000000002</v>
      </c>
      <c r="V15">
        <v>0</v>
      </c>
    </row>
    <row r="16" spans="1:22" x14ac:dyDescent="0.3">
      <c r="A16" t="s">
        <v>14</v>
      </c>
      <c r="B16">
        <v>348</v>
      </c>
      <c r="C16">
        <v>385.3</v>
      </c>
      <c r="D16">
        <v>0.19571875</v>
      </c>
      <c r="E16">
        <v>-5.7501000000000002E-3</v>
      </c>
      <c r="F16">
        <v>0.11304500000000001</v>
      </c>
      <c r="H16" t="s">
        <v>14</v>
      </c>
      <c r="I16">
        <f t="shared" si="0"/>
        <v>-0.57501000000000002</v>
      </c>
      <c r="J16">
        <v>-0.19571875</v>
      </c>
      <c r="K16">
        <v>0</v>
      </c>
      <c r="M16" t="s">
        <v>14</v>
      </c>
      <c r="N16">
        <f t="shared" si="1"/>
        <v>-0.57501000000000002</v>
      </c>
      <c r="O16">
        <f t="shared" si="2"/>
        <v>11.304500000000001</v>
      </c>
      <c r="P16">
        <v>0</v>
      </c>
      <c r="R16" t="s">
        <v>14</v>
      </c>
      <c r="S16">
        <v>-0.57501000000000002</v>
      </c>
      <c r="T16">
        <f t="shared" si="3"/>
        <v>-0.6394750047729445</v>
      </c>
      <c r="U16">
        <v>-0.44318456000000001</v>
      </c>
      <c r="V16">
        <v>0</v>
      </c>
    </row>
    <row r="17" spans="1:22" x14ac:dyDescent="0.3">
      <c r="A17" t="s">
        <v>15</v>
      </c>
      <c r="B17">
        <v>332.1</v>
      </c>
      <c r="C17">
        <v>370.2</v>
      </c>
      <c r="D17">
        <v>0.19096572000000001</v>
      </c>
      <c r="E17">
        <v>-5.8677E-3</v>
      </c>
      <c r="F17">
        <v>0.10816050000000001</v>
      </c>
      <c r="H17" t="s">
        <v>15</v>
      </c>
      <c r="I17">
        <f t="shared" si="0"/>
        <v>-0.58677000000000001</v>
      </c>
      <c r="J17">
        <v>-0.19096572000000001</v>
      </c>
      <c r="K17">
        <v>0</v>
      </c>
      <c r="M17" t="s">
        <v>15</v>
      </c>
      <c r="N17">
        <f t="shared" si="1"/>
        <v>-0.58677000000000001</v>
      </c>
      <c r="O17">
        <f t="shared" si="2"/>
        <v>10.816050000000001</v>
      </c>
      <c r="P17">
        <v>0</v>
      </c>
      <c r="R17" t="s">
        <v>15</v>
      </c>
      <c r="S17">
        <v>-0.58677000000000001</v>
      </c>
      <c r="T17">
        <f t="shared" si="3"/>
        <v>-0.68202255019222491</v>
      </c>
      <c r="U17">
        <v>-0.43466475999999998</v>
      </c>
      <c r="V17">
        <v>0</v>
      </c>
    </row>
    <row r="18" spans="1:22" x14ac:dyDescent="0.3">
      <c r="A18" t="s">
        <v>16</v>
      </c>
      <c r="B18">
        <v>337.4</v>
      </c>
      <c r="C18">
        <v>378.6</v>
      </c>
      <c r="D18">
        <v>0.16963404000000001</v>
      </c>
      <c r="E18">
        <v>-6.2630999999999997E-3</v>
      </c>
      <c r="F18">
        <v>0.10884480000000001</v>
      </c>
      <c r="H18" t="s">
        <v>16</v>
      </c>
      <c r="I18">
        <f t="shared" si="0"/>
        <v>-0.62630999999999992</v>
      </c>
      <c r="J18">
        <v>-0.16963404000000001</v>
      </c>
      <c r="K18">
        <v>0</v>
      </c>
      <c r="M18" t="s">
        <v>16</v>
      </c>
      <c r="N18">
        <f t="shared" si="1"/>
        <v>-0.62630999999999992</v>
      </c>
      <c r="O18">
        <f t="shared" si="2"/>
        <v>10.88448</v>
      </c>
      <c r="P18">
        <v>0</v>
      </c>
      <c r="R18" t="s">
        <v>16</v>
      </c>
      <c r="S18">
        <v>-0.62630999999999992</v>
      </c>
      <c r="T18">
        <f t="shared" si="3"/>
        <v>-0.72340352513966555</v>
      </c>
      <c r="U18">
        <v>-0.49953397999999999</v>
      </c>
      <c r="V18">
        <v>0</v>
      </c>
    </row>
    <row r="19" spans="1:22" x14ac:dyDescent="0.3">
      <c r="A19" t="s">
        <v>17</v>
      </c>
      <c r="B19">
        <v>338.4</v>
      </c>
      <c r="C19">
        <v>407.7</v>
      </c>
      <c r="D19">
        <v>0.19422502999999999</v>
      </c>
      <c r="E19">
        <v>-1.02998E-2</v>
      </c>
      <c r="F19">
        <v>0.11089</v>
      </c>
      <c r="H19" t="s">
        <v>17</v>
      </c>
      <c r="I19">
        <f t="shared" si="0"/>
        <v>-1.0299799999999999</v>
      </c>
      <c r="J19">
        <v>-0.19422502999999999</v>
      </c>
      <c r="K19">
        <v>0</v>
      </c>
      <c r="M19" t="s">
        <v>17</v>
      </c>
      <c r="N19">
        <f t="shared" si="1"/>
        <v>-1.0299799999999999</v>
      </c>
      <c r="O19">
        <f t="shared" si="2"/>
        <v>11.089</v>
      </c>
      <c r="P19">
        <v>0</v>
      </c>
      <c r="R19" t="s">
        <v>17</v>
      </c>
      <c r="S19">
        <v>-1.0299799999999999</v>
      </c>
      <c r="T19">
        <f t="shared" si="3"/>
        <v>-1.1677036067551267</v>
      </c>
      <c r="U19">
        <v>-0.75111550000000005</v>
      </c>
      <c r="V19">
        <v>0</v>
      </c>
    </row>
    <row r="20" spans="1:22" x14ac:dyDescent="0.3">
      <c r="A20" t="s">
        <v>18</v>
      </c>
      <c r="B20">
        <v>343.5</v>
      </c>
      <c r="C20">
        <v>439.5</v>
      </c>
      <c r="D20">
        <v>0.22007499999999999</v>
      </c>
      <c r="E20">
        <v>-1.3994100000000001E-2</v>
      </c>
      <c r="F20">
        <v>0.11413959999999999</v>
      </c>
      <c r="H20" t="s">
        <v>18</v>
      </c>
      <c r="I20">
        <f t="shared" si="0"/>
        <v>-1.39941</v>
      </c>
      <c r="J20">
        <v>-0.22007499999999999</v>
      </c>
      <c r="K20">
        <v>0</v>
      </c>
      <c r="M20" t="s">
        <v>18</v>
      </c>
      <c r="N20">
        <f t="shared" si="1"/>
        <v>-1.39941</v>
      </c>
      <c r="O20">
        <f t="shared" si="2"/>
        <v>11.413959999999999</v>
      </c>
      <c r="P20">
        <v>0</v>
      </c>
      <c r="R20" t="s">
        <v>18</v>
      </c>
      <c r="S20">
        <v>-1.39941</v>
      </c>
      <c r="T20">
        <f t="shared" si="3"/>
        <v>-1.5413664367816089</v>
      </c>
      <c r="U20">
        <v>-0.97586240999999996</v>
      </c>
      <c r="V20">
        <v>0</v>
      </c>
    </row>
    <row r="21" spans="1:22" x14ac:dyDescent="0.3">
      <c r="A21" t="s">
        <v>19</v>
      </c>
      <c r="B21">
        <v>350.5</v>
      </c>
      <c r="C21">
        <v>461.1</v>
      </c>
      <c r="D21">
        <v>0.22311697999999999</v>
      </c>
      <c r="E21">
        <v>-1.5796600000000001E-2</v>
      </c>
      <c r="F21">
        <v>0.1159182</v>
      </c>
      <c r="H21" t="s">
        <v>19</v>
      </c>
      <c r="I21">
        <f t="shared" si="0"/>
        <v>-1.5796600000000001</v>
      </c>
      <c r="J21">
        <v>-0.22311697999999999</v>
      </c>
      <c r="K21">
        <v>0</v>
      </c>
      <c r="M21" t="s">
        <v>19</v>
      </c>
      <c r="N21">
        <f t="shared" si="1"/>
        <v>-1.5796600000000001</v>
      </c>
      <c r="O21">
        <f t="shared" si="2"/>
        <v>11.59182</v>
      </c>
      <c r="P21">
        <v>0</v>
      </c>
      <c r="R21" t="s">
        <v>19</v>
      </c>
      <c r="S21">
        <v>-1.5796600000000001</v>
      </c>
      <c r="T21">
        <f t="shared" si="3"/>
        <v>-1.7132057195662889</v>
      </c>
      <c r="U21">
        <v>-1.2050776999999999</v>
      </c>
      <c r="V21">
        <v>0</v>
      </c>
    </row>
    <row r="22" spans="1:22" x14ac:dyDescent="0.3">
      <c r="A22" t="s">
        <v>20</v>
      </c>
      <c r="B22">
        <v>357.8</v>
      </c>
      <c r="C22">
        <v>498.1</v>
      </c>
      <c r="D22">
        <v>0.22843369999999999</v>
      </c>
      <c r="E22">
        <v>-1.9648200000000001E-2</v>
      </c>
      <c r="F22">
        <v>0.1198639</v>
      </c>
      <c r="H22" t="s">
        <v>20</v>
      </c>
      <c r="I22">
        <f t="shared" si="0"/>
        <v>-1.96482</v>
      </c>
      <c r="J22">
        <v>-0.22843369999999999</v>
      </c>
      <c r="K22">
        <v>0</v>
      </c>
      <c r="M22" t="s">
        <v>20</v>
      </c>
      <c r="N22">
        <f t="shared" si="1"/>
        <v>-1.96482</v>
      </c>
      <c r="O22">
        <f t="shared" si="2"/>
        <v>11.98639</v>
      </c>
      <c r="P22">
        <v>0</v>
      </c>
      <c r="R22" t="s">
        <v>20</v>
      </c>
      <c r="S22">
        <v>-1.96482</v>
      </c>
      <c r="T22">
        <f t="shared" si="3"/>
        <v>-2.0607773466526464</v>
      </c>
      <c r="U22">
        <v>-1.4099273000000001</v>
      </c>
      <c r="V22">
        <v>0</v>
      </c>
    </row>
    <row r="23" spans="1:22" x14ac:dyDescent="0.3">
      <c r="A23" t="s">
        <v>21</v>
      </c>
      <c r="B23">
        <v>366.7</v>
      </c>
      <c r="C23">
        <v>519</v>
      </c>
      <c r="D23">
        <v>0.24125534000000001</v>
      </c>
      <c r="E23">
        <v>-2.0960599999999999E-2</v>
      </c>
      <c r="F23">
        <v>0.1218963</v>
      </c>
      <c r="H23" t="s">
        <v>21</v>
      </c>
      <c r="I23">
        <f t="shared" si="0"/>
        <v>-2.09606</v>
      </c>
      <c r="J23">
        <v>-0.24125534000000001</v>
      </c>
      <c r="K23">
        <v>0</v>
      </c>
      <c r="M23" t="s">
        <v>21</v>
      </c>
      <c r="N23">
        <f t="shared" si="1"/>
        <v>-2.09606</v>
      </c>
      <c r="O23">
        <f t="shared" si="2"/>
        <v>12.189629999999999</v>
      </c>
      <c r="P23">
        <v>0</v>
      </c>
      <c r="R23" t="s">
        <v>21</v>
      </c>
      <c r="S23">
        <v>-2.09606</v>
      </c>
      <c r="T23">
        <f t="shared" si="3"/>
        <v>-2.1617709958225135</v>
      </c>
      <c r="U23">
        <v>-1.5442505</v>
      </c>
      <c r="V23">
        <v>0</v>
      </c>
    </row>
    <row r="24" spans="1:22" x14ac:dyDescent="0.3">
      <c r="A24" t="s">
        <v>22</v>
      </c>
      <c r="B24">
        <v>374.8</v>
      </c>
      <c r="C24">
        <v>532.4</v>
      </c>
      <c r="D24">
        <v>0.28660504999999997</v>
      </c>
      <c r="E24">
        <v>-2.14787E-2</v>
      </c>
      <c r="F24">
        <v>0.123639</v>
      </c>
      <c r="H24" t="s">
        <v>22</v>
      </c>
      <c r="I24">
        <f t="shared" si="0"/>
        <v>-2.1478700000000002</v>
      </c>
      <c r="J24">
        <v>-0.28660504999999997</v>
      </c>
      <c r="K24">
        <v>0</v>
      </c>
      <c r="M24" t="s">
        <v>22</v>
      </c>
      <c r="N24">
        <f t="shared" si="1"/>
        <v>-2.1478700000000002</v>
      </c>
      <c r="O24">
        <f t="shared" si="2"/>
        <v>12.363899999999999</v>
      </c>
      <c r="P24">
        <v>0</v>
      </c>
      <c r="R24" t="s">
        <v>22</v>
      </c>
      <c r="S24">
        <v>-2.1478700000000002</v>
      </c>
      <c r="T24">
        <f t="shared" si="3"/>
        <v>-2.1839847354497346</v>
      </c>
      <c r="U24">
        <v>-1.6169903000000001</v>
      </c>
      <c r="V24">
        <v>0</v>
      </c>
    </row>
    <row r="25" spans="1:22" x14ac:dyDescent="0.3">
      <c r="A25" t="s">
        <v>23</v>
      </c>
      <c r="B25">
        <v>382.4</v>
      </c>
      <c r="C25">
        <v>548</v>
      </c>
      <c r="D25">
        <v>0.30688355</v>
      </c>
      <c r="E25">
        <v>-2.2390400000000001E-2</v>
      </c>
      <c r="F25">
        <v>0.1257974</v>
      </c>
      <c r="H25" t="s">
        <v>23</v>
      </c>
      <c r="I25">
        <f t="shared" si="0"/>
        <v>-2.2390400000000001</v>
      </c>
      <c r="J25">
        <v>-0.30688355</v>
      </c>
      <c r="K25">
        <v>0</v>
      </c>
      <c r="M25" t="s">
        <v>23</v>
      </c>
      <c r="N25">
        <f t="shared" si="1"/>
        <v>-2.2390400000000001</v>
      </c>
      <c r="O25">
        <f t="shared" si="2"/>
        <v>12.579740000000001</v>
      </c>
      <c r="P25">
        <v>0</v>
      </c>
      <c r="R25" t="s">
        <v>23</v>
      </c>
      <c r="S25">
        <v>-2.2390400000000001</v>
      </c>
      <c r="T25">
        <f t="shared" si="3"/>
        <v>-2.237623723129837</v>
      </c>
      <c r="U25">
        <v>-1.6674032999999999</v>
      </c>
      <c r="V25">
        <v>0</v>
      </c>
    </row>
    <row r="26" spans="1:22" x14ac:dyDescent="0.3">
      <c r="A26" t="s">
        <v>24</v>
      </c>
      <c r="B26">
        <v>383.4</v>
      </c>
      <c r="C26">
        <v>535.9</v>
      </c>
      <c r="D26">
        <v>0.34116858999999999</v>
      </c>
      <c r="E26">
        <v>-2.0416199999999999E-2</v>
      </c>
      <c r="F26">
        <v>0.1230731</v>
      </c>
      <c r="H26" t="s">
        <v>24</v>
      </c>
      <c r="I26">
        <f t="shared" si="0"/>
        <v>-2.04162</v>
      </c>
      <c r="J26">
        <v>-0.34116858999999999</v>
      </c>
      <c r="K26">
        <v>0</v>
      </c>
      <c r="M26" t="s">
        <v>24</v>
      </c>
      <c r="N26">
        <f t="shared" si="1"/>
        <v>-2.04162</v>
      </c>
      <c r="O26">
        <f t="shared" si="2"/>
        <v>12.307310000000001</v>
      </c>
      <c r="P26">
        <v>0</v>
      </c>
      <c r="R26" t="s">
        <v>24</v>
      </c>
      <c r="S26">
        <v>-2.04162</v>
      </c>
      <c r="T26">
        <f t="shared" si="3"/>
        <v>-2.0854943163276403</v>
      </c>
      <c r="U26">
        <v>-1.6834207999999999</v>
      </c>
      <c r="V26">
        <v>0</v>
      </c>
    </row>
    <row r="27" spans="1:22" x14ac:dyDescent="0.3">
      <c r="A27" t="s">
        <v>25</v>
      </c>
      <c r="B27">
        <v>382.5</v>
      </c>
      <c r="C27">
        <v>562.29999999999995</v>
      </c>
      <c r="D27">
        <v>0.32704634999999999</v>
      </c>
      <c r="E27">
        <v>-2.3852700000000001E-2</v>
      </c>
      <c r="F27">
        <v>0.12533949999999999</v>
      </c>
      <c r="H27" t="s">
        <v>25</v>
      </c>
      <c r="I27">
        <f t="shared" si="0"/>
        <v>-2.3852700000000002</v>
      </c>
      <c r="J27">
        <v>-0.32704634999999999</v>
      </c>
      <c r="K27">
        <v>0</v>
      </c>
      <c r="M27" t="s">
        <v>25</v>
      </c>
      <c r="N27">
        <f t="shared" si="1"/>
        <v>-2.3852700000000002</v>
      </c>
      <c r="O27">
        <f t="shared" si="2"/>
        <v>12.533949999999999</v>
      </c>
      <c r="P27">
        <v>0</v>
      </c>
      <c r="R27" t="s">
        <v>25</v>
      </c>
      <c r="S27">
        <v>-2.3852700000000002</v>
      </c>
      <c r="T27">
        <f t="shared" si="3"/>
        <v>-2.3924685076206598</v>
      </c>
      <c r="U27">
        <v>-1.7348619999999999</v>
      </c>
      <c r="V27">
        <v>0</v>
      </c>
    </row>
    <row r="28" spans="1:22" x14ac:dyDescent="0.3">
      <c r="A28" t="s">
        <v>26</v>
      </c>
      <c r="B28">
        <v>377</v>
      </c>
      <c r="C28">
        <v>556.79999999999995</v>
      </c>
      <c r="D28">
        <v>0.29930568000000002</v>
      </c>
      <c r="E28">
        <v>-2.3487299999999999E-2</v>
      </c>
      <c r="F28">
        <v>0.12198249999999999</v>
      </c>
      <c r="H28" t="s">
        <v>26</v>
      </c>
      <c r="I28">
        <f t="shared" si="0"/>
        <v>-2.3487299999999998</v>
      </c>
      <c r="J28">
        <v>-0.29930568000000002</v>
      </c>
      <c r="K28">
        <v>0</v>
      </c>
      <c r="M28" t="s">
        <v>26</v>
      </c>
      <c r="N28">
        <f t="shared" si="1"/>
        <v>-2.3487299999999998</v>
      </c>
      <c r="O28">
        <f t="shared" si="2"/>
        <v>12.19825</v>
      </c>
      <c r="P28">
        <v>0</v>
      </c>
      <c r="R28" t="s">
        <v>26</v>
      </c>
      <c r="S28">
        <v>-2.3487299999999998</v>
      </c>
      <c r="T28">
        <f t="shared" si="3"/>
        <v>-2.4206513664596265</v>
      </c>
      <c r="U28">
        <v>-1.8059246</v>
      </c>
      <c r="V28">
        <v>0</v>
      </c>
    </row>
    <row r="29" spans="1:22" x14ac:dyDescent="0.3">
      <c r="A29" t="s">
        <v>27</v>
      </c>
      <c r="B29">
        <v>388.3</v>
      </c>
      <c r="C29">
        <v>578.70000000000005</v>
      </c>
      <c r="D29">
        <v>0.25587910000000003</v>
      </c>
      <c r="E29">
        <v>-2.4686799999999998E-2</v>
      </c>
      <c r="F29">
        <v>0.12537889999999999</v>
      </c>
      <c r="H29" t="s">
        <v>27</v>
      </c>
      <c r="I29">
        <f t="shared" si="0"/>
        <v>-2.46868</v>
      </c>
      <c r="J29">
        <v>-0.25587910000000003</v>
      </c>
      <c r="K29">
        <v>0</v>
      </c>
      <c r="M29" t="s">
        <v>27</v>
      </c>
      <c r="N29">
        <f t="shared" si="1"/>
        <v>-2.46868</v>
      </c>
      <c r="O29">
        <f t="shared" si="2"/>
        <v>12.537889999999999</v>
      </c>
      <c r="P29">
        <v>0</v>
      </c>
      <c r="R29" t="s">
        <v>27</v>
      </c>
      <c r="S29">
        <v>-2.46868</v>
      </c>
      <c r="T29">
        <f t="shared" si="3"/>
        <v>-2.4753516111685627</v>
      </c>
      <c r="U29">
        <v>-1.8165673</v>
      </c>
      <c r="V29">
        <v>0</v>
      </c>
    </row>
    <row r="30" spans="1:22" x14ac:dyDescent="0.3">
      <c r="A30" t="s">
        <v>28</v>
      </c>
      <c r="B30">
        <v>400.5</v>
      </c>
      <c r="C30">
        <v>578.1</v>
      </c>
      <c r="D30">
        <v>0.21366818000000001</v>
      </c>
      <c r="E30">
        <v>-2.2815700000000001E-2</v>
      </c>
      <c r="F30">
        <v>0.12571769999999999</v>
      </c>
      <c r="H30" t="s">
        <v>28</v>
      </c>
      <c r="I30">
        <f t="shared" si="0"/>
        <v>-2.2815700000000003</v>
      </c>
      <c r="J30">
        <v>-0.21366818000000001</v>
      </c>
      <c r="K30">
        <v>0</v>
      </c>
      <c r="M30" t="s">
        <v>28</v>
      </c>
      <c r="N30">
        <f t="shared" si="1"/>
        <v>-2.2815700000000003</v>
      </c>
      <c r="O30">
        <f t="shared" si="2"/>
        <v>12.571769999999999</v>
      </c>
      <c r="P30">
        <v>0</v>
      </c>
      <c r="R30" t="s">
        <v>28</v>
      </c>
      <c r="S30">
        <v>-2.2815700000000003</v>
      </c>
      <c r="T30">
        <f t="shared" si="3"/>
        <v>-2.2815719926425508</v>
      </c>
      <c r="U30">
        <v>-1.8152847000000001</v>
      </c>
      <c r="V30">
        <v>0</v>
      </c>
    </row>
    <row r="31" spans="1:22" x14ac:dyDescent="0.3">
      <c r="A31" t="s">
        <v>29</v>
      </c>
      <c r="B31">
        <v>404.8</v>
      </c>
      <c r="C31">
        <v>602.70000000000005</v>
      </c>
      <c r="D31">
        <v>0.17450789</v>
      </c>
      <c r="E31">
        <v>-2.5307400000000001E-2</v>
      </c>
      <c r="F31">
        <v>0.12883890000000001</v>
      </c>
      <c r="H31" t="s">
        <v>29</v>
      </c>
      <c r="I31">
        <f t="shared" si="0"/>
        <v>-2.5307400000000002</v>
      </c>
      <c r="J31">
        <v>-0.17450789</v>
      </c>
      <c r="K31">
        <v>0</v>
      </c>
      <c r="M31" t="s">
        <v>29</v>
      </c>
      <c r="N31">
        <f t="shared" si="1"/>
        <v>-2.5307400000000002</v>
      </c>
      <c r="O31">
        <f t="shared" si="2"/>
        <v>12.883890000000001</v>
      </c>
      <c r="P31">
        <v>0</v>
      </c>
      <c r="R31" t="s">
        <v>29</v>
      </c>
      <c r="S31">
        <v>-2.5307400000000002</v>
      </c>
      <c r="T31">
        <f t="shared" si="3"/>
        <v>-2.4694325389578164</v>
      </c>
      <c r="U31">
        <v>-1.8013209999999999</v>
      </c>
      <c r="V31">
        <v>0</v>
      </c>
    </row>
    <row r="32" spans="1:22" x14ac:dyDescent="0.3">
      <c r="A32" t="s">
        <v>30</v>
      </c>
      <c r="B32">
        <v>414.1</v>
      </c>
      <c r="C32">
        <v>619.4</v>
      </c>
      <c r="D32">
        <v>0.15005951000000001</v>
      </c>
      <c r="E32">
        <v>-2.5992100000000001E-2</v>
      </c>
      <c r="F32">
        <v>0.13084670000000001</v>
      </c>
      <c r="H32" t="s">
        <v>30</v>
      </c>
      <c r="I32">
        <f t="shared" si="0"/>
        <v>-2.5992100000000002</v>
      </c>
      <c r="J32">
        <v>-0.15005951000000001</v>
      </c>
      <c r="K32">
        <v>0</v>
      </c>
      <c r="M32" t="s">
        <v>30</v>
      </c>
      <c r="N32">
        <f t="shared" si="1"/>
        <v>-2.5992100000000002</v>
      </c>
      <c r="O32">
        <f t="shared" si="2"/>
        <v>13.084670000000001</v>
      </c>
      <c r="P32">
        <v>0</v>
      </c>
      <c r="R32" t="s">
        <v>30</v>
      </c>
      <c r="S32">
        <v>-2.5992100000000002</v>
      </c>
      <c r="T32">
        <f t="shared" si="3"/>
        <v>-2.4973240261248177</v>
      </c>
      <c r="U32">
        <v>-1.7426077</v>
      </c>
      <c r="V32">
        <v>0</v>
      </c>
    </row>
    <row r="33" spans="1:22" x14ac:dyDescent="0.3">
      <c r="A33" t="s">
        <v>31</v>
      </c>
      <c r="B33">
        <v>429.5</v>
      </c>
      <c r="C33">
        <v>624.20000000000005</v>
      </c>
      <c r="D33">
        <v>0.15201053</v>
      </c>
      <c r="E33">
        <v>-2.4523099999999999E-2</v>
      </c>
      <c r="F33">
        <v>0.132717</v>
      </c>
      <c r="H33" t="s">
        <v>31</v>
      </c>
      <c r="I33">
        <f t="shared" si="0"/>
        <v>-2.4523099999999998</v>
      </c>
      <c r="J33">
        <v>-0.15201053</v>
      </c>
      <c r="K33">
        <v>0</v>
      </c>
      <c r="M33" t="s">
        <v>31</v>
      </c>
      <c r="N33">
        <f t="shared" si="1"/>
        <v>-2.4523099999999998</v>
      </c>
      <c r="O33">
        <f t="shared" si="2"/>
        <v>13.271700000000001</v>
      </c>
      <c r="P33">
        <v>0</v>
      </c>
      <c r="R33" t="s">
        <v>31</v>
      </c>
      <c r="S33">
        <v>-2.4523099999999998</v>
      </c>
      <c r="T33">
        <f t="shared" si="3"/>
        <v>-2.322979613742052</v>
      </c>
      <c r="U33">
        <v>-1.7169996000000001</v>
      </c>
      <c r="V33">
        <v>0</v>
      </c>
    </row>
    <row r="34" spans="1:22" x14ac:dyDescent="0.3">
      <c r="A34" t="s">
        <v>32</v>
      </c>
      <c r="B34">
        <v>429.8</v>
      </c>
      <c r="C34">
        <v>620.5</v>
      </c>
      <c r="D34">
        <v>0.11530054000000001</v>
      </c>
      <c r="E34">
        <v>-2.3852499999999999E-2</v>
      </c>
      <c r="F34">
        <v>0.13137019999999999</v>
      </c>
      <c r="H34" t="s">
        <v>32</v>
      </c>
      <c r="I34">
        <f t="shared" si="0"/>
        <v>-2.3852500000000001</v>
      </c>
      <c r="J34">
        <v>-0.11530054000000001</v>
      </c>
      <c r="K34">
        <v>0</v>
      </c>
      <c r="M34" t="s">
        <v>32</v>
      </c>
      <c r="N34">
        <f t="shared" si="1"/>
        <v>-2.3852500000000001</v>
      </c>
      <c r="O34">
        <f t="shared" si="2"/>
        <v>13.13702</v>
      </c>
      <c r="P34">
        <v>0</v>
      </c>
      <c r="R34" t="s">
        <v>32</v>
      </c>
      <c r="S34">
        <v>-2.3852500000000001</v>
      </c>
      <c r="T34">
        <f t="shared" si="3"/>
        <v>-2.2826207169380175</v>
      </c>
      <c r="U34">
        <v>-1.6434002000000001</v>
      </c>
      <c r="V34">
        <v>0</v>
      </c>
    </row>
    <row r="35" spans="1:22" x14ac:dyDescent="0.3">
      <c r="A35" t="s">
        <v>33</v>
      </c>
      <c r="B35">
        <v>447.5</v>
      </c>
      <c r="C35">
        <v>636</v>
      </c>
      <c r="D35">
        <v>8.7690030000000002E-2</v>
      </c>
      <c r="E35">
        <v>-2.3315599999999999E-2</v>
      </c>
      <c r="F35">
        <v>0.13401840000000001</v>
      </c>
      <c r="H35" t="s">
        <v>33</v>
      </c>
      <c r="I35">
        <f t="shared" si="0"/>
        <v>-2.3315600000000001</v>
      </c>
      <c r="J35">
        <v>-8.7690030000000002E-2</v>
      </c>
      <c r="K35">
        <v>0</v>
      </c>
      <c r="M35" t="s">
        <v>33</v>
      </c>
      <c r="N35">
        <f t="shared" si="1"/>
        <v>-2.3315600000000001</v>
      </c>
      <c r="O35">
        <f t="shared" si="2"/>
        <v>13.401840000000002</v>
      </c>
      <c r="P35">
        <v>0</v>
      </c>
      <c r="R35" t="s">
        <v>33</v>
      </c>
      <c r="S35">
        <v>-2.3315600000000001</v>
      </c>
      <c r="T35">
        <f t="shared" si="3"/>
        <v>-2.1871514951545912</v>
      </c>
      <c r="U35">
        <v>-1.5968893</v>
      </c>
      <c r="V35">
        <v>0</v>
      </c>
    </row>
    <row r="36" spans="1:22" x14ac:dyDescent="0.3">
      <c r="A36" t="s">
        <v>34</v>
      </c>
      <c r="B36">
        <v>466.9</v>
      </c>
      <c r="C36">
        <v>648.29999999999995</v>
      </c>
      <c r="D36">
        <v>9.6764160000000002E-2</v>
      </c>
      <c r="E36">
        <v>-2.2235700000000001E-2</v>
      </c>
      <c r="F36">
        <v>0.1366996</v>
      </c>
      <c r="H36" t="s">
        <v>34</v>
      </c>
      <c r="I36">
        <f t="shared" si="0"/>
        <v>-2.22357</v>
      </c>
      <c r="J36">
        <v>-9.6764160000000002E-2</v>
      </c>
      <c r="K36">
        <v>0</v>
      </c>
      <c r="M36" t="s">
        <v>34</v>
      </c>
      <c r="N36">
        <f t="shared" si="1"/>
        <v>-2.22357</v>
      </c>
      <c r="O36">
        <f t="shared" si="2"/>
        <v>13.66996</v>
      </c>
      <c r="P36">
        <v>0</v>
      </c>
      <c r="R36" t="s">
        <v>34</v>
      </c>
      <c r="S36">
        <v>-2.22357</v>
      </c>
      <c r="T36">
        <f t="shared" si="3"/>
        <v>-2.0449417844332851</v>
      </c>
      <c r="U36">
        <v>-1.5115665</v>
      </c>
      <c r="V36">
        <v>0</v>
      </c>
    </row>
    <row r="37" spans="1:22" x14ac:dyDescent="0.3">
      <c r="A37" t="s">
        <v>35</v>
      </c>
      <c r="B37">
        <v>484.3</v>
      </c>
      <c r="C37">
        <v>663.2</v>
      </c>
      <c r="D37">
        <v>5.1251779999999997E-2</v>
      </c>
      <c r="E37">
        <v>-2.1573200000000001E-2</v>
      </c>
      <c r="F37">
        <v>0.1383749</v>
      </c>
      <c r="H37" t="s">
        <v>35</v>
      </c>
      <c r="I37">
        <f t="shared" si="0"/>
        <v>-2.1573199999999999</v>
      </c>
      <c r="J37">
        <v>-5.1251779999999997E-2</v>
      </c>
      <c r="K37">
        <v>0</v>
      </c>
      <c r="M37" t="s">
        <v>35</v>
      </c>
      <c r="N37">
        <f t="shared" si="1"/>
        <v>-2.1573199999999999</v>
      </c>
      <c r="O37">
        <f t="shared" si="2"/>
        <v>13.837489999999999</v>
      </c>
      <c r="P37">
        <v>0</v>
      </c>
      <c r="R37" t="s">
        <v>35</v>
      </c>
      <c r="S37">
        <v>-2.1573199999999999</v>
      </c>
      <c r="T37">
        <f t="shared" si="3"/>
        <v>-1.9599909830065358</v>
      </c>
      <c r="U37">
        <v>-1.4318582</v>
      </c>
      <c r="V37">
        <v>0</v>
      </c>
    </row>
    <row r="38" spans="1:22" x14ac:dyDescent="0.3">
      <c r="A38" t="s">
        <v>36</v>
      </c>
      <c r="B38">
        <v>511.2</v>
      </c>
      <c r="C38">
        <v>660.1</v>
      </c>
      <c r="D38">
        <v>1.7805209999999998E-2</v>
      </c>
      <c r="E38">
        <v>-1.7855200000000002E-2</v>
      </c>
      <c r="F38">
        <v>0.140455</v>
      </c>
      <c r="H38" t="s">
        <v>36</v>
      </c>
      <c r="I38">
        <f t="shared" si="0"/>
        <v>-1.7855200000000002</v>
      </c>
      <c r="J38">
        <v>-1.7805209999999998E-2</v>
      </c>
      <c r="K38">
        <v>0</v>
      </c>
      <c r="M38" t="s">
        <v>36</v>
      </c>
      <c r="N38">
        <f t="shared" si="1"/>
        <v>-1.7855200000000002</v>
      </c>
      <c r="O38">
        <f t="shared" si="2"/>
        <v>14.045500000000001</v>
      </c>
      <c r="P38">
        <v>0</v>
      </c>
      <c r="R38" t="s">
        <v>36</v>
      </c>
      <c r="S38">
        <v>-1.7855200000000002</v>
      </c>
      <c r="T38">
        <f t="shared" si="3"/>
        <v>-1.5981700273200721</v>
      </c>
      <c r="U38">
        <v>-1.2808889000000001</v>
      </c>
      <c r="V38">
        <v>0</v>
      </c>
    </row>
    <row r="39" spans="1:22" x14ac:dyDescent="0.3">
      <c r="A39" t="s">
        <v>37</v>
      </c>
      <c r="B39">
        <v>525.5</v>
      </c>
      <c r="C39">
        <v>652.5</v>
      </c>
      <c r="D39">
        <v>7.2348999999999998E-3</v>
      </c>
      <c r="E39">
        <v>-1.50305E-2</v>
      </c>
      <c r="F39">
        <v>0.1394164</v>
      </c>
      <c r="H39" t="s">
        <v>37</v>
      </c>
      <c r="I39">
        <f t="shared" si="0"/>
        <v>-1.50305</v>
      </c>
      <c r="J39">
        <v>-7.2348999999999998E-3</v>
      </c>
      <c r="K39">
        <v>0</v>
      </c>
      <c r="M39" t="s">
        <v>37</v>
      </c>
      <c r="N39">
        <f t="shared" si="1"/>
        <v>-1.50305</v>
      </c>
      <c r="O39">
        <f t="shared" si="2"/>
        <v>13.94164</v>
      </c>
      <c r="P39">
        <v>0</v>
      </c>
      <c r="R39" t="s">
        <v>37</v>
      </c>
      <c r="S39">
        <v>-1.50305</v>
      </c>
      <c r="T39">
        <f t="shared" si="3"/>
        <v>-1.3553606027164684</v>
      </c>
      <c r="U39">
        <v>-1.1716814</v>
      </c>
      <c r="V39">
        <v>0</v>
      </c>
    </row>
    <row r="40" spans="1:22" x14ac:dyDescent="0.3">
      <c r="A40" t="s">
        <v>38</v>
      </c>
      <c r="B40">
        <v>535.9</v>
      </c>
      <c r="C40">
        <v>667.9</v>
      </c>
      <c r="D40">
        <v>4.3566830000000001E-2</v>
      </c>
      <c r="E40">
        <v>-1.5532600000000001E-2</v>
      </c>
      <c r="F40">
        <v>0.14165220000000001</v>
      </c>
      <c r="H40" t="s">
        <v>38</v>
      </c>
      <c r="I40">
        <f t="shared" si="0"/>
        <v>-1.5532600000000001</v>
      </c>
      <c r="J40">
        <v>-4.3566830000000001E-2</v>
      </c>
      <c r="K40">
        <v>0</v>
      </c>
      <c r="M40" t="s">
        <v>38</v>
      </c>
      <c r="N40">
        <f t="shared" si="1"/>
        <v>-1.5532600000000001</v>
      </c>
      <c r="O40">
        <f t="shared" si="2"/>
        <v>14.165220000000001</v>
      </c>
      <c r="P40">
        <v>0</v>
      </c>
      <c r="R40" t="s">
        <v>38</v>
      </c>
      <c r="S40">
        <v>-1.5532600000000001</v>
      </c>
      <c r="T40">
        <f t="shared" si="3"/>
        <v>-1.3785293570360524</v>
      </c>
      <c r="U40">
        <v>-1.1604751</v>
      </c>
      <c r="V40">
        <v>0</v>
      </c>
    </row>
    <row r="41" spans="1:22" x14ac:dyDescent="0.3">
      <c r="A41" t="s">
        <v>39</v>
      </c>
      <c r="B41">
        <v>552.20000000000005</v>
      </c>
      <c r="C41">
        <v>688.3</v>
      </c>
      <c r="D41">
        <v>6.76226E-3</v>
      </c>
      <c r="E41">
        <v>-1.58056E-2</v>
      </c>
      <c r="F41">
        <v>0.14406240000000001</v>
      </c>
      <c r="H41" t="s">
        <v>39</v>
      </c>
      <c r="I41">
        <f t="shared" si="0"/>
        <v>-1.58056</v>
      </c>
      <c r="J41">
        <v>-6.76226E-3</v>
      </c>
      <c r="K41">
        <v>0</v>
      </c>
      <c r="M41" t="s">
        <v>39</v>
      </c>
      <c r="N41">
        <f t="shared" si="1"/>
        <v>-1.58056</v>
      </c>
      <c r="O41">
        <f t="shared" si="2"/>
        <v>14.40624</v>
      </c>
      <c r="P41">
        <v>0</v>
      </c>
      <c r="R41" t="s">
        <v>39</v>
      </c>
      <c r="S41">
        <v>-1.58056</v>
      </c>
      <c r="T41">
        <f t="shared" si="3"/>
        <v>-1.3792969746070121</v>
      </c>
      <c r="U41">
        <v>-1.0822546</v>
      </c>
      <c r="V41">
        <v>0</v>
      </c>
    </row>
    <row r="42" spans="1:22" x14ac:dyDescent="0.3">
      <c r="A42" t="s">
        <v>40</v>
      </c>
      <c r="B42">
        <v>568.70000000000005</v>
      </c>
      <c r="C42">
        <v>691.5</v>
      </c>
      <c r="D42">
        <v>1.6085720000000001E-2</v>
      </c>
      <c r="E42">
        <v>-1.41187E-2</v>
      </c>
      <c r="F42">
        <v>0.14488870000000001</v>
      </c>
      <c r="H42" t="s">
        <v>40</v>
      </c>
      <c r="I42">
        <f t="shared" si="0"/>
        <v>-1.41187</v>
      </c>
      <c r="J42">
        <v>-1.6085720000000001E-2</v>
      </c>
      <c r="K42">
        <v>0</v>
      </c>
      <c r="M42" t="s">
        <v>40</v>
      </c>
      <c r="N42">
        <f t="shared" si="1"/>
        <v>-1.41187</v>
      </c>
      <c r="O42">
        <f t="shared" si="2"/>
        <v>14.48887</v>
      </c>
      <c r="P42">
        <v>0</v>
      </c>
      <c r="R42" t="s">
        <v>40</v>
      </c>
      <c r="S42">
        <v>-1.41187</v>
      </c>
      <c r="T42">
        <f t="shared" si="3"/>
        <v>-1.2250542421837798</v>
      </c>
      <c r="U42">
        <v>-1.0692154</v>
      </c>
      <c r="V42">
        <v>0</v>
      </c>
    </row>
    <row r="43" spans="1:22" x14ac:dyDescent="0.3">
      <c r="A43" t="s">
        <v>41</v>
      </c>
      <c r="B43">
        <v>593.6</v>
      </c>
      <c r="C43">
        <v>694.8</v>
      </c>
      <c r="D43">
        <v>4.7121070000000001E-2</v>
      </c>
      <c r="E43">
        <v>-1.1544499999999999E-2</v>
      </c>
      <c r="F43">
        <v>0.1469752</v>
      </c>
      <c r="H43" t="s">
        <v>41</v>
      </c>
      <c r="I43">
        <f t="shared" si="0"/>
        <v>-1.15445</v>
      </c>
      <c r="J43">
        <v>-4.7121070000000001E-2</v>
      </c>
      <c r="K43">
        <v>0</v>
      </c>
      <c r="M43" t="s">
        <v>41</v>
      </c>
      <c r="N43">
        <f t="shared" si="1"/>
        <v>-1.15445</v>
      </c>
      <c r="O43">
        <f t="shared" si="2"/>
        <v>14.697520000000001</v>
      </c>
      <c r="P43">
        <v>0</v>
      </c>
      <c r="R43" t="s">
        <v>41</v>
      </c>
      <c r="S43">
        <v>-1.15445</v>
      </c>
      <c r="T43">
        <f t="shared" si="3"/>
        <v>-0.98747525923626112</v>
      </c>
      <c r="U43">
        <v>-1.0119518999999999</v>
      </c>
      <c r="V43">
        <v>0</v>
      </c>
    </row>
    <row r="44" spans="1:22" x14ac:dyDescent="0.3">
      <c r="A44" t="s">
        <v>42</v>
      </c>
      <c r="B44">
        <v>599.70000000000005</v>
      </c>
      <c r="C44">
        <v>693.8</v>
      </c>
      <c r="D44">
        <v>4.9146410000000001E-2</v>
      </c>
      <c r="E44">
        <v>-1.0655E-2</v>
      </c>
      <c r="F44">
        <v>0.1464636</v>
      </c>
      <c r="H44" t="s">
        <v>42</v>
      </c>
      <c r="I44">
        <f t="shared" si="0"/>
        <v>-1.0654999999999999</v>
      </c>
      <c r="J44">
        <v>-4.9146410000000001E-2</v>
      </c>
      <c r="K44">
        <v>0</v>
      </c>
      <c r="M44" t="s">
        <v>42</v>
      </c>
      <c r="N44">
        <f t="shared" si="1"/>
        <v>-1.0654999999999999</v>
      </c>
      <c r="O44">
        <f t="shared" si="2"/>
        <v>14.64636</v>
      </c>
      <c r="P44">
        <v>0</v>
      </c>
      <c r="R44" t="s">
        <v>42</v>
      </c>
      <c r="S44">
        <v>-1.0654999999999999</v>
      </c>
      <c r="T44">
        <f t="shared" si="3"/>
        <v>-0.91457561422497013</v>
      </c>
      <c r="U44">
        <v>-0.97144364999999999</v>
      </c>
      <c r="V44">
        <v>0</v>
      </c>
    </row>
    <row r="45" spans="1:22" x14ac:dyDescent="0.3">
      <c r="A45" t="s">
        <v>43</v>
      </c>
      <c r="B45">
        <v>608.70000000000005</v>
      </c>
      <c r="C45">
        <v>706.4</v>
      </c>
      <c r="D45">
        <v>3.7263020000000001E-2</v>
      </c>
      <c r="E45">
        <v>-1.10393E-2</v>
      </c>
      <c r="F45">
        <v>0.148595</v>
      </c>
      <c r="H45" t="s">
        <v>43</v>
      </c>
      <c r="I45">
        <f t="shared" si="0"/>
        <v>-1.1039300000000001</v>
      </c>
      <c r="J45">
        <v>-3.7263020000000001E-2</v>
      </c>
      <c r="K45">
        <v>0</v>
      </c>
      <c r="M45" t="s">
        <v>43</v>
      </c>
      <c r="N45">
        <f t="shared" si="1"/>
        <v>-1.1039300000000001</v>
      </c>
      <c r="O45">
        <f t="shared" si="2"/>
        <v>14.859500000000001</v>
      </c>
      <c r="P45">
        <v>0</v>
      </c>
      <c r="R45" t="s">
        <v>43</v>
      </c>
      <c r="S45">
        <v>-1.1039300000000001</v>
      </c>
      <c r="T45">
        <f t="shared" si="3"/>
        <v>-0.9339684655159296</v>
      </c>
      <c r="U45">
        <v>-0.86870101</v>
      </c>
      <c r="V45">
        <v>0</v>
      </c>
    </row>
    <row r="46" spans="1:22" x14ac:dyDescent="0.3">
      <c r="A46" t="s">
        <v>44</v>
      </c>
      <c r="B46">
        <v>635.20000000000005</v>
      </c>
      <c r="C46">
        <v>728.8</v>
      </c>
      <c r="D46">
        <v>3.2249090000000001E-2</v>
      </c>
      <c r="E46">
        <v>-1.04615E-2</v>
      </c>
      <c r="F46">
        <v>0.15245110000000001</v>
      </c>
      <c r="H46" t="s">
        <v>44</v>
      </c>
      <c r="I46">
        <f t="shared" si="0"/>
        <v>-1.0461500000000001</v>
      </c>
      <c r="J46">
        <v>-3.2249090000000001E-2</v>
      </c>
      <c r="K46">
        <v>0</v>
      </c>
      <c r="M46" t="s">
        <v>44</v>
      </c>
      <c r="N46">
        <f t="shared" si="1"/>
        <v>-1.0461500000000001</v>
      </c>
      <c r="O46">
        <f t="shared" si="2"/>
        <v>15.24511</v>
      </c>
      <c r="P46">
        <v>0</v>
      </c>
      <c r="R46" t="s">
        <v>44</v>
      </c>
      <c r="S46">
        <v>-1.0461500000000001</v>
      </c>
      <c r="T46">
        <f t="shared" si="3"/>
        <v>-0.86269624046920712</v>
      </c>
      <c r="U46">
        <v>-0.83027264000000001</v>
      </c>
      <c r="V46">
        <v>0</v>
      </c>
    </row>
    <row r="47" spans="1:22" x14ac:dyDescent="0.3">
      <c r="A47" t="s">
        <v>45</v>
      </c>
      <c r="B47">
        <v>643.1</v>
      </c>
      <c r="C47">
        <v>727.6</v>
      </c>
      <c r="D47">
        <v>3.3705609999999997E-2</v>
      </c>
      <c r="E47">
        <v>-9.4079999999999997E-3</v>
      </c>
      <c r="F47">
        <v>0.15260989999999999</v>
      </c>
      <c r="H47" t="s">
        <v>45</v>
      </c>
      <c r="I47">
        <f t="shared" si="0"/>
        <v>-0.94079999999999997</v>
      </c>
      <c r="J47">
        <v>-3.3705609999999997E-2</v>
      </c>
      <c r="K47">
        <v>0</v>
      </c>
      <c r="M47" t="s">
        <v>45</v>
      </c>
      <c r="N47">
        <f t="shared" si="1"/>
        <v>-0.94079999999999997</v>
      </c>
      <c r="O47">
        <f t="shared" si="2"/>
        <v>15.26099</v>
      </c>
      <c r="P47">
        <v>0</v>
      </c>
      <c r="R47" t="s">
        <v>45</v>
      </c>
      <c r="S47">
        <v>-0.94079999999999997</v>
      </c>
      <c r="T47">
        <f t="shared" si="3"/>
        <v>-0.77501609761435741</v>
      </c>
      <c r="U47">
        <v>-0.78162500999999995</v>
      </c>
      <c r="V47">
        <v>0</v>
      </c>
    </row>
    <row r="48" spans="1:22" x14ac:dyDescent="0.3">
      <c r="A48" t="s">
        <v>46</v>
      </c>
      <c r="B48">
        <v>648</v>
      </c>
      <c r="C48">
        <v>724.6</v>
      </c>
      <c r="D48">
        <v>8.1875000000000003E-4</v>
      </c>
      <c r="E48">
        <v>-8.5263000000000005E-3</v>
      </c>
      <c r="F48">
        <v>0.15278369999999999</v>
      </c>
      <c r="H48" t="s">
        <v>46</v>
      </c>
      <c r="I48">
        <f t="shared" si="0"/>
        <v>-0.85263</v>
      </c>
      <c r="J48">
        <v>-8.1875000000000003E-4</v>
      </c>
      <c r="K48">
        <v>0</v>
      </c>
      <c r="M48" t="s">
        <v>46</v>
      </c>
      <c r="N48">
        <f t="shared" si="1"/>
        <v>-0.85263</v>
      </c>
      <c r="O48">
        <f t="shared" si="2"/>
        <v>15.278369999999999</v>
      </c>
      <c r="P48">
        <v>0</v>
      </c>
      <c r="R48" t="s">
        <v>46</v>
      </c>
      <c r="S48">
        <v>-0.85263</v>
      </c>
      <c r="T48">
        <f t="shared" si="3"/>
        <v>-0.70158646510272493</v>
      </c>
      <c r="U48">
        <v>-0.64021755000000002</v>
      </c>
      <c r="V48">
        <v>0</v>
      </c>
    </row>
    <row r="49" spans="1:22" x14ac:dyDescent="0.3">
      <c r="A49" t="s">
        <v>47</v>
      </c>
      <c r="B49">
        <v>653.70000000000005</v>
      </c>
      <c r="C49">
        <v>705.2</v>
      </c>
      <c r="D49">
        <v>-2.939489E-2</v>
      </c>
      <c r="E49">
        <v>-5.7816999999999999E-3</v>
      </c>
      <c r="F49">
        <v>0.15255920000000001</v>
      </c>
      <c r="H49" t="s">
        <v>47</v>
      </c>
      <c r="I49">
        <f t="shared" si="0"/>
        <v>-0.57816999999999996</v>
      </c>
      <c r="J49">
        <v>2.939489E-2</v>
      </c>
      <c r="K49">
        <v>0</v>
      </c>
      <c r="M49" t="s">
        <v>47</v>
      </c>
      <c r="N49">
        <f t="shared" si="1"/>
        <v>-0.57816999999999996</v>
      </c>
      <c r="O49">
        <f t="shared" si="2"/>
        <v>15.25592</v>
      </c>
      <c r="P49">
        <v>0</v>
      </c>
      <c r="R49" t="s">
        <v>47</v>
      </c>
      <c r="S49">
        <v>-0.57816999999999996</v>
      </c>
      <c r="T49">
        <f t="shared" si="3"/>
        <v>-0.47644871219368601</v>
      </c>
      <c r="U49">
        <v>-0.37844885</v>
      </c>
      <c r="V49">
        <v>0</v>
      </c>
    </row>
    <row r="50" spans="1:22" x14ac:dyDescent="0.3">
      <c r="A50" t="s">
        <v>48</v>
      </c>
      <c r="B50">
        <v>657.7</v>
      </c>
      <c r="C50">
        <v>697.1</v>
      </c>
      <c r="D50">
        <v>-2.3870260000000001E-2</v>
      </c>
      <c r="E50">
        <v>-4.4441999999999997E-3</v>
      </c>
      <c r="F50">
        <v>0.15281600000000001</v>
      </c>
      <c r="H50" t="s">
        <v>48</v>
      </c>
      <c r="I50">
        <f t="shared" si="0"/>
        <v>-0.44441999999999998</v>
      </c>
      <c r="J50">
        <v>2.3870260000000001E-2</v>
      </c>
      <c r="K50">
        <v>0</v>
      </c>
      <c r="M50" t="s">
        <v>48</v>
      </c>
      <c r="N50">
        <f t="shared" si="1"/>
        <v>-0.44441999999999998</v>
      </c>
      <c r="O50">
        <f t="shared" si="2"/>
        <v>15.281600000000001</v>
      </c>
      <c r="P50">
        <v>0</v>
      </c>
      <c r="R50" t="s">
        <v>48</v>
      </c>
      <c r="S50">
        <v>-0.44441999999999998</v>
      </c>
      <c r="T50">
        <f t="shared" si="3"/>
        <v>-0.36560949069973397</v>
      </c>
      <c r="U50">
        <v>-0.24920174</v>
      </c>
      <c r="V50">
        <v>0</v>
      </c>
    </row>
    <row r="51" spans="1:22" x14ac:dyDescent="0.3">
      <c r="A51" t="s">
        <v>49</v>
      </c>
      <c r="B51">
        <v>681.6</v>
      </c>
      <c r="C51">
        <v>709.5</v>
      </c>
      <c r="D51">
        <v>1.100799E-2</v>
      </c>
      <c r="E51">
        <v>-3.1227999999999998E-3</v>
      </c>
      <c r="F51">
        <v>0.15570210000000001</v>
      </c>
      <c r="H51" t="s">
        <v>49</v>
      </c>
      <c r="I51">
        <f t="shared" si="0"/>
        <v>-0.31228</v>
      </c>
      <c r="J51">
        <v>-1.100799E-2</v>
      </c>
      <c r="K51">
        <v>0</v>
      </c>
      <c r="M51" t="s">
        <v>49</v>
      </c>
      <c r="N51">
        <f t="shared" si="1"/>
        <v>-0.31228</v>
      </c>
      <c r="O51">
        <f t="shared" si="2"/>
        <v>15.570210000000001</v>
      </c>
      <c r="P51">
        <v>0</v>
      </c>
      <c r="R51" t="s">
        <v>49</v>
      </c>
      <c r="S51">
        <v>-0.31228</v>
      </c>
      <c r="T51">
        <f t="shared" si="3"/>
        <v>-0.25214030838904444</v>
      </c>
      <c r="U51">
        <v>-0.26799371</v>
      </c>
      <c r="V51">
        <v>0</v>
      </c>
    </row>
    <row r="52" spans="1:22" x14ac:dyDescent="0.3">
      <c r="A52" t="s">
        <v>50</v>
      </c>
      <c r="B52">
        <v>697.8</v>
      </c>
      <c r="C52">
        <v>729.5</v>
      </c>
      <c r="D52">
        <v>7.1909399999999998E-3</v>
      </c>
      <c r="E52">
        <v>-3.5311000000000001E-3</v>
      </c>
      <c r="F52">
        <v>0.15899070000000001</v>
      </c>
      <c r="H52" t="s">
        <v>50</v>
      </c>
      <c r="I52">
        <f t="shared" si="0"/>
        <v>-0.35311000000000003</v>
      </c>
      <c r="J52">
        <v>-7.1909399999999998E-3</v>
      </c>
      <c r="K52">
        <v>0</v>
      </c>
      <c r="M52" t="s">
        <v>50</v>
      </c>
      <c r="N52">
        <f t="shared" si="1"/>
        <v>-0.35311000000000003</v>
      </c>
      <c r="O52">
        <f t="shared" si="2"/>
        <v>15.899070000000002</v>
      </c>
      <c r="P52">
        <v>0</v>
      </c>
      <c r="R52" t="s">
        <v>50</v>
      </c>
      <c r="S52">
        <v>-0.35311000000000003</v>
      </c>
      <c r="T52">
        <f t="shared" si="3"/>
        <v>-0.27921607860996328</v>
      </c>
      <c r="U52">
        <v>-0.27169853999999999</v>
      </c>
      <c r="V52">
        <v>0</v>
      </c>
    </row>
    <row r="53" spans="1:22" x14ac:dyDescent="0.3">
      <c r="A53" t="s">
        <v>51</v>
      </c>
      <c r="B53">
        <v>713.5</v>
      </c>
      <c r="C53">
        <v>745.6</v>
      </c>
      <c r="D53">
        <v>-2.4437230000000001E-2</v>
      </c>
      <c r="E53">
        <v>-3.5601999999999999E-3</v>
      </c>
      <c r="F53">
        <v>0.16182659999999999</v>
      </c>
      <c r="H53" t="s">
        <v>51</v>
      </c>
      <c r="I53">
        <f t="shared" si="0"/>
        <v>-0.35602</v>
      </c>
      <c r="J53">
        <v>2.4437230000000001E-2</v>
      </c>
      <c r="K53">
        <v>0</v>
      </c>
      <c r="M53" t="s">
        <v>51</v>
      </c>
      <c r="N53">
        <f t="shared" si="1"/>
        <v>-0.35602</v>
      </c>
      <c r="O53">
        <f t="shared" si="2"/>
        <v>16.182659999999998</v>
      </c>
      <c r="P53">
        <v>0</v>
      </c>
      <c r="R53" t="s">
        <v>51</v>
      </c>
      <c r="S53">
        <v>-0.35602</v>
      </c>
      <c r="T53">
        <f t="shared" si="3"/>
        <v>-0.27657721677746572</v>
      </c>
      <c r="U53">
        <v>-0.26028341999999999</v>
      </c>
      <c r="V53">
        <v>0</v>
      </c>
    </row>
    <row r="54" spans="1:22" x14ac:dyDescent="0.3">
      <c r="A54" t="s">
        <v>52</v>
      </c>
      <c r="B54">
        <v>726.4</v>
      </c>
      <c r="C54">
        <v>751</v>
      </c>
      <c r="D54">
        <v>-2.3938279999999999E-2</v>
      </c>
      <c r="E54">
        <v>-2.6965000000000001E-3</v>
      </c>
      <c r="F54">
        <v>0.16194320000000001</v>
      </c>
      <c r="H54" t="s">
        <v>52</v>
      </c>
      <c r="I54">
        <f t="shared" si="0"/>
        <v>-0.26965</v>
      </c>
      <c r="J54">
        <v>2.3938279999999999E-2</v>
      </c>
      <c r="K54">
        <v>0</v>
      </c>
      <c r="M54" t="s">
        <v>52</v>
      </c>
      <c r="N54">
        <f t="shared" si="1"/>
        <v>-0.26965</v>
      </c>
      <c r="O54">
        <f t="shared" si="2"/>
        <v>16.194320000000001</v>
      </c>
      <c r="P54">
        <v>0</v>
      </c>
      <c r="R54" t="s">
        <v>52</v>
      </c>
      <c r="S54">
        <v>-0.26965</v>
      </c>
      <c r="T54">
        <f t="shared" si="3"/>
        <v>-0.20933094761066756</v>
      </c>
      <c r="U54">
        <v>-0.23690385</v>
      </c>
      <c r="V54">
        <v>0</v>
      </c>
    </row>
    <row r="55" spans="1:22" x14ac:dyDescent="0.3">
      <c r="A55" t="s">
        <v>53</v>
      </c>
      <c r="B55">
        <v>726.7</v>
      </c>
      <c r="C55">
        <v>763.4</v>
      </c>
      <c r="D55">
        <v>-2.3949620000000001E-2</v>
      </c>
      <c r="E55">
        <v>-3.9788999999999996E-3</v>
      </c>
      <c r="F55">
        <v>0.1615539</v>
      </c>
      <c r="H55" t="s">
        <v>53</v>
      </c>
      <c r="I55">
        <f t="shared" si="0"/>
        <v>-0.39788999999999997</v>
      </c>
      <c r="J55">
        <v>2.3949620000000001E-2</v>
      </c>
      <c r="K55">
        <v>0</v>
      </c>
      <c r="M55" t="s">
        <v>53</v>
      </c>
      <c r="N55">
        <f t="shared" si="1"/>
        <v>-0.39788999999999997</v>
      </c>
      <c r="O55">
        <f t="shared" si="2"/>
        <v>16.155390000000001</v>
      </c>
      <c r="P55">
        <v>0</v>
      </c>
      <c r="R55" t="s">
        <v>53</v>
      </c>
      <c r="S55">
        <v>-0.39788999999999997</v>
      </c>
      <c r="T55">
        <f t="shared" si="3"/>
        <v>-0.30963288302798414</v>
      </c>
      <c r="U55">
        <v>-0.27220904000000001</v>
      </c>
      <c r="V55">
        <v>0</v>
      </c>
    </row>
    <row r="56" spans="1:22" x14ac:dyDescent="0.3">
      <c r="A56" t="s">
        <v>54</v>
      </c>
      <c r="B56">
        <v>742.1</v>
      </c>
      <c r="C56">
        <v>775.4</v>
      </c>
      <c r="D56">
        <v>-5.3297009999999999E-2</v>
      </c>
      <c r="E56">
        <v>-3.5756E-3</v>
      </c>
      <c r="F56">
        <v>0.16294059999999999</v>
      </c>
      <c r="H56" t="s">
        <v>54</v>
      </c>
      <c r="I56">
        <f t="shared" si="0"/>
        <v>-0.35755999999999999</v>
      </c>
      <c r="J56">
        <v>5.3297009999999999E-2</v>
      </c>
      <c r="K56">
        <v>0</v>
      </c>
      <c r="M56" t="s">
        <v>54</v>
      </c>
      <c r="N56">
        <f t="shared" si="1"/>
        <v>-0.35755999999999999</v>
      </c>
      <c r="O56">
        <f t="shared" si="2"/>
        <v>16.294059999999998</v>
      </c>
      <c r="P56">
        <v>0</v>
      </c>
      <c r="R56" t="s">
        <v>54</v>
      </c>
      <c r="S56">
        <v>-0.35755999999999999</v>
      </c>
      <c r="T56">
        <f t="shared" si="3"/>
        <v>-0.27587475518945592</v>
      </c>
      <c r="U56">
        <v>-0.23395261000000001</v>
      </c>
      <c r="V56">
        <v>0</v>
      </c>
    </row>
    <row r="57" spans="1:22" x14ac:dyDescent="0.3">
      <c r="A57" t="s">
        <v>55</v>
      </c>
      <c r="B57">
        <v>745.9</v>
      </c>
      <c r="C57">
        <v>794</v>
      </c>
      <c r="D57">
        <v>-1.416835E-2</v>
      </c>
      <c r="E57">
        <v>-5.1135E-3</v>
      </c>
      <c r="F57">
        <v>0.1637055</v>
      </c>
      <c r="H57" t="s">
        <v>55</v>
      </c>
      <c r="I57">
        <f t="shared" si="0"/>
        <v>-0.51134999999999997</v>
      </c>
      <c r="J57">
        <v>1.416835E-2</v>
      </c>
      <c r="K57">
        <v>0</v>
      </c>
      <c r="M57" t="s">
        <v>55</v>
      </c>
      <c r="N57">
        <f t="shared" si="1"/>
        <v>-0.51134999999999997</v>
      </c>
      <c r="O57">
        <f t="shared" si="2"/>
        <v>16.370550000000001</v>
      </c>
      <c r="P57">
        <v>0</v>
      </c>
      <c r="R57" t="s">
        <v>55</v>
      </c>
      <c r="S57">
        <v>-0.51134999999999997</v>
      </c>
      <c r="T57">
        <f t="shared" si="3"/>
        <v>-0.3926892246249758</v>
      </c>
      <c r="U57">
        <v>-0.31420853999999998</v>
      </c>
      <c r="V57">
        <v>0</v>
      </c>
    </row>
    <row r="58" spans="1:22" x14ac:dyDescent="0.3">
      <c r="A58" t="s">
        <v>56</v>
      </c>
      <c r="B58">
        <v>747.6</v>
      </c>
      <c r="C58">
        <v>811.2</v>
      </c>
      <c r="D58">
        <v>1.3937000000000001E-3</v>
      </c>
      <c r="E58">
        <v>-6.7486999999999998E-3</v>
      </c>
      <c r="F58">
        <v>0.16540630000000001</v>
      </c>
      <c r="H58" t="s">
        <v>56</v>
      </c>
      <c r="I58">
        <f t="shared" si="0"/>
        <v>-0.67486999999999997</v>
      </c>
      <c r="J58">
        <v>-1.3937000000000001E-3</v>
      </c>
      <c r="K58">
        <v>0</v>
      </c>
      <c r="M58" t="s">
        <v>56</v>
      </c>
      <c r="N58">
        <f t="shared" si="1"/>
        <v>-0.67486999999999997</v>
      </c>
      <c r="O58">
        <f t="shared" si="2"/>
        <v>16.54063</v>
      </c>
      <c r="P58">
        <v>0</v>
      </c>
      <c r="R58" t="s">
        <v>56</v>
      </c>
      <c r="S58">
        <v>-0.67486999999999997</v>
      </c>
      <c r="T58">
        <f t="shared" si="3"/>
        <v>-0.5129359584295613</v>
      </c>
      <c r="U58">
        <v>-0.33635463999999998</v>
      </c>
      <c r="V58">
        <v>0</v>
      </c>
    </row>
    <row r="59" spans="1:22" x14ac:dyDescent="0.3">
      <c r="A59" t="s">
        <v>57</v>
      </c>
      <c r="B59">
        <v>756.5</v>
      </c>
      <c r="C59">
        <v>827.9</v>
      </c>
      <c r="D59">
        <v>-2.3167670000000001E-2</v>
      </c>
      <c r="E59">
        <v>-7.5316000000000003E-3</v>
      </c>
      <c r="F59">
        <v>0.1671289</v>
      </c>
      <c r="H59" t="s">
        <v>57</v>
      </c>
      <c r="I59">
        <f t="shared" si="0"/>
        <v>-0.75316000000000005</v>
      </c>
      <c r="J59">
        <v>2.3167670000000001E-2</v>
      </c>
      <c r="K59">
        <v>0</v>
      </c>
      <c r="M59" t="s">
        <v>57</v>
      </c>
      <c r="N59">
        <f t="shared" si="1"/>
        <v>-0.75316000000000005</v>
      </c>
      <c r="O59">
        <f t="shared" si="2"/>
        <v>16.712889999999998</v>
      </c>
      <c r="P59">
        <v>0</v>
      </c>
      <c r="R59" t="s">
        <v>57</v>
      </c>
      <c r="S59">
        <v>-0.75316000000000005</v>
      </c>
      <c r="T59">
        <f t="shared" si="3"/>
        <v>-0.5665389914163087</v>
      </c>
      <c r="U59">
        <v>-0.30849521000000002</v>
      </c>
      <c r="V59">
        <v>0</v>
      </c>
    </row>
    <row r="60" spans="1:22" x14ac:dyDescent="0.3">
      <c r="A60" t="s">
        <v>58</v>
      </c>
      <c r="B60">
        <v>754.5</v>
      </c>
      <c r="C60">
        <v>838.8</v>
      </c>
      <c r="D60">
        <v>-1.9391180000000001E-2</v>
      </c>
      <c r="E60">
        <v>-8.8491999999999998E-3</v>
      </c>
      <c r="F60">
        <v>0.16725209999999999</v>
      </c>
      <c r="H60" t="s">
        <v>58</v>
      </c>
      <c r="I60">
        <f t="shared" si="0"/>
        <v>-0.88491999999999993</v>
      </c>
      <c r="J60">
        <v>1.9391180000000001E-2</v>
      </c>
      <c r="K60">
        <v>0</v>
      </c>
      <c r="M60" t="s">
        <v>58</v>
      </c>
      <c r="N60">
        <f t="shared" si="1"/>
        <v>-0.88491999999999993</v>
      </c>
      <c r="O60">
        <f t="shared" si="2"/>
        <v>16.725209999999997</v>
      </c>
      <c r="P60">
        <v>0</v>
      </c>
      <c r="R60" t="s">
        <v>58</v>
      </c>
      <c r="S60">
        <v>-0.88491999999999993</v>
      </c>
      <c r="T60">
        <f t="shared" si="3"/>
        <v>-0.66516049143287481</v>
      </c>
      <c r="U60">
        <v>-0.26942587000000001</v>
      </c>
      <c r="V60">
        <v>0</v>
      </c>
    </row>
    <row r="61" spans="1:22" x14ac:dyDescent="0.3">
      <c r="A61" t="s">
        <v>59</v>
      </c>
      <c r="B61">
        <v>778.9</v>
      </c>
      <c r="C61">
        <v>872.5</v>
      </c>
      <c r="D61">
        <v>-1.31921E-2</v>
      </c>
      <c r="E61">
        <v>-9.6959999999999998E-3</v>
      </c>
      <c r="F61">
        <v>0.17106730000000001</v>
      </c>
      <c r="H61" t="s">
        <v>59</v>
      </c>
      <c r="I61">
        <f t="shared" si="0"/>
        <v>-0.96960000000000002</v>
      </c>
      <c r="J61">
        <v>1.31921E-2</v>
      </c>
      <c r="K61">
        <v>0</v>
      </c>
      <c r="M61" t="s">
        <v>59</v>
      </c>
      <c r="N61">
        <f t="shared" si="1"/>
        <v>-0.96960000000000002</v>
      </c>
      <c r="O61">
        <f t="shared" si="2"/>
        <v>17.106729999999999</v>
      </c>
      <c r="P61">
        <v>0</v>
      </c>
      <c r="R61" t="s">
        <v>59</v>
      </c>
      <c r="S61">
        <v>-0.96960000000000002</v>
      </c>
      <c r="T61">
        <f t="shared" si="3"/>
        <v>-0.7125576311008841</v>
      </c>
      <c r="U61">
        <v>-0.34325317</v>
      </c>
      <c r="V61">
        <v>0</v>
      </c>
    </row>
    <row r="62" spans="1:22" x14ac:dyDescent="0.3">
      <c r="A62" t="s">
        <v>60</v>
      </c>
      <c r="B62">
        <v>786.5</v>
      </c>
      <c r="C62">
        <v>892.9</v>
      </c>
      <c r="D62">
        <v>7.2348999999999998E-3</v>
      </c>
      <c r="E62">
        <v>-1.09149E-2</v>
      </c>
      <c r="F62">
        <v>0.17227870000000001</v>
      </c>
      <c r="H62" t="s">
        <v>60</v>
      </c>
      <c r="I62">
        <f t="shared" si="0"/>
        <v>-1.0914900000000001</v>
      </c>
      <c r="J62">
        <v>-7.2348999999999998E-3</v>
      </c>
      <c r="K62">
        <v>0</v>
      </c>
      <c r="M62" t="s">
        <v>60</v>
      </c>
      <c r="N62">
        <f t="shared" si="1"/>
        <v>-1.0914900000000001</v>
      </c>
      <c r="O62">
        <f t="shared" si="2"/>
        <v>17.227869999999999</v>
      </c>
      <c r="P62">
        <v>0</v>
      </c>
      <c r="R62" t="s">
        <v>60</v>
      </c>
      <c r="S62">
        <v>-1.0914900000000001</v>
      </c>
      <c r="T62">
        <f t="shared" si="3"/>
        <v>-0.7964965630582348</v>
      </c>
      <c r="U62">
        <v>-0.44137368999999999</v>
      </c>
      <c r="V62">
        <v>0</v>
      </c>
    </row>
    <row r="63" spans="1:22" x14ac:dyDescent="0.3">
      <c r="A63" t="s">
        <v>61</v>
      </c>
      <c r="B63">
        <v>813.1</v>
      </c>
      <c r="C63">
        <v>926.1</v>
      </c>
      <c r="D63">
        <v>-3.04857E-3</v>
      </c>
      <c r="E63">
        <v>-1.1435600000000001E-2</v>
      </c>
      <c r="F63">
        <v>0.17600769999999999</v>
      </c>
      <c r="H63" t="s">
        <v>61</v>
      </c>
      <c r="I63">
        <f t="shared" si="0"/>
        <v>-1.1435600000000001</v>
      </c>
      <c r="J63">
        <v>3.04857E-3</v>
      </c>
      <c r="K63">
        <v>0</v>
      </c>
      <c r="M63" t="s">
        <v>61</v>
      </c>
      <c r="N63">
        <f t="shared" si="1"/>
        <v>-1.1435600000000001</v>
      </c>
      <c r="O63">
        <f t="shared" si="2"/>
        <v>17.600769999999997</v>
      </c>
      <c r="P63">
        <v>0</v>
      </c>
      <c r="R63" t="s">
        <v>61</v>
      </c>
      <c r="S63">
        <v>-1.1435600000000001</v>
      </c>
      <c r="T63">
        <f t="shared" si="3"/>
        <v>-0.8168180830266788</v>
      </c>
      <c r="U63">
        <v>-0.45078496000000001</v>
      </c>
      <c r="V63">
        <v>0</v>
      </c>
    </row>
    <row r="64" spans="1:22" x14ac:dyDescent="0.3">
      <c r="A64" t="s">
        <v>62</v>
      </c>
      <c r="B64">
        <v>843.5</v>
      </c>
      <c r="C64">
        <v>952.2</v>
      </c>
      <c r="D64">
        <v>-2.8756750000000001E-2</v>
      </c>
      <c r="E64">
        <v>-1.0936E-2</v>
      </c>
      <c r="F64">
        <v>0.18066019999999999</v>
      </c>
      <c r="H64" t="s">
        <v>62</v>
      </c>
      <c r="I64">
        <f t="shared" si="0"/>
        <v>-1.0935999999999999</v>
      </c>
      <c r="J64">
        <v>2.8756750000000001E-2</v>
      </c>
      <c r="K64">
        <v>0</v>
      </c>
      <c r="M64" t="s">
        <v>62</v>
      </c>
      <c r="N64">
        <f t="shared" si="1"/>
        <v>-1.0935999999999999</v>
      </c>
      <c r="O64">
        <f t="shared" si="2"/>
        <v>18.066019999999998</v>
      </c>
      <c r="P64">
        <v>0</v>
      </c>
      <c r="R64" t="s">
        <v>62</v>
      </c>
      <c r="S64">
        <v>-1.0935999999999999</v>
      </c>
      <c r="T64">
        <f t="shared" si="3"/>
        <v>-0.76101319763880404</v>
      </c>
      <c r="U64">
        <v>-0.33827286000000001</v>
      </c>
      <c r="V64">
        <v>0</v>
      </c>
    </row>
    <row r="65" spans="1:22" x14ac:dyDescent="0.3">
      <c r="A65" t="s">
        <v>63</v>
      </c>
      <c r="B65">
        <v>863</v>
      </c>
      <c r="C65">
        <v>979</v>
      </c>
      <c r="D65">
        <v>-3.7992390000000001E-2</v>
      </c>
      <c r="E65">
        <v>-1.15394E-2</v>
      </c>
      <c r="F65">
        <v>0.1832377</v>
      </c>
      <c r="H65" t="s">
        <v>63</v>
      </c>
      <c r="I65">
        <f t="shared" si="0"/>
        <v>-1.15394</v>
      </c>
      <c r="J65">
        <v>3.7992390000000001E-2</v>
      </c>
      <c r="K65">
        <v>0</v>
      </c>
      <c r="M65" t="s">
        <v>63</v>
      </c>
      <c r="N65">
        <f t="shared" si="1"/>
        <v>-1.15394</v>
      </c>
      <c r="O65">
        <f t="shared" si="2"/>
        <v>18.32377</v>
      </c>
      <c r="P65">
        <v>0</v>
      </c>
      <c r="R65" t="s">
        <v>63</v>
      </c>
      <c r="S65">
        <v>-1.15394</v>
      </c>
      <c r="T65">
        <f t="shared" si="3"/>
        <v>-0.79170755700325723</v>
      </c>
      <c r="U65">
        <v>-0.30073526</v>
      </c>
      <c r="V65">
        <v>0</v>
      </c>
    </row>
    <row r="66" spans="1:22" x14ac:dyDescent="0.3">
      <c r="A66" t="s">
        <v>64</v>
      </c>
      <c r="B66">
        <v>879.6</v>
      </c>
      <c r="C66">
        <v>1000.4</v>
      </c>
      <c r="D66">
        <v>-1.7711040000000001E-2</v>
      </c>
      <c r="E66">
        <v>-1.1976000000000001E-2</v>
      </c>
      <c r="F66">
        <v>0.18638080000000001</v>
      </c>
      <c r="H66" t="s">
        <v>64</v>
      </c>
      <c r="I66">
        <f t="shared" si="0"/>
        <v>-1.1976</v>
      </c>
      <c r="J66">
        <v>1.7711040000000001E-2</v>
      </c>
      <c r="K66">
        <v>0</v>
      </c>
      <c r="M66" t="s">
        <v>64</v>
      </c>
      <c r="N66">
        <f t="shared" si="1"/>
        <v>-1.1976</v>
      </c>
      <c r="O66">
        <f t="shared" si="2"/>
        <v>18.638080000000002</v>
      </c>
      <c r="P66">
        <v>0</v>
      </c>
      <c r="R66" t="s">
        <v>64</v>
      </c>
      <c r="S66">
        <v>-1.1976</v>
      </c>
      <c r="T66">
        <f t="shared" si="3"/>
        <v>-0.80780309361702085</v>
      </c>
      <c r="U66">
        <v>-0.29058423999999999</v>
      </c>
      <c r="V66">
        <v>0</v>
      </c>
    </row>
    <row r="67" spans="1:22" x14ac:dyDescent="0.3">
      <c r="A67" t="s">
        <v>65</v>
      </c>
      <c r="B67">
        <v>891.9</v>
      </c>
      <c r="C67">
        <v>1009.9</v>
      </c>
      <c r="D67">
        <v>-6.7701819999999996E-2</v>
      </c>
      <c r="E67">
        <v>-1.1657600000000001E-2</v>
      </c>
      <c r="F67">
        <v>0.18788550000000001</v>
      </c>
      <c r="H67" t="s">
        <v>65</v>
      </c>
      <c r="I67">
        <f t="shared" ref="I67:I130" si="4">E67*100</f>
        <v>-1.1657600000000001</v>
      </c>
      <c r="J67">
        <v>6.7701819999999996E-2</v>
      </c>
      <c r="K67">
        <v>0</v>
      </c>
      <c r="M67" t="s">
        <v>65</v>
      </c>
      <c r="N67">
        <f t="shared" ref="N67:N130" si="5">E67*100</f>
        <v>-1.1657600000000001</v>
      </c>
      <c r="O67">
        <f t="shared" ref="O67:O130" si="6">F67*100</f>
        <v>18.788550000000001</v>
      </c>
      <c r="P67">
        <v>0</v>
      </c>
      <c r="R67" t="s">
        <v>65</v>
      </c>
      <c r="S67">
        <v>-1.1657600000000001</v>
      </c>
      <c r="T67">
        <f t="shared" ref="T67:T130" si="7">(B67-C67)/(B67+C67)*F$30*100</f>
        <v>-0.78003410453254807</v>
      </c>
      <c r="U67">
        <v>-0.17049207</v>
      </c>
      <c r="V67">
        <v>0</v>
      </c>
    </row>
    <row r="68" spans="1:22" x14ac:dyDescent="0.3">
      <c r="A68" t="s">
        <v>66</v>
      </c>
      <c r="B68">
        <v>930.5</v>
      </c>
      <c r="C68">
        <v>1013.4</v>
      </c>
      <c r="D68">
        <v>-5.4021100000000002E-2</v>
      </c>
      <c r="E68">
        <v>-8.1204999999999992E-3</v>
      </c>
      <c r="F68">
        <v>0.19041469999999999</v>
      </c>
      <c r="H68" t="s">
        <v>66</v>
      </c>
      <c r="I68">
        <f t="shared" si="4"/>
        <v>-0.81204999999999994</v>
      </c>
      <c r="J68">
        <v>5.4021100000000002E-2</v>
      </c>
      <c r="K68">
        <v>0</v>
      </c>
      <c r="M68" t="s">
        <v>66</v>
      </c>
      <c r="N68">
        <f t="shared" si="5"/>
        <v>-0.81204999999999994</v>
      </c>
      <c r="O68">
        <f t="shared" si="6"/>
        <v>19.04147</v>
      </c>
      <c r="P68">
        <v>0</v>
      </c>
      <c r="R68" t="s">
        <v>66</v>
      </c>
      <c r="S68">
        <v>-0.81204999999999994</v>
      </c>
      <c r="T68">
        <f t="shared" si="7"/>
        <v>-0.53613855290910006</v>
      </c>
      <c r="U68">
        <v>-0.13880099000000001</v>
      </c>
      <c r="V68">
        <v>0</v>
      </c>
    </row>
    <row r="69" spans="1:22" x14ac:dyDescent="0.3">
      <c r="A69" t="s">
        <v>67</v>
      </c>
      <c r="B69">
        <v>943.8</v>
      </c>
      <c r="C69">
        <v>1026.4000000000001</v>
      </c>
      <c r="D69">
        <v>-3.4652219999999997E-2</v>
      </c>
      <c r="E69">
        <v>-8.0339999999999995E-3</v>
      </c>
      <c r="F69">
        <v>0.19163050000000001</v>
      </c>
      <c r="H69" t="s">
        <v>67</v>
      </c>
      <c r="I69">
        <f t="shared" si="4"/>
        <v>-0.80339999999999989</v>
      </c>
      <c r="J69">
        <v>3.4652219999999997E-2</v>
      </c>
      <c r="K69">
        <v>0</v>
      </c>
      <c r="M69" t="s">
        <v>67</v>
      </c>
      <c r="N69">
        <f t="shared" si="5"/>
        <v>-0.80339999999999989</v>
      </c>
      <c r="O69">
        <f t="shared" si="6"/>
        <v>19.163050000000002</v>
      </c>
      <c r="P69">
        <v>0</v>
      </c>
      <c r="R69" t="s">
        <v>67</v>
      </c>
      <c r="S69">
        <v>-0.80339999999999989</v>
      </c>
      <c r="T69">
        <f t="shared" si="7"/>
        <v>-0.5270674053395602</v>
      </c>
      <c r="U69">
        <v>-0.15919326</v>
      </c>
      <c r="V69">
        <v>0</v>
      </c>
    </row>
    <row r="70" spans="1:22" x14ac:dyDescent="0.3">
      <c r="A70" t="s">
        <v>68</v>
      </c>
      <c r="B70">
        <v>955.2</v>
      </c>
      <c r="C70">
        <v>1059.7</v>
      </c>
      <c r="D70">
        <v>-2.3575570000000001E-2</v>
      </c>
      <c r="E70">
        <v>-1.00979E-2</v>
      </c>
      <c r="F70">
        <v>0.19470100000000001</v>
      </c>
      <c r="H70" t="s">
        <v>68</v>
      </c>
      <c r="I70">
        <f t="shared" si="4"/>
        <v>-1.00979</v>
      </c>
      <c r="J70">
        <v>2.3575570000000001E-2</v>
      </c>
      <c r="K70">
        <v>0</v>
      </c>
      <c r="M70" t="s">
        <v>68</v>
      </c>
      <c r="N70">
        <f t="shared" si="5"/>
        <v>-1.00979</v>
      </c>
      <c r="O70">
        <f t="shared" si="6"/>
        <v>19.470100000000002</v>
      </c>
      <c r="P70">
        <v>0</v>
      </c>
      <c r="R70" t="s">
        <v>68</v>
      </c>
      <c r="S70">
        <v>-1.00979</v>
      </c>
      <c r="T70">
        <f t="shared" si="7"/>
        <v>-0.65201745247903109</v>
      </c>
      <c r="U70">
        <v>-0.17577815999999999</v>
      </c>
      <c r="V70">
        <v>0</v>
      </c>
    </row>
    <row r="71" spans="1:22" x14ac:dyDescent="0.3">
      <c r="A71" t="s">
        <v>69</v>
      </c>
      <c r="B71">
        <v>970.7</v>
      </c>
      <c r="C71">
        <v>1083.4000000000001</v>
      </c>
      <c r="D71">
        <v>-2.0373499999999999E-2</v>
      </c>
      <c r="E71">
        <v>-1.07034E-2</v>
      </c>
      <c r="F71">
        <v>0.1950827</v>
      </c>
      <c r="H71" t="s">
        <v>69</v>
      </c>
      <c r="I71">
        <f t="shared" si="4"/>
        <v>-1.0703400000000001</v>
      </c>
      <c r="J71">
        <v>2.0373499999999999E-2</v>
      </c>
      <c r="K71">
        <v>0</v>
      </c>
      <c r="M71" t="s">
        <v>69</v>
      </c>
      <c r="N71">
        <f t="shared" si="5"/>
        <v>-1.0703400000000001</v>
      </c>
      <c r="O71">
        <f t="shared" si="6"/>
        <v>19.50827</v>
      </c>
      <c r="P71">
        <v>0</v>
      </c>
      <c r="R71" t="s">
        <v>69</v>
      </c>
      <c r="S71">
        <v>-1.0703400000000001</v>
      </c>
      <c r="T71">
        <f t="shared" si="7"/>
        <v>-0.6897611990652841</v>
      </c>
      <c r="U71">
        <v>-0.26764766000000001</v>
      </c>
      <c r="V71">
        <v>0</v>
      </c>
    </row>
    <row r="72" spans="1:22" x14ac:dyDescent="0.3">
      <c r="A72" t="s">
        <v>70</v>
      </c>
      <c r="B72">
        <v>978.6</v>
      </c>
      <c r="C72">
        <v>1118.5999999999999</v>
      </c>
      <c r="D72">
        <v>-2.135679E-2</v>
      </c>
      <c r="E72">
        <v>-1.31743E-2</v>
      </c>
      <c r="F72">
        <v>0.19735050000000001</v>
      </c>
      <c r="H72" t="s">
        <v>70</v>
      </c>
      <c r="I72">
        <f t="shared" si="4"/>
        <v>-1.3174299999999999</v>
      </c>
      <c r="J72">
        <v>2.135679E-2</v>
      </c>
      <c r="K72">
        <v>0</v>
      </c>
      <c r="M72" t="s">
        <v>70</v>
      </c>
      <c r="N72">
        <f t="shared" si="5"/>
        <v>-1.3174299999999999</v>
      </c>
      <c r="O72">
        <f t="shared" si="6"/>
        <v>19.735050000000001</v>
      </c>
      <c r="P72">
        <v>0</v>
      </c>
      <c r="R72" t="s">
        <v>70</v>
      </c>
      <c r="S72">
        <v>-1.3174299999999999</v>
      </c>
      <c r="T72">
        <f t="shared" si="7"/>
        <v>-0.83923698264352398</v>
      </c>
      <c r="U72">
        <v>-0.34351419999999999</v>
      </c>
      <c r="V72">
        <v>0</v>
      </c>
    </row>
    <row r="73" spans="1:22" x14ac:dyDescent="0.3">
      <c r="A73" t="s">
        <v>71</v>
      </c>
      <c r="B73">
        <v>1039.5999999999999</v>
      </c>
      <c r="C73">
        <v>1140.5999999999999</v>
      </c>
      <c r="D73">
        <v>-1.648374E-2</v>
      </c>
      <c r="E73">
        <v>-9.4049000000000008E-3</v>
      </c>
      <c r="F73">
        <v>0.203016</v>
      </c>
      <c r="H73" t="s">
        <v>71</v>
      </c>
      <c r="I73">
        <f t="shared" si="4"/>
        <v>-0.94049000000000005</v>
      </c>
      <c r="J73">
        <v>1.648374E-2</v>
      </c>
      <c r="K73">
        <v>0</v>
      </c>
      <c r="M73" t="s">
        <v>71</v>
      </c>
      <c r="N73">
        <f t="shared" si="5"/>
        <v>-0.94049000000000005</v>
      </c>
      <c r="O73">
        <f t="shared" si="6"/>
        <v>20.301600000000001</v>
      </c>
      <c r="P73">
        <v>0</v>
      </c>
      <c r="R73" t="s">
        <v>71</v>
      </c>
      <c r="S73">
        <v>-0.94049000000000005</v>
      </c>
      <c r="T73">
        <f t="shared" si="7"/>
        <v>-0.58240013301531957</v>
      </c>
      <c r="U73">
        <v>-0.32982756000000002</v>
      </c>
      <c r="V73">
        <v>0</v>
      </c>
    </row>
    <row r="74" spans="1:22" x14ac:dyDescent="0.3">
      <c r="A74" t="s">
        <v>72</v>
      </c>
      <c r="B74">
        <v>1059.4000000000001</v>
      </c>
      <c r="C74">
        <v>1189.3</v>
      </c>
      <c r="D74">
        <v>9.2438699999999995E-3</v>
      </c>
      <c r="E74">
        <v>-1.20045E-2</v>
      </c>
      <c r="F74">
        <v>0.20781069999999999</v>
      </c>
      <c r="H74" t="s">
        <v>72</v>
      </c>
      <c r="I74">
        <f t="shared" si="4"/>
        <v>-1.20045</v>
      </c>
      <c r="J74">
        <v>-9.2438699999999995E-3</v>
      </c>
      <c r="K74">
        <v>0</v>
      </c>
      <c r="M74" t="s">
        <v>72</v>
      </c>
      <c r="N74">
        <f t="shared" si="5"/>
        <v>-1.20045</v>
      </c>
      <c r="O74">
        <f t="shared" si="6"/>
        <v>20.78107</v>
      </c>
      <c r="P74">
        <v>0</v>
      </c>
      <c r="R74" t="s">
        <v>72</v>
      </c>
      <c r="S74">
        <v>-1.20045</v>
      </c>
      <c r="T74">
        <f t="shared" si="7"/>
        <v>-0.72622978743273814</v>
      </c>
      <c r="U74">
        <v>-0.33980060000000001</v>
      </c>
      <c r="V74">
        <v>0</v>
      </c>
    </row>
    <row r="75" spans="1:22" x14ac:dyDescent="0.3">
      <c r="A75" t="s">
        <v>73</v>
      </c>
      <c r="B75">
        <v>1101.7</v>
      </c>
      <c r="C75">
        <v>1229.3</v>
      </c>
      <c r="D75">
        <v>1.5900540000000001E-2</v>
      </c>
      <c r="E75">
        <v>-1.1616700000000001E-2</v>
      </c>
      <c r="F75">
        <v>0.21221490000000001</v>
      </c>
      <c r="H75" t="s">
        <v>73</v>
      </c>
      <c r="I75">
        <f t="shared" si="4"/>
        <v>-1.16167</v>
      </c>
      <c r="J75">
        <v>-1.5900540000000001E-2</v>
      </c>
      <c r="K75">
        <v>0</v>
      </c>
      <c r="M75" t="s">
        <v>73</v>
      </c>
      <c r="N75">
        <f t="shared" si="5"/>
        <v>-1.16167</v>
      </c>
      <c r="O75">
        <f t="shared" si="6"/>
        <v>21.221490000000003</v>
      </c>
      <c r="P75">
        <v>0</v>
      </c>
      <c r="R75" t="s">
        <v>73</v>
      </c>
      <c r="S75">
        <v>-1.16167</v>
      </c>
      <c r="T75">
        <f t="shared" si="7"/>
        <v>-0.6881844066924061</v>
      </c>
      <c r="U75">
        <v>-0.42325193999999999</v>
      </c>
      <c r="V75">
        <v>0</v>
      </c>
    </row>
    <row r="76" spans="1:22" x14ac:dyDescent="0.3">
      <c r="A76" t="s">
        <v>74</v>
      </c>
      <c r="B76">
        <v>1127.2</v>
      </c>
      <c r="C76">
        <v>1274.5999999999999</v>
      </c>
      <c r="D76">
        <v>3.1927509999999999E-2</v>
      </c>
      <c r="E76">
        <v>-1.32506E-2</v>
      </c>
      <c r="F76">
        <v>0.2159113</v>
      </c>
      <c r="H76" t="s">
        <v>74</v>
      </c>
      <c r="I76">
        <f t="shared" si="4"/>
        <v>-1.3250599999999999</v>
      </c>
      <c r="J76">
        <v>-3.1927509999999999E-2</v>
      </c>
      <c r="K76">
        <v>0</v>
      </c>
      <c r="M76" t="s">
        <v>74</v>
      </c>
      <c r="N76">
        <f t="shared" si="5"/>
        <v>-1.3250599999999999</v>
      </c>
      <c r="O76">
        <f t="shared" si="6"/>
        <v>21.59113</v>
      </c>
      <c r="P76">
        <v>0</v>
      </c>
      <c r="R76" t="s">
        <v>74</v>
      </c>
      <c r="S76">
        <v>-1.3250599999999999</v>
      </c>
      <c r="T76">
        <f t="shared" si="7"/>
        <v>-0.77153755433424842</v>
      </c>
      <c r="U76">
        <v>-0.50490327999999995</v>
      </c>
      <c r="V76">
        <v>0</v>
      </c>
    </row>
    <row r="77" spans="1:22" x14ac:dyDescent="0.3">
      <c r="A77" t="s">
        <v>75</v>
      </c>
      <c r="B77">
        <v>1125.7</v>
      </c>
      <c r="C77">
        <v>1302.0999999999999</v>
      </c>
      <c r="D77">
        <v>6.7554370000000002E-2</v>
      </c>
      <c r="E77">
        <v>-1.5735499999999999E-2</v>
      </c>
      <c r="F77">
        <v>0.21656810000000001</v>
      </c>
      <c r="H77" t="s">
        <v>75</v>
      </c>
      <c r="I77">
        <f t="shared" si="4"/>
        <v>-1.57355</v>
      </c>
      <c r="J77">
        <v>-6.7554370000000002E-2</v>
      </c>
      <c r="K77">
        <v>0</v>
      </c>
      <c r="M77" t="s">
        <v>75</v>
      </c>
      <c r="N77">
        <f t="shared" si="5"/>
        <v>-1.57355</v>
      </c>
      <c r="O77">
        <f t="shared" si="6"/>
        <v>21.65681</v>
      </c>
      <c r="P77">
        <v>0</v>
      </c>
      <c r="R77" t="s">
        <v>75</v>
      </c>
      <c r="S77">
        <v>-1.57355</v>
      </c>
      <c r="T77">
        <f t="shared" si="7"/>
        <v>-0.91344436444517585</v>
      </c>
      <c r="U77">
        <v>-0.56336967000000004</v>
      </c>
      <c r="V77">
        <v>0</v>
      </c>
    </row>
    <row r="78" spans="1:22" x14ac:dyDescent="0.3">
      <c r="A78" t="s">
        <v>76</v>
      </c>
      <c r="B78">
        <v>1130.9000000000001</v>
      </c>
      <c r="C78">
        <v>1351</v>
      </c>
      <c r="D78">
        <v>0.1100394</v>
      </c>
      <c r="E78">
        <v>-1.9441300000000002E-2</v>
      </c>
      <c r="F78">
        <v>0.219225</v>
      </c>
      <c r="H78" t="s">
        <v>76</v>
      </c>
      <c r="I78">
        <f t="shared" si="4"/>
        <v>-1.9441300000000001</v>
      </c>
      <c r="J78">
        <v>-0.1100394</v>
      </c>
      <c r="K78">
        <v>0</v>
      </c>
      <c r="M78" t="s">
        <v>76</v>
      </c>
      <c r="N78">
        <f t="shared" si="5"/>
        <v>-1.9441300000000001</v>
      </c>
      <c r="O78">
        <f t="shared" si="6"/>
        <v>21.922499999999999</v>
      </c>
      <c r="P78">
        <v>0</v>
      </c>
      <c r="R78" t="s">
        <v>76</v>
      </c>
      <c r="S78">
        <v>-1.9441300000000001</v>
      </c>
      <c r="T78">
        <f t="shared" si="7"/>
        <v>-1.1148904375679916</v>
      </c>
      <c r="U78">
        <v>-0.74710947000000005</v>
      </c>
      <c r="V78">
        <v>0</v>
      </c>
    </row>
    <row r="79" spans="1:22" x14ac:dyDescent="0.3">
      <c r="A79" t="s">
        <v>77</v>
      </c>
      <c r="B79">
        <v>1118.5</v>
      </c>
      <c r="C79">
        <v>1381.9</v>
      </c>
      <c r="D79">
        <v>0.11174340000000001</v>
      </c>
      <c r="E79">
        <v>-2.30425E-2</v>
      </c>
      <c r="F79">
        <v>0.2187376</v>
      </c>
      <c r="H79" t="s">
        <v>77</v>
      </c>
      <c r="I79">
        <f t="shared" si="4"/>
        <v>-2.3042500000000001</v>
      </c>
      <c r="J79">
        <v>-0.11174340000000001</v>
      </c>
      <c r="K79">
        <v>0</v>
      </c>
      <c r="M79" t="s">
        <v>77</v>
      </c>
      <c r="N79">
        <f t="shared" si="5"/>
        <v>-2.3042500000000001</v>
      </c>
      <c r="O79">
        <f t="shared" si="6"/>
        <v>21.873760000000001</v>
      </c>
      <c r="P79">
        <v>0</v>
      </c>
      <c r="R79" t="s">
        <v>77</v>
      </c>
      <c r="S79">
        <v>-2.3042500000000001</v>
      </c>
      <c r="T79">
        <f t="shared" si="7"/>
        <v>-1.324349791233403</v>
      </c>
      <c r="U79">
        <v>-0.84674665999999998</v>
      </c>
      <c r="V79">
        <v>0</v>
      </c>
    </row>
    <row r="80" spans="1:22" x14ac:dyDescent="0.3">
      <c r="A80" t="s">
        <v>78</v>
      </c>
      <c r="B80">
        <v>1113.3</v>
      </c>
      <c r="C80">
        <v>1400.5</v>
      </c>
      <c r="D80">
        <v>0.13597598999999999</v>
      </c>
      <c r="E80">
        <v>-2.4800099999999999E-2</v>
      </c>
      <c r="F80">
        <v>0.21707019999999999</v>
      </c>
      <c r="H80" t="s">
        <v>78</v>
      </c>
      <c r="I80">
        <f t="shared" si="4"/>
        <v>-2.48001</v>
      </c>
      <c r="J80">
        <v>-0.13597598999999999</v>
      </c>
      <c r="K80">
        <v>0</v>
      </c>
      <c r="M80" t="s">
        <v>78</v>
      </c>
      <c r="N80">
        <f t="shared" si="5"/>
        <v>-2.48001</v>
      </c>
      <c r="O80">
        <f t="shared" si="6"/>
        <v>21.70702</v>
      </c>
      <c r="P80">
        <v>0</v>
      </c>
      <c r="R80" t="s">
        <v>78</v>
      </c>
      <c r="S80">
        <v>-2.48001</v>
      </c>
      <c r="T80">
        <f t="shared" si="7"/>
        <v>-1.4363164706818361</v>
      </c>
      <c r="U80">
        <v>-0.95938604999999999</v>
      </c>
      <c r="V80">
        <v>0</v>
      </c>
    </row>
    <row r="81" spans="1:22" x14ac:dyDescent="0.3">
      <c r="A81" t="s">
        <v>79</v>
      </c>
      <c r="B81">
        <v>1154.5</v>
      </c>
      <c r="C81">
        <v>1445.7</v>
      </c>
      <c r="D81">
        <v>9.5748810000000004E-2</v>
      </c>
      <c r="E81">
        <v>-2.4739400000000002E-2</v>
      </c>
      <c r="F81">
        <v>0.22090470000000001</v>
      </c>
      <c r="H81" t="s">
        <v>79</v>
      </c>
      <c r="I81">
        <f t="shared" si="4"/>
        <v>-2.4739400000000002</v>
      </c>
      <c r="J81">
        <v>-9.5748810000000004E-2</v>
      </c>
      <c r="K81">
        <v>0</v>
      </c>
      <c r="M81" t="s">
        <v>79</v>
      </c>
      <c r="N81">
        <f t="shared" si="5"/>
        <v>-2.4739400000000002</v>
      </c>
      <c r="O81">
        <f t="shared" si="6"/>
        <v>22.09047</v>
      </c>
      <c r="P81">
        <v>0</v>
      </c>
      <c r="R81" t="s">
        <v>79</v>
      </c>
      <c r="S81">
        <v>-2.4739400000000002</v>
      </c>
      <c r="T81">
        <f t="shared" si="7"/>
        <v>-1.4079299376971004</v>
      </c>
      <c r="U81">
        <v>-1.0685153999999999</v>
      </c>
      <c r="V81">
        <v>0</v>
      </c>
    </row>
    <row r="82" spans="1:22" x14ac:dyDescent="0.3">
      <c r="A82" t="s">
        <v>80</v>
      </c>
      <c r="B82">
        <v>1126.4000000000001</v>
      </c>
      <c r="C82">
        <v>1466.9</v>
      </c>
      <c r="D82">
        <v>0.1009554</v>
      </c>
      <c r="E82">
        <v>-2.8698600000000001E-2</v>
      </c>
      <c r="F82">
        <v>0.2185732</v>
      </c>
      <c r="H82" t="s">
        <v>80</v>
      </c>
      <c r="I82">
        <f t="shared" si="4"/>
        <v>-2.8698600000000001</v>
      </c>
      <c r="J82">
        <v>-0.1009554</v>
      </c>
      <c r="K82">
        <v>0</v>
      </c>
      <c r="M82" t="s">
        <v>80</v>
      </c>
      <c r="N82">
        <f t="shared" si="5"/>
        <v>-2.8698600000000001</v>
      </c>
      <c r="O82">
        <f t="shared" si="6"/>
        <v>21.857319999999998</v>
      </c>
      <c r="P82">
        <v>0</v>
      </c>
      <c r="R82" t="s">
        <v>80</v>
      </c>
      <c r="S82">
        <v>-2.8698600000000001</v>
      </c>
      <c r="T82">
        <f t="shared" si="7"/>
        <v>-1.6506719951413253</v>
      </c>
      <c r="U82">
        <v>-1.1582668</v>
      </c>
      <c r="V82">
        <v>0</v>
      </c>
    </row>
    <row r="83" spans="1:22" x14ac:dyDescent="0.3">
      <c r="A83" t="s">
        <v>81</v>
      </c>
      <c r="B83">
        <v>1137.9000000000001</v>
      </c>
      <c r="C83">
        <v>1509</v>
      </c>
      <c r="D83">
        <v>0.11089177</v>
      </c>
      <c r="E83">
        <v>-3.1021900000000002E-2</v>
      </c>
      <c r="F83">
        <v>0.22126599999999999</v>
      </c>
      <c r="H83" t="s">
        <v>81</v>
      </c>
      <c r="I83">
        <f t="shared" si="4"/>
        <v>-3.1021900000000002</v>
      </c>
      <c r="J83">
        <v>-0.11089177</v>
      </c>
      <c r="K83">
        <v>0</v>
      </c>
      <c r="M83" t="s">
        <v>81</v>
      </c>
      <c r="N83">
        <f t="shared" si="5"/>
        <v>-3.1021900000000002</v>
      </c>
      <c r="O83">
        <f t="shared" si="6"/>
        <v>22.1266</v>
      </c>
      <c r="P83">
        <v>0</v>
      </c>
      <c r="R83" t="s">
        <v>81</v>
      </c>
      <c r="S83">
        <v>-3.1021900000000002</v>
      </c>
      <c r="T83">
        <f t="shared" si="7"/>
        <v>-1.762584097245834</v>
      </c>
      <c r="U83">
        <v>-1.2070974000000001</v>
      </c>
      <c r="V83">
        <v>0</v>
      </c>
    </row>
    <row r="84" spans="1:22" x14ac:dyDescent="0.3">
      <c r="A84" t="s">
        <v>82</v>
      </c>
      <c r="B84">
        <v>1171.3</v>
      </c>
      <c r="C84">
        <v>1565.2</v>
      </c>
      <c r="D84">
        <v>0.10765687</v>
      </c>
      <c r="E84">
        <v>-3.2518600000000002E-2</v>
      </c>
      <c r="F84">
        <v>0.2259129</v>
      </c>
      <c r="H84" t="s">
        <v>82</v>
      </c>
      <c r="I84">
        <f t="shared" si="4"/>
        <v>-3.2518600000000002</v>
      </c>
      <c r="J84">
        <v>-0.10765687</v>
      </c>
      <c r="K84">
        <v>0</v>
      </c>
      <c r="M84" t="s">
        <v>82</v>
      </c>
      <c r="N84">
        <f t="shared" si="5"/>
        <v>-3.2518600000000002</v>
      </c>
      <c r="O84">
        <f t="shared" si="6"/>
        <v>22.591290000000001</v>
      </c>
      <c r="P84">
        <v>0</v>
      </c>
      <c r="R84" t="s">
        <v>82</v>
      </c>
      <c r="S84">
        <v>-3.2518600000000002</v>
      </c>
      <c r="T84">
        <f t="shared" si="7"/>
        <v>-1.809618199524941</v>
      </c>
      <c r="U84">
        <v>-1.213052</v>
      </c>
      <c r="V84">
        <v>0</v>
      </c>
    </row>
    <row r="85" spans="1:22" x14ac:dyDescent="0.3">
      <c r="A85" t="s">
        <v>83</v>
      </c>
      <c r="B85">
        <v>1200.9000000000001</v>
      </c>
      <c r="C85">
        <v>1603.8</v>
      </c>
      <c r="D85">
        <v>9.9132670000000006E-2</v>
      </c>
      <c r="E85">
        <v>-3.2694099999999997E-2</v>
      </c>
      <c r="F85">
        <v>0.22759260000000001</v>
      </c>
      <c r="H85" t="s">
        <v>83</v>
      </c>
      <c r="I85">
        <f t="shared" si="4"/>
        <v>-3.2694099999999997</v>
      </c>
      <c r="J85">
        <v>-9.9132670000000006E-2</v>
      </c>
      <c r="K85">
        <v>0</v>
      </c>
      <c r="M85" t="s">
        <v>83</v>
      </c>
      <c r="N85">
        <f t="shared" si="5"/>
        <v>-3.2694099999999997</v>
      </c>
      <c r="O85">
        <f t="shared" si="6"/>
        <v>22.759260000000001</v>
      </c>
      <c r="P85">
        <v>0</v>
      </c>
      <c r="R85" t="s">
        <v>83</v>
      </c>
      <c r="S85">
        <v>-3.2694099999999997</v>
      </c>
      <c r="T85">
        <f t="shared" si="7"/>
        <v>-1.8059564776981487</v>
      </c>
      <c r="U85">
        <v>-1.2595394</v>
      </c>
      <c r="V85">
        <v>0</v>
      </c>
    </row>
    <row r="86" spans="1:22" x14ac:dyDescent="0.3">
      <c r="A86" t="s">
        <v>84</v>
      </c>
      <c r="B86">
        <v>1219.2</v>
      </c>
      <c r="C86">
        <v>1668.1</v>
      </c>
      <c r="D86">
        <v>0.11087195</v>
      </c>
      <c r="E86">
        <v>-3.6321399999999997E-2</v>
      </c>
      <c r="F86">
        <v>0.2336174</v>
      </c>
      <c r="H86" t="s">
        <v>84</v>
      </c>
      <c r="I86">
        <f t="shared" si="4"/>
        <v>-3.6321399999999997</v>
      </c>
      <c r="J86">
        <v>-0.11087195</v>
      </c>
      <c r="K86">
        <v>0</v>
      </c>
      <c r="M86" t="s">
        <v>84</v>
      </c>
      <c r="N86">
        <f t="shared" si="5"/>
        <v>-3.6321399999999997</v>
      </c>
      <c r="O86">
        <f t="shared" si="6"/>
        <v>23.361740000000001</v>
      </c>
      <c r="P86">
        <v>0</v>
      </c>
      <c r="R86" t="s">
        <v>84</v>
      </c>
      <c r="S86">
        <v>-3.6321399999999997</v>
      </c>
      <c r="T86">
        <f t="shared" si="7"/>
        <v>-1.9545830197762608</v>
      </c>
      <c r="U86">
        <v>-1.2508725000000001</v>
      </c>
      <c r="V86">
        <v>0</v>
      </c>
    </row>
    <row r="87" spans="1:22" x14ac:dyDescent="0.3">
      <c r="A87" t="s">
        <v>85</v>
      </c>
      <c r="B87">
        <v>1254.7</v>
      </c>
      <c r="C87">
        <v>1719.6</v>
      </c>
      <c r="D87">
        <v>0.13573441999999999</v>
      </c>
      <c r="E87">
        <v>-3.6918699999999999E-2</v>
      </c>
      <c r="F87">
        <v>0.23619560000000001</v>
      </c>
      <c r="H87" t="s">
        <v>85</v>
      </c>
      <c r="I87">
        <f t="shared" si="4"/>
        <v>-3.6918699999999998</v>
      </c>
      <c r="J87">
        <v>-0.13573441999999999</v>
      </c>
      <c r="K87">
        <v>0</v>
      </c>
      <c r="M87" t="s">
        <v>85</v>
      </c>
      <c r="N87">
        <f t="shared" si="5"/>
        <v>-3.6918699999999998</v>
      </c>
      <c r="O87">
        <f t="shared" si="6"/>
        <v>23.61956</v>
      </c>
      <c r="P87">
        <v>0</v>
      </c>
      <c r="R87" t="s">
        <v>85</v>
      </c>
      <c r="S87">
        <v>-3.6918699999999998</v>
      </c>
      <c r="T87">
        <f t="shared" si="7"/>
        <v>-1.965039126180949</v>
      </c>
      <c r="U87">
        <v>-1.3229043</v>
      </c>
      <c r="V87">
        <v>0</v>
      </c>
    </row>
    <row r="88" spans="1:22" x14ac:dyDescent="0.3">
      <c r="A88" t="s">
        <v>86</v>
      </c>
      <c r="B88">
        <v>1285.5</v>
      </c>
      <c r="C88">
        <v>1779</v>
      </c>
      <c r="D88">
        <v>0.14769415999999999</v>
      </c>
      <c r="E88">
        <v>-3.9142799999999998E-2</v>
      </c>
      <c r="F88">
        <v>0.24306620000000001</v>
      </c>
      <c r="H88" t="s">
        <v>86</v>
      </c>
      <c r="I88">
        <f t="shared" si="4"/>
        <v>-3.9142799999999998</v>
      </c>
      <c r="J88">
        <v>-0.14769415999999999</v>
      </c>
      <c r="K88">
        <v>0</v>
      </c>
      <c r="M88" t="s">
        <v>86</v>
      </c>
      <c r="N88">
        <f t="shared" si="5"/>
        <v>-3.9142799999999998</v>
      </c>
      <c r="O88">
        <f t="shared" si="6"/>
        <v>24.306620000000002</v>
      </c>
      <c r="P88">
        <v>0</v>
      </c>
      <c r="R88" t="s">
        <v>86</v>
      </c>
      <c r="S88">
        <v>-3.9142799999999998</v>
      </c>
      <c r="T88">
        <f t="shared" si="7"/>
        <v>-2.0245287958883988</v>
      </c>
      <c r="U88">
        <v>-1.3489141</v>
      </c>
      <c r="V88">
        <v>0</v>
      </c>
    </row>
    <row r="89" spans="1:22" x14ac:dyDescent="0.3">
      <c r="A89" t="s">
        <v>87</v>
      </c>
      <c r="B89">
        <v>1274.3</v>
      </c>
      <c r="C89">
        <v>1778.1</v>
      </c>
      <c r="D89">
        <v>0.17378251</v>
      </c>
      <c r="E89">
        <v>-3.9733900000000003E-2</v>
      </c>
      <c r="F89">
        <v>0.24073810000000001</v>
      </c>
      <c r="H89" t="s">
        <v>87</v>
      </c>
      <c r="I89">
        <f t="shared" si="4"/>
        <v>-3.9733900000000002</v>
      </c>
      <c r="J89">
        <v>-0.17378251</v>
      </c>
      <c r="K89">
        <v>0</v>
      </c>
      <c r="M89" t="s">
        <v>87</v>
      </c>
      <c r="N89">
        <f t="shared" si="5"/>
        <v>-3.9733900000000002</v>
      </c>
      <c r="O89">
        <f t="shared" si="6"/>
        <v>24.073810000000002</v>
      </c>
      <c r="P89">
        <v>0</v>
      </c>
      <c r="R89" t="s">
        <v>87</v>
      </c>
      <c r="S89">
        <v>-3.9733900000000002</v>
      </c>
      <c r="T89">
        <f t="shared" si="7"/>
        <v>-2.0749763222382387</v>
      </c>
      <c r="U89">
        <v>-1.4021707000000001</v>
      </c>
      <c r="V89">
        <v>0</v>
      </c>
    </row>
    <row r="90" spans="1:22" x14ac:dyDescent="0.3">
      <c r="A90" t="s">
        <v>88</v>
      </c>
      <c r="B90">
        <v>1254.5</v>
      </c>
      <c r="C90">
        <v>1748.5</v>
      </c>
      <c r="D90">
        <v>0.18356786</v>
      </c>
      <c r="E90">
        <v>-3.9072099999999998E-2</v>
      </c>
      <c r="F90">
        <v>0.23751739999999999</v>
      </c>
      <c r="H90" t="s">
        <v>88</v>
      </c>
      <c r="I90">
        <f t="shared" si="4"/>
        <v>-3.9072100000000001</v>
      </c>
      <c r="J90">
        <v>-0.18356786</v>
      </c>
      <c r="K90">
        <v>0</v>
      </c>
      <c r="M90" t="s">
        <v>88</v>
      </c>
      <c r="N90">
        <f t="shared" si="5"/>
        <v>-3.9072100000000001</v>
      </c>
      <c r="O90">
        <f t="shared" si="6"/>
        <v>23.751739999999998</v>
      </c>
      <c r="P90">
        <v>0</v>
      </c>
      <c r="R90" t="s">
        <v>88</v>
      </c>
      <c r="S90">
        <v>-3.9072100000000001</v>
      </c>
      <c r="T90">
        <f t="shared" si="7"/>
        <v>-2.0680833766233766</v>
      </c>
      <c r="U90">
        <v>-1.4171562</v>
      </c>
      <c r="V90">
        <v>0</v>
      </c>
    </row>
    <row r="91" spans="1:22" x14ac:dyDescent="0.3">
      <c r="A91" t="s">
        <v>89</v>
      </c>
      <c r="B91">
        <v>1213</v>
      </c>
      <c r="C91">
        <v>1696.8</v>
      </c>
      <c r="D91">
        <v>0.20424655999999999</v>
      </c>
      <c r="E91">
        <v>-3.8063600000000003E-2</v>
      </c>
      <c r="F91">
        <v>0.22893240000000001</v>
      </c>
      <c r="H91" t="s">
        <v>89</v>
      </c>
      <c r="I91">
        <f t="shared" si="4"/>
        <v>-3.8063600000000002</v>
      </c>
      <c r="J91">
        <v>-0.20424655999999999</v>
      </c>
      <c r="K91">
        <v>0</v>
      </c>
      <c r="M91" t="s">
        <v>89</v>
      </c>
      <c r="N91">
        <f t="shared" si="5"/>
        <v>-3.8063600000000002</v>
      </c>
      <c r="O91">
        <f t="shared" si="6"/>
        <v>22.893240000000002</v>
      </c>
      <c r="P91">
        <v>0</v>
      </c>
      <c r="R91" t="s">
        <v>89</v>
      </c>
      <c r="S91">
        <v>-3.8063600000000002</v>
      </c>
      <c r="T91">
        <f t="shared" si="7"/>
        <v>-2.0902544250463948</v>
      </c>
      <c r="U91">
        <v>-1.5145827000000001</v>
      </c>
      <c r="V91">
        <v>0</v>
      </c>
    </row>
    <row r="92" spans="1:22" x14ac:dyDescent="0.3">
      <c r="A92" t="s">
        <v>90</v>
      </c>
      <c r="B92">
        <v>1154.0999999999999</v>
      </c>
      <c r="C92">
        <v>1662.8</v>
      </c>
      <c r="D92">
        <v>0.20052175999999999</v>
      </c>
      <c r="E92">
        <v>-4.0149600000000001E-2</v>
      </c>
      <c r="F92">
        <v>0.22232650000000001</v>
      </c>
      <c r="H92" t="s">
        <v>90</v>
      </c>
      <c r="I92">
        <f t="shared" si="4"/>
        <v>-4.0149600000000003</v>
      </c>
      <c r="J92">
        <v>-0.20052175999999999</v>
      </c>
      <c r="K92">
        <v>0</v>
      </c>
      <c r="M92" t="s">
        <v>90</v>
      </c>
      <c r="N92">
        <f t="shared" si="5"/>
        <v>-4.0149600000000003</v>
      </c>
      <c r="O92">
        <f t="shared" si="6"/>
        <v>22.23265</v>
      </c>
      <c r="P92">
        <v>0</v>
      </c>
      <c r="R92" t="s">
        <v>90</v>
      </c>
      <c r="S92">
        <v>-4.0149600000000003</v>
      </c>
      <c r="T92">
        <f t="shared" si="7"/>
        <v>-2.2703182218041111</v>
      </c>
      <c r="U92">
        <v>-1.6397131</v>
      </c>
      <c r="V92">
        <v>0</v>
      </c>
    </row>
    <row r="93" spans="1:22" x14ac:dyDescent="0.3">
      <c r="A93" t="s">
        <v>91</v>
      </c>
      <c r="B93">
        <v>1118</v>
      </c>
      <c r="C93">
        <v>1639.8</v>
      </c>
      <c r="D93">
        <v>0.20421949</v>
      </c>
      <c r="E93">
        <v>-4.1069599999999998E-2</v>
      </c>
      <c r="F93">
        <v>0.21705959999999999</v>
      </c>
      <c r="H93" t="s">
        <v>91</v>
      </c>
      <c r="I93">
        <f t="shared" si="4"/>
        <v>-4.1069599999999999</v>
      </c>
      <c r="J93">
        <v>-0.20421949</v>
      </c>
      <c r="K93">
        <v>0</v>
      </c>
      <c r="M93" t="s">
        <v>91</v>
      </c>
      <c r="N93">
        <f t="shared" si="5"/>
        <v>-4.1069599999999999</v>
      </c>
      <c r="O93">
        <f t="shared" si="6"/>
        <v>21.705959999999997</v>
      </c>
      <c r="P93">
        <v>0</v>
      </c>
      <c r="R93" t="s">
        <v>91</v>
      </c>
      <c r="S93">
        <v>-4.1069599999999999</v>
      </c>
      <c r="T93">
        <f t="shared" si="7"/>
        <v>-2.3786893850170419</v>
      </c>
      <c r="U93">
        <v>-1.7441447999999999</v>
      </c>
      <c r="V93">
        <v>0</v>
      </c>
    </row>
    <row r="94" spans="1:22" x14ac:dyDescent="0.3">
      <c r="A94" t="s">
        <v>92</v>
      </c>
      <c r="B94">
        <v>1140.9000000000001</v>
      </c>
      <c r="C94">
        <v>1686.9</v>
      </c>
      <c r="D94">
        <v>0.21843932999999999</v>
      </c>
      <c r="E94">
        <v>-4.2582200000000001E-2</v>
      </c>
      <c r="F94">
        <v>0.2205384</v>
      </c>
      <c r="H94" t="s">
        <v>92</v>
      </c>
      <c r="I94">
        <f t="shared" si="4"/>
        <v>-4.2582199999999997</v>
      </c>
      <c r="J94">
        <v>-0.21843932999999999</v>
      </c>
      <c r="K94">
        <v>0</v>
      </c>
      <c r="M94" t="s">
        <v>92</v>
      </c>
      <c r="N94">
        <f t="shared" si="5"/>
        <v>-4.2582199999999997</v>
      </c>
      <c r="O94">
        <f t="shared" si="6"/>
        <v>22.053840000000001</v>
      </c>
      <c r="P94">
        <v>0</v>
      </c>
      <c r="R94" t="s">
        <v>92</v>
      </c>
      <c r="S94">
        <v>-4.2582199999999997</v>
      </c>
      <c r="T94">
        <f t="shared" si="7"/>
        <v>-2.4273945894334816</v>
      </c>
      <c r="U94">
        <v>-1.8410207000000001</v>
      </c>
      <c r="V94">
        <v>0</v>
      </c>
    </row>
    <row r="95" spans="1:22" x14ac:dyDescent="0.3">
      <c r="A95" t="s">
        <v>93</v>
      </c>
      <c r="B95">
        <v>1172.0999999999999</v>
      </c>
      <c r="C95">
        <v>1739.8</v>
      </c>
      <c r="D95">
        <v>0.20211462999999999</v>
      </c>
      <c r="E95">
        <v>-4.4031599999999997E-2</v>
      </c>
      <c r="F95">
        <v>0.2258512</v>
      </c>
      <c r="H95" t="s">
        <v>93</v>
      </c>
      <c r="I95">
        <f t="shared" si="4"/>
        <v>-4.4031599999999997</v>
      </c>
      <c r="J95">
        <v>-0.20211462999999999</v>
      </c>
      <c r="K95">
        <v>0</v>
      </c>
      <c r="M95" t="s">
        <v>93</v>
      </c>
      <c r="N95">
        <f t="shared" si="5"/>
        <v>-4.4031599999999997</v>
      </c>
      <c r="O95">
        <f t="shared" si="6"/>
        <v>22.58512</v>
      </c>
      <c r="P95">
        <v>0</v>
      </c>
      <c r="R95" t="s">
        <v>93</v>
      </c>
      <c r="S95">
        <v>-4.4031599999999997</v>
      </c>
      <c r="T95">
        <f t="shared" si="7"/>
        <v>-2.4509749060750714</v>
      </c>
      <c r="U95">
        <v>-1.9081140000000001</v>
      </c>
      <c r="V95">
        <v>0</v>
      </c>
    </row>
    <row r="96" spans="1:22" x14ac:dyDescent="0.3">
      <c r="A96" t="s">
        <v>94</v>
      </c>
      <c r="B96">
        <v>1180.5</v>
      </c>
      <c r="C96">
        <v>1765.6</v>
      </c>
      <c r="D96">
        <v>0.18508677000000001</v>
      </c>
      <c r="E96">
        <v>-4.5161300000000001E-2</v>
      </c>
      <c r="F96">
        <v>0.22739680000000001</v>
      </c>
      <c r="H96" t="s">
        <v>94</v>
      </c>
      <c r="I96">
        <f t="shared" si="4"/>
        <v>-4.5161300000000004</v>
      </c>
      <c r="J96">
        <v>-0.18508677000000001</v>
      </c>
      <c r="K96">
        <v>0</v>
      </c>
      <c r="M96" t="s">
        <v>94</v>
      </c>
      <c r="N96">
        <f t="shared" si="5"/>
        <v>-4.5161300000000004</v>
      </c>
      <c r="O96">
        <f t="shared" si="6"/>
        <v>22.73968</v>
      </c>
      <c r="P96">
        <v>0</v>
      </c>
      <c r="R96" t="s">
        <v>94</v>
      </c>
      <c r="S96">
        <v>-4.5161300000000004</v>
      </c>
      <c r="T96">
        <f t="shared" si="7"/>
        <v>-2.4967728953531783</v>
      </c>
      <c r="U96">
        <v>-1.9484366</v>
      </c>
      <c r="V96">
        <v>0</v>
      </c>
    </row>
    <row r="97" spans="1:22" x14ac:dyDescent="0.3">
      <c r="A97" t="s">
        <v>95</v>
      </c>
      <c r="B97">
        <v>1164.5</v>
      </c>
      <c r="C97">
        <v>1802.9</v>
      </c>
      <c r="D97">
        <v>0.1920442</v>
      </c>
      <c r="E97">
        <v>-4.9244000000000003E-2</v>
      </c>
      <c r="F97">
        <v>0.22889509999999999</v>
      </c>
      <c r="H97" t="s">
        <v>95</v>
      </c>
      <c r="I97">
        <f t="shared" si="4"/>
        <v>-4.9244000000000003</v>
      </c>
      <c r="J97">
        <v>-0.1920442</v>
      </c>
      <c r="K97">
        <v>0</v>
      </c>
      <c r="M97" t="s">
        <v>95</v>
      </c>
      <c r="N97">
        <f t="shared" si="5"/>
        <v>-4.9244000000000003</v>
      </c>
      <c r="O97">
        <f t="shared" si="6"/>
        <v>22.889509999999998</v>
      </c>
      <c r="P97">
        <v>0</v>
      </c>
      <c r="R97" t="s">
        <v>95</v>
      </c>
      <c r="S97">
        <v>-4.9244000000000003</v>
      </c>
      <c r="T97">
        <f t="shared" si="7"/>
        <v>-2.7046633308620338</v>
      </c>
      <c r="U97">
        <v>-1.9822820999999999</v>
      </c>
      <c r="V97">
        <v>0</v>
      </c>
    </row>
    <row r="98" spans="1:22" x14ac:dyDescent="0.3">
      <c r="A98" t="s">
        <v>96</v>
      </c>
      <c r="B98">
        <v>1157.5999999999999</v>
      </c>
      <c r="C98">
        <v>1777.9</v>
      </c>
      <c r="D98">
        <v>0.17178967000000001</v>
      </c>
      <c r="E98">
        <v>-4.7601299999999999E-2</v>
      </c>
      <c r="F98">
        <v>0.22526760000000001</v>
      </c>
      <c r="H98" t="s">
        <v>96</v>
      </c>
      <c r="I98">
        <f t="shared" si="4"/>
        <v>-4.7601300000000002</v>
      </c>
      <c r="J98">
        <v>-0.17178967000000001</v>
      </c>
      <c r="K98">
        <v>0</v>
      </c>
      <c r="M98" t="s">
        <v>96</v>
      </c>
      <c r="N98">
        <f t="shared" si="5"/>
        <v>-4.7601300000000002</v>
      </c>
      <c r="O98">
        <f t="shared" si="6"/>
        <v>22.526760000000003</v>
      </c>
      <c r="P98">
        <v>0</v>
      </c>
      <c r="R98" t="s">
        <v>96</v>
      </c>
      <c r="S98">
        <v>-4.7601300000000002</v>
      </c>
      <c r="T98">
        <f t="shared" si="7"/>
        <v>-2.6565385559529897</v>
      </c>
      <c r="U98">
        <v>-1.9785328</v>
      </c>
      <c r="V98">
        <v>0</v>
      </c>
    </row>
    <row r="99" spans="1:22" x14ac:dyDescent="0.3">
      <c r="A99" t="s">
        <v>97</v>
      </c>
      <c r="B99">
        <v>1156.2</v>
      </c>
      <c r="C99">
        <v>1805.9</v>
      </c>
      <c r="D99">
        <v>0.13391596</v>
      </c>
      <c r="E99">
        <v>-4.9398999999999998E-2</v>
      </c>
      <c r="F99">
        <v>0.225219</v>
      </c>
      <c r="H99" t="s">
        <v>97</v>
      </c>
      <c r="I99">
        <f t="shared" si="4"/>
        <v>-4.9398999999999997</v>
      </c>
      <c r="J99">
        <v>-0.13391596</v>
      </c>
      <c r="K99">
        <v>0</v>
      </c>
      <c r="M99" t="s">
        <v>97</v>
      </c>
      <c r="N99">
        <f t="shared" si="5"/>
        <v>-4.9398999999999997</v>
      </c>
      <c r="O99">
        <f t="shared" si="6"/>
        <v>22.521899999999999</v>
      </c>
      <c r="P99">
        <v>0</v>
      </c>
      <c r="R99" t="s">
        <v>97</v>
      </c>
      <c r="S99">
        <v>-4.9398999999999997</v>
      </c>
      <c r="T99">
        <f t="shared" si="7"/>
        <v>-2.7574622629215755</v>
      </c>
      <c r="U99">
        <v>-2.0095719999999999</v>
      </c>
      <c r="V99">
        <v>0</v>
      </c>
    </row>
    <row r="100" spans="1:22" x14ac:dyDescent="0.3">
      <c r="A100" t="s">
        <v>98</v>
      </c>
      <c r="B100">
        <v>1187</v>
      </c>
      <c r="C100">
        <v>1829.1</v>
      </c>
      <c r="D100">
        <v>0.1368355</v>
      </c>
      <c r="E100">
        <v>-4.8016999999999997E-2</v>
      </c>
      <c r="F100">
        <v>0.22554740000000001</v>
      </c>
      <c r="H100" t="s">
        <v>98</v>
      </c>
      <c r="I100">
        <f t="shared" si="4"/>
        <v>-4.8016999999999994</v>
      </c>
      <c r="J100">
        <v>-0.1368355</v>
      </c>
      <c r="K100">
        <v>0</v>
      </c>
      <c r="M100" t="s">
        <v>98</v>
      </c>
      <c r="N100">
        <f t="shared" si="5"/>
        <v>-4.8016999999999994</v>
      </c>
      <c r="O100">
        <f t="shared" si="6"/>
        <v>22.554740000000002</v>
      </c>
      <c r="P100">
        <v>0</v>
      </c>
      <c r="R100" t="s">
        <v>98</v>
      </c>
      <c r="S100">
        <v>-4.8016999999999994</v>
      </c>
      <c r="T100">
        <f t="shared" si="7"/>
        <v>-2.6764144149729776</v>
      </c>
      <c r="U100">
        <v>-2.0747935000000002</v>
      </c>
      <c r="V100">
        <v>0</v>
      </c>
    </row>
    <row r="101" spans="1:22" x14ac:dyDescent="0.3">
      <c r="A101" t="s">
        <v>99</v>
      </c>
      <c r="B101">
        <v>1239.2</v>
      </c>
      <c r="C101">
        <v>1894.6</v>
      </c>
      <c r="D101">
        <v>0.10444138</v>
      </c>
      <c r="E101">
        <v>-4.8445099999999998E-2</v>
      </c>
      <c r="F101">
        <v>0.2316407</v>
      </c>
      <c r="H101" t="s">
        <v>99</v>
      </c>
      <c r="I101">
        <f t="shared" si="4"/>
        <v>-4.8445099999999996</v>
      </c>
      <c r="J101">
        <v>-0.10444138</v>
      </c>
      <c r="K101">
        <v>0</v>
      </c>
      <c r="M101" t="s">
        <v>99</v>
      </c>
      <c r="N101">
        <f t="shared" si="5"/>
        <v>-4.8445099999999996</v>
      </c>
      <c r="O101">
        <f t="shared" si="6"/>
        <v>23.164069999999999</v>
      </c>
      <c r="P101">
        <v>0</v>
      </c>
      <c r="R101" t="s">
        <v>99</v>
      </c>
      <c r="S101">
        <v>-4.8445099999999996</v>
      </c>
      <c r="T101">
        <f t="shared" si="7"/>
        <v>-2.6292482155849117</v>
      </c>
      <c r="U101">
        <v>-2.0693657999999999</v>
      </c>
      <c r="V101">
        <v>0</v>
      </c>
    </row>
    <row r="102" spans="1:22" x14ac:dyDescent="0.3">
      <c r="A102" t="s">
        <v>100</v>
      </c>
      <c r="B102">
        <v>1276.5999999999999</v>
      </c>
      <c r="C102">
        <v>1952.7</v>
      </c>
      <c r="D102">
        <v>8.62898E-2</v>
      </c>
      <c r="E102">
        <v>-4.9689499999999998E-2</v>
      </c>
      <c r="F102">
        <v>0.23733489999999999</v>
      </c>
      <c r="H102" t="s">
        <v>100</v>
      </c>
      <c r="I102">
        <f t="shared" si="4"/>
        <v>-4.9689499999999995</v>
      </c>
      <c r="J102">
        <v>-8.62898E-2</v>
      </c>
      <c r="K102">
        <v>0</v>
      </c>
      <c r="M102" t="s">
        <v>100</v>
      </c>
      <c r="N102">
        <f t="shared" si="5"/>
        <v>-4.9689499999999995</v>
      </c>
      <c r="O102">
        <f t="shared" si="6"/>
        <v>23.73349</v>
      </c>
      <c r="P102">
        <v>0</v>
      </c>
      <c r="R102" t="s">
        <v>100</v>
      </c>
      <c r="S102">
        <v>-4.9689499999999995</v>
      </c>
      <c r="T102">
        <f t="shared" si="7"/>
        <v>-2.6320793041835695</v>
      </c>
      <c r="U102">
        <v>-2.0357892</v>
      </c>
      <c r="V102">
        <v>0</v>
      </c>
    </row>
    <row r="103" spans="1:22" x14ac:dyDescent="0.3">
      <c r="A103" t="s">
        <v>101</v>
      </c>
      <c r="B103">
        <v>1293.0999999999999</v>
      </c>
      <c r="C103">
        <v>2033</v>
      </c>
      <c r="D103">
        <v>0.10938477000000001</v>
      </c>
      <c r="E103">
        <v>-5.3982700000000002E-2</v>
      </c>
      <c r="F103">
        <v>0.24267040000000001</v>
      </c>
      <c r="H103" t="s">
        <v>101</v>
      </c>
      <c r="I103">
        <f t="shared" si="4"/>
        <v>-5.3982700000000001</v>
      </c>
      <c r="J103">
        <v>-0.10938477000000001</v>
      </c>
      <c r="K103">
        <v>0</v>
      </c>
      <c r="M103" t="s">
        <v>101</v>
      </c>
      <c r="N103">
        <f t="shared" si="5"/>
        <v>-5.3982700000000001</v>
      </c>
      <c r="O103">
        <f t="shared" si="6"/>
        <v>24.267040000000001</v>
      </c>
      <c r="P103">
        <v>0</v>
      </c>
      <c r="R103" t="s">
        <v>101</v>
      </c>
      <c r="S103">
        <v>-5.3982700000000001</v>
      </c>
      <c r="T103">
        <f t="shared" si="7"/>
        <v>-2.796624461982502</v>
      </c>
      <c r="U103">
        <v>-2.0772664999999999</v>
      </c>
      <c r="V103">
        <v>0</v>
      </c>
    </row>
    <row r="104" spans="1:22" x14ac:dyDescent="0.3">
      <c r="A104" t="s">
        <v>102</v>
      </c>
      <c r="B104">
        <v>1300.5999999999999</v>
      </c>
      <c r="C104">
        <v>2053.6</v>
      </c>
      <c r="D104">
        <v>0.10069522</v>
      </c>
      <c r="E104">
        <v>-5.4443600000000002E-2</v>
      </c>
      <c r="F104">
        <v>0.24251619999999999</v>
      </c>
      <c r="H104" t="s">
        <v>102</v>
      </c>
      <c r="I104">
        <f t="shared" si="4"/>
        <v>-5.4443600000000005</v>
      </c>
      <c r="J104">
        <v>-0.10069522</v>
      </c>
      <c r="K104">
        <v>0</v>
      </c>
      <c r="M104" t="s">
        <v>102</v>
      </c>
      <c r="N104">
        <f t="shared" si="5"/>
        <v>-5.4443600000000005</v>
      </c>
      <c r="O104">
        <f t="shared" si="6"/>
        <v>24.251619999999999</v>
      </c>
      <c r="P104">
        <v>0</v>
      </c>
      <c r="R104" t="s">
        <v>102</v>
      </c>
      <c r="S104">
        <v>-5.4443600000000005</v>
      </c>
      <c r="T104">
        <f t="shared" si="7"/>
        <v>-2.8222952745811223</v>
      </c>
      <c r="U104">
        <v>-2.0734588</v>
      </c>
      <c r="V104">
        <v>0</v>
      </c>
    </row>
    <row r="105" spans="1:22" x14ac:dyDescent="0.3">
      <c r="A105" t="s">
        <v>103</v>
      </c>
      <c r="B105">
        <v>1332.1</v>
      </c>
      <c r="C105">
        <v>2102</v>
      </c>
      <c r="D105">
        <v>6.7833660000000004E-2</v>
      </c>
      <c r="E105">
        <v>-5.5188500000000001E-2</v>
      </c>
      <c r="F105">
        <v>0.24616540000000001</v>
      </c>
      <c r="H105" t="s">
        <v>103</v>
      </c>
      <c r="I105">
        <f t="shared" si="4"/>
        <v>-5.5188500000000005</v>
      </c>
      <c r="J105">
        <v>-6.7833660000000004E-2</v>
      </c>
      <c r="K105">
        <v>0</v>
      </c>
      <c r="M105" t="s">
        <v>103</v>
      </c>
      <c r="N105">
        <f t="shared" si="5"/>
        <v>-5.5188500000000005</v>
      </c>
      <c r="O105">
        <f t="shared" si="6"/>
        <v>24.616540000000001</v>
      </c>
      <c r="P105">
        <v>0</v>
      </c>
      <c r="R105" t="s">
        <v>103</v>
      </c>
      <c r="S105">
        <v>-5.5188500000000005</v>
      </c>
      <c r="T105">
        <f t="shared" si="7"/>
        <v>-2.8184985070324107</v>
      </c>
      <c r="U105">
        <v>-2.0272241000000002</v>
      </c>
      <c r="V105">
        <v>0</v>
      </c>
    </row>
    <row r="106" spans="1:22" x14ac:dyDescent="0.3">
      <c r="A106" t="s">
        <v>104</v>
      </c>
      <c r="B106">
        <v>1352.6</v>
      </c>
      <c r="C106">
        <v>2126.8000000000002</v>
      </c>
      <c r="D106">
        <v>5.6610969999999997E-2</v>
      </c>
      <c r="E106">
        <v>-5.4911399999999999E-2</v>
      </c>
      <c r="F106">
        <v>0.246782</v>
      </c>
      <c r="H106" t="s">
        <v>104</v>
      </c>
      <c r="I106">
        <f t="shared" si="4"/>
        <v>-5.4911399999999997</v>
      </c>
      <c r="J106">
        <v>-5.6610969999999997E-2</v>
      </c>
      <c r="K106">
        <v>0</v>
      </c>
      <c r="M106" t="s">
        <v>104</v>
      </c>
      <c r="N106">
        <f t="shared" si="5"/>
        <v>-5.4911399999999997</v>
      </c>
      <c r="O106">
        <f t="shared" si="6"/>
        <v>24.6782</v>
      </c>
      <c r="P106">
        <v>0</v>
      </c>
      <c r="R106" t="s">
        <v>104</v>
      </c>
      <c r="S106">
        <v>-5.4911399999999997</v>
      </c>
      <c r="T106">
        <f t="shared" si="7"/>
        <v>-2.7973398672184864</v>
      </c>
      <c r="U106">
        <v>-2.0398228999999999</v>
      </c>
      <c r="V106">
        <v>0</v>
      </c>
    </row>
    <row r="107" spans="1:22" x14ac:dyDescent="0.3">
      <c r="A107" t="s">
        <v>105</v>
      </c>
      <c r="B107">
        <v>1377.6</v>
      </c>
      <c r="C107">
        <v>2151.1999999999998</v>
      </c>
      <c r="D107">
        <v>6.9270289999999998E-2</v>
      </c>
      <c r="E107">
        <v>-5.4583800000000002E-2</v>
      </c>
      <c r="F107">
        <v>0.24898580000000001</v>
      </c>
      <c r="H107" t="s">
        <v>105</v>
      </c>
      <c r="I107">
        <f t="shared" si="4"/>
        <v>-5.45838</v>
      </c>
      <c r="J107">
        <v>-6.9270289999999998E-2</v>
      </c>
      <c r="K107">
        <v>0</v>
      </c>
      <c r="M107" t="s">
        <v>105</v>
      </c>
      <c r="N107">
        <f t="shared" si="5"/>
        <v>-5.45838</v>
      </c>
      <c r="O107">
        <f t="shared" si="6"/>
        <v>24.898579999999999</v>
      </c>
      <c r="P107">
        <v>0</v>
      </c>
      <c r="R107" t="s">
        <v>105</v>
      </c>
      <c r="S107">
        <v>-5.45838</v>
      </c>
      <c r="T107">
        <f t="shared" si="7"/>
        <v>-2.7560420743595553</v>
      </c>
      <c r="U107">
        <v>-1.9960367000000001</v>
      </c>
      <c r="V107">
        <v>0</v>
      </c>
    </row>
    <row r="108" spans="1:22" x14ac:dyDescent="0.3">
      <c r="A108" t="s">
        <v>106</v>
      </c>
      <c r="B108">
        <v>1379.2</v>
      </c>
      <c r="C108">
        <v>2156.9</v>
      </c>
      <c r="D108">
        <v>8.0178929999999995E-2</v>
      </c>
      <c r="E108">
        <v>-5.4415999999999999E-2</v>
      </c>
      <c r="F108">
        <v>0.24742230000000001</v>
      </c>
      <c r="H108" t="s">
        <v>106</v>
      </c>
      <c r="I108">
        <f t="shared" si="4"/>
        <v>-5.4416000000000002</v>
      </c>
      <c r="J108">
        <v>-8.0178929999999995E-2</v>
      </c>
      <c r="K108">
        <v>0</v>
      </c>
      <c r="M108" t="s">
        <v>106</v>
      </c>
      <c r="N108">
        <f t="shared" si="5"/>
        <v>-5.4416000000000002</v>
      </c>
      <c r="O108">
        <f t="shared" si="6"/>
        <v>24.742230000000003</v>
      </c>
      <c r="P108">
        <v>0</v>
      </c>
      <c r="R108" t="s">
        <v>106</v>
      </c>
      <c r="S108">
        <v>-5.4416000000000002</v>
      </c>
      <c r="T108">
        <f t="shared" si="7"/>
        <v>-2.7649290260456429</v>
      </c>
      <c r="U108">
        <v>-1.9315108999999999</v>
      </c>
      <c r="V108">
        <v>0</v>
      </c>
    </row>
    <row r="109" spans="1:22" x14ac:dyDescent="0.3">
      <c r="A109" t="s">
        <v>107</v>
      </c>
      <c r="B109">
        <v>1418.1</v>
      </c>
      <c r="C109">
        <v>2222</v>
      </c>
      <c r="D109">
        <v>9.0484629999999996E-2</v>
      </c>
      <c r="E109">
        <v>-5.5929600000000003E-2</v>
      </c>
      <c r="F109">
        <v>0.25325189999999997</v>
      </c>
      <c r="H109" t="s">
        <v>107</v>
      </c>
      <c r="I109">
        <f t="shared" si="4"/>
        <v>-5.5929600000000006</v>
      </c>
      <c r="J109">
        <v>-9.0484629999999996E-2</v>
      </c>
      <c r="K109">
        <v>0</v>
      </c>
      <c r="M109" t="s">
        <v>107</v>
      </c>
      <c r="N109">
        <f t="shared" si="5"/>
        <v>-5.5929600000000006</v>
      </c>
      <c r="O109">
        <f t="shared" si="6"/>
        <v>25.325189999999999</v>
      </c>
      <c r="P109">
        <v>0</v>
      </c>
      <c r="R109" t="s">
        <v>107</v>
      </c>
      <c r="S109">
        <v>-5.5929600000000006</v>
      </c>
      <c r="T109">
        <f t="shared" si="7"/>
        <v>-2.776419851927145</v>
      </c>
      <c r="U109">
        <v>-1.9065121</v>
      </c>
      <c r="V109">
        <v>0</v>
      </c>
    </row>
    <row r="110" spans="1:22" x14ac:dyDescent="0.3">
      <c r="A110" t="s">
        <v>108</v>
      </c>
      <c r="B110">
        <v>1471</v>
      </c>
      <c r="C110">
        <v>2269.9</v>
      </c>
      <c r="D110">
        <v>7.5848209999999999E-2</v>
      </c>
      <c r="E110">
        <v>-5.4921900000000003E-2</v>
      </c>
      <c r="F110">
        <v>0.25717509999999999</v>
      </c>
      <c r="H110" t="s">
        <v>108</v>
      </c>
      <c r="I110">
        <f t="shared" si="4"/>
        <v>-5.4921899999999999</v>
      </c>
      <c r="J110">
        <v>-7.5848209999999999E-2</v>
      </c>
      <c r="K110">
        <v>0</v>
      </c>
      <c r="M110" t="s">
        <v>108</v>
      </c>
      <c r="N110">
        <f t="shared" si="5"/>
        <v>-5.4921899999999999</v>
      </c>
      <c r="O110">
        <f t="shared" si="6"/>
        <v>25.717509999999997</v>
      </c>
      <c r="P110">
        <v>0</v>
      </c>
      <c r="R110" t="s">
        <v>108</v>
      </c>
      <c r="S110">
        <v>-5.4921899999999999</v>
      </c>
      <c r="T110">
        <f t="shared" si="7"/>
        <v>-2.6848050076184871</v>
      </c>
      <c r="U110">
        <v>-1.9171757</v>
      </c>
      <c r="V110">
        <v>0</v>
      </c>
    </row>
    <row r="111" spans="1:22" x14ac:dyDescent="0.3">
      <c r="A111" t="s">
        <v>109</v>
      </c>
      <c r="B111">
        <v>1498.5</v>
      </c>
      <c r="C111">
        <v>2297.6</v>
      </c>
      <c r="D111">
        <v>6.3781400000000002E-2</v>
      </c>
      <c r="E111">
        <v>-5.4771899999999998E-2</v>
      </c>
      <c r="F111">
        <v>0.26019249999999999</v>
      </c>
      <c r="H111" t="s">
        <v>109</v>
      </c>
      <c r="I111">
        <f t="shared" si="4"/>
        <v>-5.4771900000000002</v>
      </c>
      <c r="J111">
        <v>-6.3781400000000002E-2</v>
      </c>
      <c r="K111">
        <v>0</v>
      </c>
      <c r="M111" t="s">
        <v>109</v>
      </c>
      <c r="N111">
        <f t="shared" si="5"/>
        <v>-5.4771900000000002</v>
      </c>
      <c r="O111">
        <f t="shared" si="6"/>
        <v>26.01925</v>
      </c>
      <c r="P111">
        <v>0</v>
      </c>
      <c r="R111" t="s">
        <v>109</v>
      </c>
      <c r="S111">
        <v>-5.4771900000000002</v>
      </c>
      <c r="T111">
        <f t="shared" si="7"/>
        <v>-2.6464269663602114</v>
      </c>
      <c r="U111">
        <v>-1.8369405999999999</v>
      </c>
      <c r="V111">
        <v>0</v>
      </c>
    </row>
    <row r="112" spans="1:22" x14ac:dyDescent="0.3">
      <c r="A112" t="s">
        <v>110</v>
      </c>
      <c r="B112">
        <v>1495.5</v>
      </c>
      <c r="C112">
        <v>2315.1999999999998</v>
      </c>
      <c r="D112">
        <v>6.3293199999999994E-2</v>
      </c>
      <c r="E112">
        <v>-5.6133700000000002E-2</v>
      </c>
      <c r="F112">
        <v>0.26095980000000002</v>
      </c>
      <c r="H112" t="s">
        <v>110</v>
      </c>
      <c r="I112">
        <f t="shared" si="4"/>
        <v>-5.6133699999999997</v>
      </c>
      <c r="J112">
        <v>-6.3293199999999994E-2</v>
      </c>
      <c r="K112">
        <v>0</v>
      </c>
      <c r="M112" t="s">
        <v>110</v>
      </c>
      <c r="N112">
        <f t="shared" si="5"/>
        <v>-5.6133699999999997</v>
      </c>
      <c r="O112">
        <f t="shared" si="6"/>
        <v>26.095980000000001</v>
      </c>
      <c r="P112">
        <v>0</v>
      </c>
      <c r="R112" t="s">
        <v>110</v>
      </c>
      <c r="S112">
        <v>-5.6133699999999997</v>
      </c>
      <c r="T112">
        <f t="shared" si="7"/>
        <v>-2.7042485288792077</v>
      </c>
      <c r="U112">
        <v>-1.7935247999999999</v>
      </c>
      <c r="V112">
        <v>0</v>
      </c>
    </row>
    <row r="113" spans="1:22" x14ac:dyDescent="0.3">
      <c r="A113" t="s">
        <v>111</v>
      </c>
      <c r="B113">
        <v>1562.1</v>
      </c>
      <c r="C113">
        <v>2321.4</v>
      </c>
      <c r="D113">
        <v>4.7627790000000003E-2</v>
      </c>
      <c r="E113">
        <v>-5.1593600000000003E-2</v>
      </c>
      <c r="F113">
        <v>0.2638798</v>
      </c>
      <c r="H113" t="s">
        <v>111</v>
      </c>
      <c r="I113">
        <f t="shared" si="4"/>
        <v>-5.1593600000000004</v>
      </c>
      <c r="J113">
        <v>-4.7627790000000003E-2</v>
      </c>
      <c r="K113">
        <v>0</v>
      </c>
      <c r="M113" t="s">
        <v>111</v>
      </c>
      <c r="N113">
        <f t="shared" si="5"/>
        <v>-5.1593600000000004</v>
      </c>
      <c r="O113">
        <f t="shared" si="6"/>
        <v>26.387979999999999</v>
      </c>
      <c r="P113">
        <v>0</v>
      </c>
      <c r="R113" t="s">
        <v>111</v>
      </c>
      <c r="S113">
        <v>-5.1593600000000004</v>
      </c>
      <c r="T113">
        <f t="shared" si="7"/>
        <v>-2.4580262549246816</v>
      </c>
      <c r="U113">
        <v>-1.7146192</v>
      </c>
      <c r="V113">
        <v>0</v>
      </c>
    </row>
    <row r="114" spans="1:22" x14ac:dyDescent="0.3">
      <c r="A114" t="s">
        <v>112</v>
      </c>
      <c r="B114">
        <v>1587.7</v>
      </c>
      <c r="C114">
        <v>2358.6999999999998</v>
      </c>
      <c r="D114">
        <v>4.7680559999999997E-2</v>
      </c>
      <c r="E114">
        <v>-5.2356300000000001E-2</v>
      </c>
      <c r="F114">
        <v>0.26798820000000001</v>
      </c>
      <c r="H114" t="s">
        <v>112</v>
      </c>
      <c r="I114">
        <f t="shared" si="4"/>
        <v>-5.2356300000000005</v>
      </c>
      <c r="J114">
        <v>-4.7680559999999997E-2</v>
      </c>
      <c r="K114">
        <v>0</v>
      </c>
      <c r="M114" t="s">
        <v>112</v>
      </c>
      <c r="N114">
        <f t="shared" si="5"/>
        <v>-5.2356300000000005</v>
      </c>
      <c r="O114">
        <f t="shared" si="6"/>
        <v>26.798819999999999</v>
      </c>
      <c r="P114">
        <v>0</v>
      </c>
      <c r="R114" t="s">
        <v>112</v>
      </c>
      <c r="S114">
        <v>-5.2356300000000005</v>
      </c>
      <c r="T114">
        <f t="shared" si="7"/>
        <v>-2.4561206846746395</v>
      </c>
      <c r="U114">
        <v>-1.6202920000000001</v>
      </c>
      <c r="V114">
        <v>0</v>
      </c>
    </row>
    <row r="115" spans="1:22" x14ac:dyDescent="0.3">
      <c r="A115" t="s">
        <v>113</v>
      </c>
      <c r="B115">
        <v>1615.7</v>
      </c>
      <c r="C115">
        <v>2369.4</v>
      </c>
      <c r="D115">
        <v>2.7802150000000001E-2</v>
      </c>
      <c r="E115">
        <v>-5.0792999999999998E-2</v>
      </c>
      <c r="F115">
        <v>0.26856190000000002</v>
      </c>
      <c r="H115" t="s">
        <v>113</v>
      </c>
      <c r="I115">
        <f t="shared" si="4"/>
        <v>-5.0792999999999999</v>
      </c>
      <c r="J115">
        <v>-2.7802150000000001E-2</v>
      </c>
      <c r="K115">
        <v>0</v>
      </c>
      <c r="M115" t="s">
        <v>113</v>
      </c>
      <c r="N115">
        <f t="shared" si="5"/>
        <v>-5.0792999999999999</v>
      </c>
      <c r="O115">
        <f t="shared" si="6"/>
        <v>26.856190000000002</v>
      </c>
      <c r="P115">
        <v>0</v>
      </c>
      <c r="R115" t="s">
        <v>113</v>
      </c>
      <c r="S115">
        <v>-5.0792999999999999</v>
      </c>
      <c r="T115">
        <f t="shared" si="7"/>
        <v>-2.3776926674361998</v>
      </c>
      <c r="U115">
        <v>-1.5594490999999999</v>
      </c>
      <c r="V115">
        <v>0</v>
      </c>
    </row>
    <row r="116" spans="1:22" x14ac:dyDescent="0.3">
      <c r="A116" t="s">
        <v>114</v>
      </c>
      <c r="B116">
        <v>1665.6</v>
      </c>
      <c r="C116">
        <v>2368.6999999999998</v>
      </c>
      <c r="D116">
        <v>6.4543700000000001E-3</v>
      </c>
      <c r="E116">
        <v>-4.7066400000000001E-2</v>
      </c>
      <c r="F116">
        <v>0.2700612</v>
      </c>
      <c r="H116" t="s">
        <v>114</v>
      </c>
      <c r="I116">
        <f t="shared" si="4"/>
        <v>-4.7066400000000002</v>
      </c>
      <c r="J116">
        <v>-6.4543700000000001E-3</v>
      </c>
      <c r="K116">
        <v>0</v>
      </c>
      <c r="M116" t="s">
        <v>114</v>
      </c>
      <c r="N116">
        <f t="shared" si="5"/>
        <v>-4.7066400000000002</v>
      </c>
      <c r="O116">
        <f t="shared" si="6"/>
        <v>27.006119999999999</v>
      </c>
      <c r="P116">
        <v>0</v>
      </c>
      <c r="R116" t="s">
        <v>114</v>
      </c>
      <c r="S116">
        <v>-4.7066400000000002</v>
      </c>
      <c r="T116">
        <f t="shared" si="7"/>
        <v>-2.1910149188211085</v>
      </c>
      <c r="U116">
        <v>-1.4806143</v>
      </c>
      <c r="V116">
        <v>0</v>
      </c>
    </row>
    <row r="117" spans="1:22" x14ac:dyDescent="0.3">
      <c r="A117" t="s">
        <v>115</v>
      </c>
      <c r="B117">
        <v>1716.7</v>
      </c>
      <c r="C117">
        <v>2339.3000000000002</v>
      </c>
      <c r="D117">
        <v>-2.7971030000000001E-2</v>
      </c>
      <c r="E117">
        <v>-4.1529400000000001E-2</v>
      </c>
      <c r="F117">
        <v>0.27054820000000002</v>
      </c>
      <c r="H117" t="s">
        <v>115</v>
      </c>
      <c r="I117">
        <f t="shared" si="4"/>
        <v>-4.1529400000000001</v>
      </c>
      <c r="J117">
        <v>2.7971030000000001E-2</v>
      </c>
      <c r="K117">
        <v>0</v>
      </c>
      <c r="M117" t="s">
        <v>115</v>
      </c>
      <c r="N117">
        <f t="shared" si="5"/>
        <v>-4.1529400000000001</v>
      </c>
      <c r="O117">
        <f t="shared" si="6"/>
        <v>27.054820000000003</v>
      </c>
      <c r="P117">
        <v>0</v>
      </c>
      <c r="R117" t="s">
        <v>115</v>
      </c>
      <c r="S117">
        <v>-4.1529400000000001</v>
      </c>
      <c r="T117">
        <f t="shared" si="7"/>
        <v>-1.9297790931952663</v>
      </c>
      <c r="U117">
        <v>-1.3131763999999999</v>
      </c>
      <c r="V117">
        <v>0</v>
      </c>
    </row>
    <row r="118" spans="1:22" x14ac:dyDescent="0.3">
      <c r="A118" t="s">
        <v>116</v>
      </c>
      <c r="B118">
        <v>1737.9</v>
      </c>
      <c r="C118">
        <v>2361.6</v>
      </c>
      <c r="D118">
        <v>-4.9184289999999999E-2</v>
      </c>
      <c r="E118">
        <v>-4.1888700000000001E-2</v>
      </c>
      <c r="F118">
        <v>0.2753292</v>
      </c>
      <c r="H118" t="s">
        <v>116</v>
      </c>
      <c r="I118">
        <f t="shared" si="4"/>
        <v>-4.1888699999999996</v>
      </c>
      <c r="J118">
        <v>4.9184289999999999E-2</v>
      </c>
      <c r="K118">
        <v>0</v>
      </c>
      <c r="M118" t="s">
        <v>116</v>
      </c>
      <c r="N118">
        <f t="shared" si="5"/>
        <v>-4.1888699999999996</v>
      </c>
      <c r="O118">
        <f t="shared" si="6"/>
        <v>27.532920000000001</v>
      </c>
      <c r="P118">
        <v>0</v>
      </c>
      <c r="R118" t="s">
        <v>116</v>
      </c>
      <c r="S118">
        <v>-4.1888699999999996</v>
      </c>
      <c r="T118">
        <f t="shared" si="7"/>
        <v>-1.912675435784851</v>
      </c>
      <c r="U118">
        <v>-1.0906560999999999</v>
      </c>
      <c r="V118">
        <v>0</v>
      </c>
    </row>
    <row r="119" spans="1:22" x14ac:dyDescent="0.3">
      <c r="A119" t="s">
        <v>117</v>
      </c>
      <c r="B119">
        <v>1790</v>
      </c>
      <c r="C119">
        <v>2340.4</v>
      </c>
      <c r="D119">
        <v>-6.6813899999999996E-2</v>
      </c>
      <c r="E119">
        <v>-3.6783200000000002E-2</v>
      </c>
      <c r="F119">
        <v>0.27603430000000001</v>
      </c>
      <c r="H119" t="s">
        <v>117</v>
      </c>
      <c r="I119">
        <f t="shared" si="4"/>
        <v>-3.6783200000000003</v>
      </c>
      <c r="J119">
        <v>6.6813899999999996E-2</v>
      </c>
      <c r="K119">
        <v>0</v>
      </c>
      <c r="M119" t="s">
        <v>117</v>
      </c>
      <c r="N119">
        <f t="shared" si="5"/>
        <v>-3.6783200000000003</v>
      </c>
      <c r="O119">
        <f t="shared" si="6"/>
        <v>27.603429999999999</v>
      </c>
      <c r="P119">
        <v>0</v>
      </c>
      <c r="R119" t="s">
        <v>117</v>
      </c>
      <c r="S119">
        <v>-3.6783200000000003</v>
      </c>
      <c r="T119">
        <f t="shared" si="7"/>
        <v>-1.6752620104590359</v>
      </c>
      <c r="U119">
        <v>-0.94463401999999996</v>
      </c>
      <c r="V119">
        <v>0</v>
      </c>
    </row>
    <row r="120" spans="1:22" x14ac:dyDescent="0.3">
      <c r="A120" t="s">
        <v>118</v>
      </c>
      <c r="B120">
        <v>1766.1</v>
      </c>
      <c r="C120">
        <v>2293</v>
      </c>
      <c r="D120">
        <v>-4.1620650000000002E-2</v>
      </c>
      <c r="E120">
        <v>-3.5382299999999998E-2</v>
      </c>
      <c r="F120">
        <v>0.27257569999999998</v>
      </c>
      <c r="H120" t="s">
        <v>118</v>
      </c>
      <c r="I120">
        <f t="shared" si="4"/>
        <v>-3.53823</v>
      </c>
      <c r="J120">
        <v>4.1620650000000002E-2</v>
      </c>
      <c r="K120">
        <v>0</v>
      </c>
      <c r="M120" t="s">
        <v>118</v>
      </c>
      <c r="N120">
        <f t="shared" si="5"/>
        <v>-3.53823</v>
      </c>
      <c r="O120">
        <f t="shared" si="6"/>
        <v>27.257569999999998</v>
      </c>
      <c r="P120">
        <v>0</v>
      </c>
      <c r="R120" t="s">
        <v>118</v>
      </c>
      <c r="S120">
        <v>-3.53823</v>
      </c>
      <c r="T120">
        <f t="shared" si="7"/>
        <v>-1.631905006774901</v>
      </c>
      <c r="U120">
        <v>-0.83745281000000005</v>
      </c>
      <c r="V120">
        <v>0</v>
      </c>
    </row>
    <row r="121" spans="1:22" x14ac:dyDescent="0.3">
      <c r="A121" t="s">
        <v>119</v>
      </c>
      <c r="B121">
        <v>1669.2</v>
      </c>
      <c r="C121">
        <v>2199.5</v>
      </c>
      <c r="D121">
        <v>3.8552530000000002E-2</v>
      </c>
      <c r="E121">
        <v>-3.6379300000000003E-2</v>
      </c>
      <c r="F121">
        <v>0.26539780000000002</v>
      </c>
      <c r="H121" t="s">
        <v>119</v>
      </c>
      <c r="I121">
        <f t="shared" si="4"/>
        <v>-3.6379300000000003</v>
      </c>
      <c r="J121">
        <v>-3.8552530000000002E-2</v>
      </c>
      <c r="K121">
        <v>0</v>
      </c>
      <c r="M121" t="s">
        <v>119</v>
      </c>
      <c r="N121">
        <f t="shared" si="5"/>
        <v>-3.6379300000000003</v>
      </c>
      <c r="O121">
        <f t="shared" si="6"/>
        <v>26.53978</v>
      </c>
      <c r="P121">
        <v>0</v>
      </c>
      <c r="R121" t="s">
        <v>119</v>
      </c>
      <c r="S121">
        <v>-3.6379300000000003</v>
      </c>
      <c r="T121">
        <f t="shared" si="7"/>
        <v>-1.7232687029234626</v>
      </c>
      <c r="U121">
        <v>-0.89501872000000005</v>
      </c>
      <c r="V121">
        <v>0</v>
      </c>
    </row>
    <row r="122" spans="1:22" x14ac:dyDescent="0.3">
      <c r="A122" t="s">
        <v>120</v>
      </c>
      <c r="B122">
        <v>1535.3</v>
      </c>
      <c r="C122">
        <v>1986.7</v>
      </c>
      <c r="D122">
        <v>5.8523249999999999E-2</v>
      </c>
      <c r="E122">
        <v>-3.1401699999999998E-2</v>
      </c>
      <c r="F122">
        <v>0.24500839999999999</v>
      </c>
      <c r="H122" t="s">
        <v>120</v>
      </c>
      <c r="I122">
        <f t="shared" si="4"/>
        <v>-3.1401699999999999</v>
      </c>
      <c r="J122">
        <v>-5.8523249999999999E-2</v>
      </c>
      <c r="K122">
        <v>0</v>
      </c>
      <c r="M122" t="s">
        <v>120</v>
      </c>
      <c r="N122">
        <f t="shared" si="5"/>
        <v>-3.1401699999999999</v>
      </c>
      <c r="O122">
        <f t="shared" si="6"/>
        <v>24.50084</v>
      </c>
      <c r="P122">
        <v>0</v>
      </c>
      <c r="R122" t="s">
        <v>120</v>
      </c>
      <c r="S122">
        <v>-3.1401699999999999</v>
      </c>
      <c r="T122">
        <f t="shared" si="7"/>
        <v>-1.6112711465076663</v>
      </c>
      <c r="U122">
        <v>-0.98287712999999999</v>
      </c>
      <c r="V122">
        <v>0</v>
      </c>
    </row>
    <row r="123" spans="1:22" x14ac:dyDescent="0.3">
      <c r="A123" t="s">
        <v>121</v>
      </c>
      <c r="B123">
        <v>1539.4</v>
      </c>
      <c r="C123">
        <v>1905.7</v>
      </c>
      <c r="D123">
        <v>2.2231770000000001E-2</v>
      </c>
      <c r="E123">
        <v>-2.5516199999999999E-2</v>
      </c>
      <c r="F123">
        <v>0.23998369999999999</v>
      </c>
      <c r="H123" t="s">
        <v>121</v>
      </c>
      <c r="I123">
        <f t="shared" si="4"/>
        <v>-2.5516199999999998</v>
      </c>
      <c r="J123">
        <v>-2.2231770000000001E-2</v>
      </c>
      <c r="K123">
        <v>0</v>
      </c>
      <c r="M123" t="s">
        <v>121</v>
      </c>
      <c r="N123">
        <f t="shared" si="5"/>
        <v>-2.5516199999999998</v>
      </c>
      <c r="O123">
        <f t="shared" si="6"/>
        <v>23.998369999999998</v>
      </c>
      <c r="P123">
        <v>0</v>
      </c>
      <c r="R123" t="s">
        <v>121</v>
      </c>
      <c r="S123">
        <v>-2.5516199999999998</v>
      </c>
      <c r="T123">
        <f t="shared" si="7"/>
        <v>-1.3366925055876457</v>
      </c>
      <c r="U123">
        <v>-0.78318684000000005</v>
      </c>
      <c r="V123">
        <v>0</v>
      </c>
    </row>
    <row r="124" spans="1:22" x14ac:dyDescent="0.3">
      <c r="A124" t="s">
        <v>122</v>
      </c>
      <c r="B124">
        <v>1593.3</v>
      </c>
      <c r="C124">
        <v>1977</v>
      </c>
      <c r="D124">
        <v>-6.7414399999999996E-3</v>
      </c>
      <c r="E124">
        <v>-2.66413E-2</v>
      </c>
      <c r="F124">
        <v>0.2478949</v>
      </c>
      <c r="H124" t="s">
        <v>122</v>
      </c>
      <c r="I124">
        <f t="shared" si="4"/>
        <v>-2.6641300000000001</v>
      </c>
      <c r="J124">
        <v>6.7414399999999996E-3</v>
      </c>
      <c r="K124">
        <v>0</v>
      </c>
      <c r="M124" t="s">
        <v>122</v>
      </c>
      <c r="N124">
        <f t="shared" si="5"/>
        <v>-2.6641300000000001</v>
      </c>
      <c r="O124">
        <f t="shared" si="6"/>
        <v>24.789490000000001</v>
      </c>
      <c r="P124">
        <v>0</v>
      </c>
      <c r="R124" t="s">
        <v>122</v>
      </c>
      <c r="S124">
        <v>-2.6641300000000001</v>
      </c>
      <c r="T124">
        <f t="shared" si="7"/>
        <v>-1.3510876254096293</v>
      </c>
      <c r="U124">
        <v>-0.65055867000000001</v>
      </c>
      <c r="V124">
        <v>0</v>
      </c>
    </row>
    <row r="125" spans="1:22" x14ac:dyDescent="0.3">
      <c r="A125" t="s">
        <v>123</v>
      </c>
      <c r="B125">
        <v>1682.9</v>
      </c>
      <c r="C125">
        <v>2063.4</v>
      </c>
      <c r="D125">
        <v>-3.1049110000000001E-2</v>
      </c>
      <c r="E125">
        <v>-2.6165799999999999E-2</v>
      </c>
      <c r="F125">
        <v>0.25762099999999999</v>
      </c>
      <c r="H125" t="s">
        <v>123</v>
      </c>
      <c r="I125">
        <f t="shared" si="4"/>
        <v>-2.6165799999999999</v>
      </c>
      <c r="J125">
        <v>3.1049110000000001E-2</v>
      </c>
      <c r="K125">
        <v>0</v>
      </c>
      <c r="M125" t="s">
        <v>123</v>
      </c>
      <c r="N125">
        <f t="shared" si="5"/>
        <v>-2.6165799999999999</v>
      </c>
      <c r="O125">
        <f t="shared" si="6"/>
        <v>25.7621</v>
      </c>
      <c r="P125">
        <v>0</v>
      </c>
      <c r="R125" t="s">
        <v>123</v>
      </c>
      <c r="S125">
        <v>-2.6165799999999999</v>
      </c>
      <c r="T125">
        <f t="shared" si="7"/>
        <v>-1.2768754464404877</v>
      </c>
      <c r="U125">
        <v>-0.64684014000000001</v>
      </c>
      <c r="V125">
        <v>0</v>
      </c>
    </row>
    <row r="126" spans="1:22" x14ac:dyDescent="0.3">
      <c r="A126" t="s">
        <v>124</v>
      </c>
      <c r="B126">
        <v>1708.2</v>
      </c>
      <c r="C126">
        <v>2116.9</v>
      </c>
      <c r="D126">
        <v>-2.679929E-2</v>
      </c>
      <c r="E126">
        <v>-2.7983899999999999E-2</v>
      </c>
      <c r="F126">
        <v>0.26190619999999998</v>
      </c>
      <c r="H126" t="s">
        <v>124</v>
      </c>
      <c r="I126">
        <f t="shared" si="4"/>
        <v>-2.7983899999999999</v>
      </c>
      <c r="J126">
        <v>2.679929E-2</v>
      </c>
      <c r="K126">
        <v>0</v>
      </c>
      <c r="M126" t="s">
        <v>124</v>
      </c>
      <c r="N126">
        <f t="shared" si="5"/>
        <v>-2.7983899999999999</v>
      </c>
      <c r="O126">
        <f t="shared" si="6"/>
        <v>26.190619999999999</v>
      </c>
      <c r="P126">
        <v>0</v>
      </c>
      <c r="R126" t="s">
        <v>124</v>
      </c>
      <c r="S126">
        <v>-2.7983899999999999</v>
      </c>
      <c r="T126">
        <f t="shared" si="7"/>
        <v>-1.3432543983163838</v>
      </c>
      <c r="U126">
        <v>-0.68142484999999997</v>
      </c>
      <c r="V126">
        <v>0</v>
      </c>
    </row>
    <row r="127" spans="1:22" x14ac:dyDescent="0.3">
      <c r="A127" t="s">
        <v>125</v>
      </c>
      <c r="B127">
        <v>1748.1</v>
      </c>
      <c r="C127">
        <v>2217.8000000000002</v>
      </c>
      <c r="D127">
        <v>-1.8748109999999998E-2</v>
      </c>
      <c r="E127">
        <v>-3.1852800000000001E-2</v>
      </c>
      <c r="F127">
        <v>0.26894869999999998</v>
      </c>
      <c r="H127" t="s">
        <v>125</v>
      </c>
      <c r="I127">
        <f t="shared" si="4"/>
        <v>-3.1852800000000001</v>
      </c>
      <c r="J127">
        <v>1.8748109999999998E-2</v>
      </c>
      <c r="K127">
        <v>0</v>
      </c>
      <c r="M127" t="s">
        <v>125</v>
      </c>
      <c r="N127">
        <f t="shared" si="5"/>
        <v>-3.1852800000000001</v>
      </c>
      <c r="O127">
        <f t="shared" si="6"/>
        <v>26.894869999999997</v>
      </c>
      <c r="P127">
        <v>0</v>
      </c>
      <c r="R127" t="s">
        <v>125</v>
      </c>
      <c r="S127">
        <v>-3.1852800000000001</v>
      </c>
      <c r="T127">
        <f t="shared" si="7"/>
        <v>-1.4889332481908275</v>
      </c>
      <c r="U127">
        <v>-0.71048350999999998</v>
      </c>
      <c r="V127">
        <v>0</v>
      </c>
    </row>
    <row r="128" spans="1:22" x14ac:dyDescent="0.3">
      <c r="A128" t="s">
        <v>126</v>
      </c>
      <c r="B128">
        <v>1797.5</v>
      </c>
      <c r="C128">
        <v>2296</v>
      </c>
      <c r="D128">
        <v>-3.3335299999999998E-2</v>
      </c>
      <c r="E128">
        <v>-3.3579299999999999E-2</v>
      </c>
      <c r="F128">
        <v>0.27574090000000001</v>
      </c>
      <c r="H128" t="s">
        <v>126</v>
      </c>
      <c r="I128">
        <f t="shared" si="4"/>
        <v>-3.3579300000000001</v>
      </c>
      <c r="J128">
        <v>3.3335299999999998E-2</v>
      </c>
      <c r="K128">
        <v>0</v>
      </c>
      <c r="M128" t="s">
        <v>126</v>
      </c>
      <c r="N128">
        <f t="shared" si="5"/>
        <v>-3.3579300000000001</v>
      </c>
      <c r="O128">
        <f t="shared" si="6"/>
        <v>27.574090000000002</v>
      </c>
      <c r="P128">
        <v>0</v>
      </c>
      <c r="R128" t="s">
        <v>126</v>
      </c>
      <c r="S128">
        <v>-3.3579300000000001</v>
      </c>
      <c r="T128">
        <f t="shared" si="7"/>
        <v>-1.5309704030780504</v>
      </c>
      <c r="U128">
        <v>-0.70426831000000001</v>
      </c>
      <c r="V128">
        <v>0</v>
      </c>
    </row>
    <row r="129" spans="1:22" x14ac:dyDescent="0.3">
      <c r="A129" t="s">
        <v>127</v>
      </c>
      <c r="B129">
        <v>1852.6</v>
      </c>
      <c r="C129">
        <v>2310.6999999999998</v>
      </c>
      <c r="D129">
        <v>-6.8471980000000002E-2</v>
      </c>
      <c r="E129">
        <v>-3.06647E-2</v>
      </c>
      <c r="F129">
        <v>0.27868660000000001</v>
      </c>
      <c r="H129" t="s">
        <v>127</v>
      </c>
      <c r="I129">
        <f t="shared" si="4"/>
        <v>-3.0664699999999998</v>
      </c>
      <c r="J129">
        <v>6.8471980000000002E-2</v>
      </c>
      <c r="K129">
        <v>0</v>
      </c>
      <c r="M129" t="s">
        <v>127</v>
      </c>
      <c r="N129">
        <f t="shared" si="5"/>
        <v>-3.0664699999999998</v>
      </c>
      <c r="O129">
        <f t="shared" si="6"/>
        <v>27.868660000000002</v>
      </c>
      <c r="P129">
        <v>0</v>
      </c>
      <c r="R129" t="s">
        <v>127</v>
      </c>
      <c r="S129">
        <v>-3.0664699999999998</v>
      </c>
      <c r="T129">
        <f t="shared" si="7"/>
        <v>-1.3833083940624022</v>
      </c>
      <c r="U129">
        <v>-0.58000375999999998</v>
      </c>
      <c r="V129">
        <v>0</v>
      </c>
    </row>
    <row r="130" spans="1:22" x14ac:dyDescent="0.3">
      <c r="A130" t="s">
        <v>128</v>
      </c>
      <c r="B130">
        <v>1862.3</v>
      </c>
      <c r="C130">
        <v>2328.5</v>
      </c>
      <c r="D130">
        <v>-8.3122730000000006E-2</v>
      </c>
      <c r="E130">
        <v>-3.1327899999999999E-2</v>
      </c>
      <c r="F130">
        <v>0.28161520000000001</v>
      </c>
      <c r="H130" t="s">
        <v>128</v>
      </c>
      <c r="I130">
        <f t="shared" si="4"/>
        <v>-3.13279</v>
      </c>
      <c r="J130">
        <v>8.3122730000000006E-2</v>
      </c>
      <c r="K130">
        <v>0</v>
      </c>
      <c r="M130" t="s">
        <v>128</v>
      </c>
      <c r="N130">
        <f t="shared" si="5"/>
        <v>-3.13279</v>
      </c>
      <c r="O130">
        <f t="shared" si="6"/>
        <v>28.161519999999999</v>
      </c>
      <c r="P130">
        <v>0</v>
      </c>
      <c r="R130" t="s">
        <v>128</v>
      </c>
      <c r="S130">
        <v>-3.13279</v>
      </c>
      <c r="T130">
        <f t="shared" si="7"/>
        <v>-1.3985299164837262</v>
      </c>
      <c r="U130">
        <v>-0.38643548</v>
      </c>
      <c r="V130">
        <v>0</v>
      </c>
    </row>
    <row r="131" spans="1:22" x14ac:dyDescent="0.3">
      <c r="A131" t="s">
        <v>129</v>
      </c>
      <c r="B131">
        <v>1890.7</v>
      </c>
      <c r="C131">
        <v>2345.9</v>
      </c>
      <c r="D131">
        <v>-0.10721441</v>
      </c>
      <c r="E131">
        <v>-3.03678E-2</v>
      </c>
      <c r="F131">
        <v>0.28263680000000002</v>
      </c>
      <c r="H131" t="s">
        <v>129</v>
      </c>
      <c r="I131">
        <f t="shared" ref="I131:I149" si="8">E131*100</f>
        <v>-3.0367800000000003</v>
      </c>
      <c r="J131">
        <v>0.10721441</v>
      </c>
      <c r="K131">
        <v>0</v>
      </c>
      <c r="M131" t="s">
        <v>129</v>
      </c>
      <c r="N131">
        <f t="shared" ref="N131:N149" si="9">E131*100</f>
        <v>-3.0367800000000003</v>
      </c>
      <c r="O131">
        <f t="shared" ref="O131:O149" si="10">F131*100</f>
        <v>28.263680000000001</v>
      </c>
      <c r="P131">
        <v>0</v>
      </c>
      <c r="R131" t="s">
        <v>129</v>
      </c>
      <c r="S131">
        <v>-3.0367800000000003</v>
      </c>
      <c r="T131">
        <f t="shared" ref="T131:T149" si="11">(B131-C131)/(B131+C131)*F$30*100</f>
        <v>-1.3507694150970115</v>
      </c>
      <c r="U131">
        <v>-0.32142453999999998</v>
      </c>
      <c r="V131">
        <v>0</v>
      </c>
    </row>
    <row r="132" spans="1:22" x14ac:dyDescent="0.3">
      <c r="A132" t="s">
        <v>130</v>
      </c>
      <c r="B132">
        <v>1910.6</v>
      </c>
      <c r="C132">
        <v>2364.9</v>
      </c>
      <c r="D132">
        <v>-0.10120728</v>
      </c>
      <c r="E132">
        <v>-3.0244E-2</v>
      </c>
      <c r="F132">
        <v>0.284632</v>
      </c>
      <c r="H132" t="s">
        <v>130</v>
      </c>
      <c r="I132">
        <f t="shared" si="8"/>
        <v>-3.0244</v>
      </c>
      <c r="J132">
        <v>0.10120728</v>
      </c>
      <c r="K132">
        <v>0</v>
      </c>
      <c r="M132" t="s">
        <v>130</v>
      </c>
      <c r="N132">
        <f t="shared" si="9"/>
        <v>-3.0244</v>
      </c>
      <c r="O132">
        <f t="shared" si="10"/>
        <v>28.463200000000001</v>
      </c>
      <c r="P132">
        <v>0</v>
      </c>
      <c r="R132" t="s">
        <v>130</v>
      </c>
      <c r="S132">
        <v>-3.0244</v>
      </c>
      <c r="T132">
        <f t="shared" si="11"/>
        <v>-1.3358332618407207</v>
      </c>
      <c r="U132">
        <v>-0.22151513</v>
      </c>
      <c r="V132">
        <v>0</v>
      </c>
    </row>
    <row r="133" spans="1:22" x14ac:dyDescent="0.3">
      <c r="A133" t="s">
        <v>131</v>
      </c>
      <c r="B133">
        <v>1929.7</v>
      </c>
      <c r="C133">
        <v>2391.3000000000002</v>
      </c>
      <c r="D133">
        <v>-6.6293359999999996E-2</v>
      </c>
      <c r="E133">
        <v>-3.0387899999999999E-2</v>
      </c>
      <c r="F133">
        <v>0.28445870000000001</v>
      </c>
      <c r="H133" t="s">
        <v>131</v>
      </c>
      <c r="I133">
        <f t="shared" si="8"/>
        <v>-3.0387900000000001</v>
      </c>
      <c r="J133">
        <v>6.6293359999999996E-2</v>
      </c>
      <c r="K133">
        <v>0</v>
      </c>
      <c r="M133" t="s">
        <v>131</v>
      </c>
      <c r="N133">
        <f t="shared" si="9"/>
        <v>-3.0387900000000001</v>
      </c>
      <c r="O133">
        <f t="shared" si="10"/>
        <v>28.445869999999999</v>
      </c>
      <c r="P133">
        <v>0</v>
      </c>
      <c r="R133" t="s">
        <v>131</v>
      </c>
      <c r="S133">
        <v>-3.0387900000000001</v>
      </c>
      <c r="T133">
        <f t="shared" si="11"/>
        <v>-1.3430060245313589</v>
      </c>
      <c r="U133">
        <v>-0.28504628999999998</v>
      </c>
      <c r="V133">
        <v>0</v>
      </c>
    </row>
    <row r="134" spans="1:22" x14ac:dyDescent="0.3">
      <c r="A134" t="s">
        <v>132</v>
      </c>
      <c r="B134">
        <v>1942.6</v>
      </c>
      <c r="C134">
        <v>2405.3000000000002</v>
      </c>
      <c r="D134">
        <v>-7.5012620000000002E-2</v>
      </c>
      <c r="E134">
        <v>-3.0259600000000001E-2</v>
      </c>
      <c r="F134">
        <v>0.28434310000000002</v>
      </c>
      <c r="H134" t="s">
        <v>132</v>
      </c>
      <c r="I134">
        <f t="shared" si="8"/>
        <v>-3.02596</v>
      </c>
      <c r="J134">
        <v>7.5012620000000002E-2</v>
      </c>
      <c r="K134">
        <v>0</v>
      </c>
      <c r="M134" t="s">
        <v>132</v>
      </c>
      <c r="N134">
        <f t="shared" si="9"/>
        <v>-3.02596</v>
      </c>
      <c r="O134">
        <f t="shared" si="10"/>
        <v>28.43431</v>
      </c>
      <c r="P134">
        <v>0</v>
      </c>
      <c r="R134" t="s">
        <v>132</v>
      </c>
      <c r="S134">
        <v>-3.02596</v>
      </c>
      <c r="T134">
        <f t="shared" si="11"/>
        <v>-1.3378775912509495</v>
      </c>
      <c r="U134">
        <v>-0.27743482000000003</v>
      </c>
      <c r="V134">
        <v>0</v>
      </c>
    </row>
    <row r="135" spans="1:22" x14ac:dyDescent="0.3">
      <c r="A135" t="s">
        <v>133</v>
      </c>
      <c r="B135">
        <v>1964.4</v>
      </c>
      <c r="C135">
        <v>2417</v>
      </c>
      <c r="D135">
        <v>-6.0714560000000001E-2</v>
      </c>
      <c r="E135">
        <v>-2.9461500000000002E-2</v>
      </c>
      <c r="F135">
        <v>0.28520259999999997</v>
      </c>
      <c r="H135" t="s">
        <v>133</v>
      </c>
      <c r="I135">
        <f t="shared" si="8"/>
        <v>-2.9461500000000003</v>
      </c>
      <c r="J135">
        <v>6.0714560000000001E-2</v>
      </c>
      <c r="K135">
        <v>0</v>
      </c>
      <c r="M135" t="s">
        <v>133</v>
      </c>
      <c r="N135">
        <f t="shared" si="9"/>
        <v>-2.9461500000000003</v>
      </c>
      <c r="O135">
        <f t="shared" si="10"/>
        <v>28.520259999999997</v>
      </c>
      <c r="P135">
        <v>0</v>
      </c>
      <c r="R135" t="s">
        <v>133</v>
      </c>
      <c r="S135">
        <v>-2.9461500000000003</v>
      </c>
      <c r="T135">
        <f t="shared" si="11"/>
        <v>-1.2986678007029713</v>
      </c>
      <c r="U135">
        <v>-0.28061502999999999</v>
      </c>
      <c r="V135">
        <v>0</v>
      </c>
    </row>
    <row r="136" spans="1:22" x14ac:dyDescent="0.3">
      <c r="A136" t="s">
        <v>134</v>
      </c>
      <c r="B136">
        <v>1974.1</v>
      </c>
      <c r="C136">
        <v>2420.9</v>
      </c>
      <c r="D136">
        <v>-6.24568E-2</v>
      </c>
      <c r="E136">
        <v>-2.9049200000000001E-2</v>
      </c>
      <c r="F136">
        <v>0.28574579999999999</v>
      </c>
      <c r="H136" t="s">
        <v>134</v>
      </c>
      <c r="I136">
        <f t="shared" si="8"/>
        <v>-2.9049200000000002</v>
      </c>
      <c r="J136">
        <v>6.24568E-2</v>
      </c>
      <c r="K136">
        <v>0</v>
      </c>
      <c r="M136" t="s">
        <v>134</v>
      </c>
      <c r="N136">
        <f t="shared" si="9"/>
        <v>-2.9049200000000002</v>
      </c>
      <c r="O136">
        <f t="shared" si="10"/>
        <v>28.574580000000001</v>
      </c>
      <c r="P136">
        <v>0</v>
      </c>
      <c r="R136" t="s">
        <v>134</v>
      </c>
      <c r="S136">
        <v>-2.9049200000000002</v>
      </c>
      <c r="T136">
        <f t="shared" si="11"/>
        <v>-1.2780584382252562</v>
      </c>
      <c r="U136">
        <v>-0.26933457</v>
      </c>
      <c r="V136">
        <v>0</v>
      </c>
    </row>
    <row r="137" spans="1:22" x14ac:dyDescent="0.3">
      <c r="A137" t="s">
        <v>135</v>
      </c>
      <c r="B137">
        <v>1971.7</v>
      </c>
      <c r="C137">
        <v>2397.8000000000002</v>
      </c>
      <c r="D137">
        <v>-7.6313950000000005E-2</v>
      </c>
      <c r="E137">
        <v>-2.7697200000000002E-2</v>
      </c>
      <c r="F137">
        <v>0.2840242</v>
      </c>
      <c r="H137" t="s">
        <v>135</v>
      </c>
      <c r="I137">
        <f t="shared" si="8"/>
        <v>-2.76972</v>
      </c>
      <c r="J137">
        <v>7.6313950000000005E-2</v>
      </c>
      <c r="K137">
        <v>0</v>
      </c>
      <c r="M137" t="s">
        <v>135</v>
      </c>
      <c r="N137">
        <f t="shared" si="9"/>
        <v>-2.76972</v>
      </c>
      <c r="O137">
        <f t="shared" si="10"/>
        <v>28.402419999999999</v>
      </c>
      <c r="P137">
        <v>0</v>
      </c>
      <c r="R137" t="s">
        <v>135</v>
      </c>
      <c r="S137">
        <v>-2.76972</v>
      </c>
      <c r="T137">
        <f t="shared" si="11"/>
        <v>-1.2259597658771029</v>
      </c>
      <c r="U137">
        <v>-0.2022881</v>
      </c>
      <c r="V137">
        <v>0</v>
      </c>
    </row>
    <row r="138" spans="1:22" x14ac:dyDescent="0.3">
      <c r="A138" t="s">
        <v>136</v>
      </c>
      <c r="B138">
        <v>1976.6</v>
      </c>
      <c r="C138">
        <v>2402.6</v>
      </c>
      <c r="D138">
        <v>-7.3605749999999998E-2</v>
      </c>
      <c r="E138">
        <v>-2.7560000000000001E-2</v>
      </c>
      <c r="F138">
        <v>0.28331190000000001</v>
      </c>
      <c r="H138" t="s">
        <v>136</v>
      </c>
      <c r="I138">
        <f t="shared" si="8"/>
        <v>-2.7560000000000002</v>
      </c>
      <c r="J138">
        <v>7.3605749999999998E-2</v>
      </c>
      <c r="K138">
        <v>0</v>
      </c>
      <c r="M138" t="s">
        <v>136</v>
      </c>
      <c r="N138">
        <f t="shared" si="9"/>
        <v>-2.7560000000000002</v>
      </c>
      <c r="O138">
        <f t="shared" si="10"/>
        <v>28.331189999999999</v>
      </c>
      <c r="P138">
        <v>0</v>
      </c>
      <c r="R138" t="s">
        <v>136</v>
      </c>
      <c r="S138">
        <v>-2.7560000000000002</v>
      </c>
      <c r="T138">
        <f t="shared" si="11"/>
        <v>-1.2229571656923639</v>
      </c>
      <c r="U138">
        <v>-0.17259770999999999</v>
      </c>
      <c r="V138">
        <v>0</v>
      </c>
    </row>
    <row r="139" spans="1:22" x14ac:dyDescent="0.3">
      <c r="A139" t="s">
        <v>137</v>
      </c>
      <c r="B139">
        <v>2000.5</v>
      </c>
      <c r="C139">
        <v>2434.6999999999998</v>
      </c>
      <c r="D139">
        <v>-6.9396970000000002E-2</v>
      </c>
      <c r="E139">
        <v>-2.8012499999999999E-2</v>
      </c>
      <c r="F139">
        <v>0.2861378</v>
      </c>
      <c r="H139" t="s">
        <v>137</v>
      </c>
      <c r="I139">
        <f t="shared" si="8"/>
        <v>-2.80125</v>
      </c>
      <c r="J139">
        <v>6.9396970000000002E-2</v>
      </c>
      <c r="K139">
        <v>0</v>
      </c>
      <c r="M139" t="s">
        <v>137</v>
      </c>
      <c r="N139">
        <f t="shared" si="9"/>
        <v>-2.80125</v>
      </c>
      <c r="O139">
        <f t="shared" si="10"/>
        <v>28.613779999999998</v>
      </c>
      <c r="P139">
        <v>0</v>
      </c>
      <c r="R139" t="s">
        <v>137</v>
      </c>
      <c r="S139">
        <v>-2.80125</v>
      </c>
      <c r="T139">
        <f t="shared" si="11"/>
        <v>-1.2307590489718607</v>
      </c>
      <c r="U139">
        <v>-0.17148037999999999</v>
      </c>
      <c r="V139">
        <v>0</v>
      </c>
    </row>
    <row r="140" spans="1:22" x14ac:dyDescent="0.3">
      <c r="A140" t="s">
        <v>138</v>
      </c>
      <c r="B140">
        <v>2021.1</v>
      </c>
      <c r="C140">
        <v>2449.4</v>
      </c>
      <c r="D140">
        <v>-6.004437E-2</v>
      </c>
      <c r="E140">
        <v>-2.7429700000000001E-2</v>
      </c>
      <c r="F140">
        <v>0.28630549999999999</v>
      </c>
      <c r="H140" t="s">
        <v>138</v>
      </c>
      <c r="I140">
        <f t="shared" si="8"/>
        <v>-2.7429700000000001</v>
      </c>
      <c r="J140">
        <v>6.004437E-2</v>
      </c>
      <c r="K140">
        <v>0</v>
      </c>
      <c r="M140" t="s">
        <v>138</v>
      </c>
      <c r="N140">
        <f t="shared" si="9"/>
        <v>-2.7429700000000001</v>
      </c>
      <c r="O140">
        <f t="shared" si="10"/>
        <v>28.630549999999999</v>
      </c>
      <c r="P140">
        <v>0</v>
      </c>
      <c r="R140" t="s">
        <v>138</v>
      </c>
      <c r="S140">
        <v>-2.7429700000000001</v>
      </c>
      <c r="T140">
        <f t="shared" si="11"/>
        <v>-1.20444896342691</v>
      </c>
      <c r="U140">
        <v>-0.20171434999999999</v>
      </c>
      <c r="V140">
        <v>0</v>
      </c>
    </row>
    <row r="141" spans="1:22" x14ac:dyDescent="0.3">
      <c r="A141" t="s">
        <v>139</v>
      </c>
      <c r="B141">
        <v>2074.1999999999998</v>
      </c>
      <c r="C141">
        <v>2455.6999999999998</v>
      </c>
      <c r="D141">
        <v>-6.7808419999999994E-2</v>
      </c>
      <c r="E141">
        <v>-2.42045E-2</v>
      </c>
      <c r="F141">
        <v>0.28740250000000001</v>
      </c>
      <c r="H141" t="s">
        <v>139</v>
      </c>
      <c r="I141">
        <f t="shared" si="8"/>
        <v>-2.4204500000000002</v>
      </c>
      <c r="J141">
        <v>6.7808419999999994E-2</v>
      </c>
      <c r="K141">
        <v>0</v>
      </c>
      <c r="M141" t="s">
        <v>139</v>
      </c>
      <c r="N141">
        <f t="shared" si="9"/>
        <v>-2.4204500000000002</v>
      </c>
      <c r="O141">
        <f t="shared" si="10"/>
        <v>28.74025</v>
      </c>
      <c r="P141">
        <v>0</v>
      </c>
      <c r="R141" t="s">
        <v>139</v>
      </c>
      <c r="S141">
        <v>-2.4204500000000002</v>
      </c>
      <c r="T141">
        <f t="shared" si="11"/>
        <v>-1.0587717731075741</v>
      </c>
      <c r="U141">
        <v>-0.17900315999999999</v>
      </c>
      <c r="V141">
        <v>0</v>
      </c>
    </row>
    <row r="142" spans="1:22" x14ac:dyDescent="0.3">
      <c r="A142" t="s">
        <v>140</v>
      </c>
      <c r="B142">
        <v>2038.7</v>
      </c>
      <c r="C142">
        <v>2472.6999999999998</v>
      </c>
      <c r="D142">
        <v>-5.3880919999999999E-2</v>
      </c>
      <c r="E142">
        <v>-2.7599499999999999E-2</v>
      </c>
      <c r="F142">
        <v>0.28689439999999999</v>
      </c>
      <c r="H142" t="s">
        <v>140</v>
      </c>
      <c r="I142">
        <f t="shared" si="8"/>
        <v>-2.7599499999999999</v>
      </c>
      <c r="J142">
        <v>5.3880919999999999E-2</v>
      </c>
      <c r="K142">
        <v>0</v>
      </c>
      <c r="M142" t="s">
        <v>140</v>
      </c>
      <c r="N142">
        <f t="shared" si="9"/>
        <v>-2.7599499999999999</v>
      </c>
      <c r="O142">
        <f t="shared" si="10"/>
        <v>28.689439999999998</v>
      </c>
      <c r="P142">
        <v>0</v>
      </c>
      <c r="R142" t="s">
        <v>140</v>
      </c>
      <c r="S142">
        <v>-2.7599499999999999</v>
      </c>
      <c r="T142">
        <f t="shared" si="11"/>
        <v>-1.2094135257348047</v>
      </c>
      <c r="U142">
        <v>-0.12365661</v>
      </c>
      <c r="V142">
        <v>0</v>
      </c>
    </row>
    <row r="143" spans="1:22" x14ac:dyDescent="0.3">
      <c r="A143" t="s">
        <v>141</v>
      </c>
      <c r="B143">
        <v>2086.8000000000002</v>
      </c>
      <c r="C143">
        <v>2530.1</v>
      </c>
      <c r="D143">
        <v>-6.1903199999999999E-2</v>
      </c>
      <c r="E143">
        <v>-2.7878E-2</v>
      </c>
      <c r="F143">
        <v>0.29034460000000001</v>
      </c>
      <c r="H143" t="s">
        <v>141</v>
      </c>
      <c r="I143">
        <f t="shared" si="8"/>
        <v>-2.7877999999999998</v>
      </c>
      <c r="J143">
        <v>6.1903199999999999E-2</v>
      </c>
      <c r="K143">
        <v>0</v>
      </c>
      <c r="M143" t="s">
        <v>141</v>
      </c>
      <c r="N143">
        <f t="shared" si="9"/>
        <v>-2.7877999999999998</v>
      </c>
      <c r="O143">
        <f t="shared" si="10"/>
        <v>29.034459999999999</v>
      </c>
      <c r="P143">
        <v>0</v>
      </c>
      <c r="R143" t="s">
        <v>141</v>
      </c>
      <c r="S143">
        <v>-2.7877999999999998</v>
      </c>
      <c r="T143">
        <f t="shared" si="11"/>
        <v>-1.2071012239814585</v>
      </c>
      <c r="U143">
        <v>-0.11902696</v>
      </c>
      <c r="V143">
        <v>0</v>
      </c>
    </row>
    <row r="144" spans="1:22" x14ac:dyDescent="0.3">
      <c r="A144" t="s">
        <v>142</v>
      </c>
      <c r="B144">
        <v>2096</v>
      </c>
      <c r="C144">
        <v>2525.1</v>
      </c>
      <c r="D144">
        <v>-5.618484E-2</v>
      </c>
      <c r="E144">
        <v>-2.67038E-2</v>
      </c>
      <c r="F144">
        <v>0.28758129999999998</v>
      </c>
      <c r="H144" t="s">
        <v>142</v>
      </c>
      <c r="I144">
        <f t="shared" si="8"/>
        <v>-2.6703799999999998</v>
      </c>
      <c r="J144">
        <v>5.618484E-2</v>
      </c>
      <c r="K144">
        <v>0</v>
      </c>
      <c r="M144" t="s">
        <v>142</v>
      </c>
      <c r="N144">
        <f t="shared" si="9"/>
        <v>-2.6703799999999998</v>
      </c>
      <c r="O144">
        <f t="shared" si="10"/>
        <v>28.758129999999998</v>
      </c>
      <c r="P144">
        <v>0</v>
      </c>
      <c r="R144" t="s">
        <v>142</v>
      </c>
      <c r="S144">
        <v>-2.6703799999999998</v>
      </c>
      <c r="T144">
        <f t="shared" si="11"/>
        <v>-1.1673728131830079</v>
      </c>
      <c r="U144">
        <v>-0.16735636000000001</v>
      </c>
      <c r="V144">
        <v>0</v>
      </c>
    </row>
    <row r="145" spans="1:22" x14ac:dyDescent="0.3">
      <c r="A145" t="s">
        <v>143</v>
      </c>
      <c r="B145">
        <v>2123.9</v>
      </c>
      <c r="C145">
        <v>2587.5</v>
      </c>
      <c r="D145">
        <v>-1.597749E-2</v>
      </c>
      <c r="E145">
        <v>-2.8703300000000001E-2</v>
      </c>
      <c r="F145">
        <v>0.29170170000000001</v>
      </c>
      <c r="H145" t="s">
        <v>143</v>
      </c>
      <c r="I145">
        <f t="shared" si="8"/>
        <v>-2.87033</v>
      </c>
      <c r="J145">
        <v>1.597749E-2</v>
      </c>
      <c r="K145">
        <v>0</v>
      </c>
      <c r="M145" t="s">
        <v>143</v>
      </c>
      <c r="N145">
        <f t="shared" si="9"/>
        <v>-2.87033</v>
      </c>
      <c r="O145">
        <f t="shared" si="10"/>
        <v>29.170170000000002</v>
      </c>
      <c r="P145">
        <v>0</v>
      </c>
      <c r="R145" t="s">
        <v>143</v>
      </c>
      <c r="S145">
        <v>-2.87033</v>
      </c>
      <c r="T145">
        <f t="shared" si="11"/>
        <v>-1.2370574716644731</v>
      </c>
      <c r="U145">
        <v>-0.19780759000000001</v>
      </c>
      <c r="V145">
        <v>0</v>
      </c>
    </row>
    <row r="146" spans="1:22" x14ac:dyDescent="0.3">
      <c r="A146" t="s">
        <v>144</v>
      </c>
      <c r="B146">
        <v>2091.4</v>
      </c>
      <c r="C146">
        <v>2632.5</v>
      </c>
      <c r="D146">
        <v>3.2120469999999998E-2</v>
      </c>
      <c r="E146">
        <v>-3.3448100000000001E-2</v>
      </c>
      <c r="F146">
        <v>0.29200759999999998</v>
      </c>
      <c r="H146" t="s">
        <v>144</v>
      </c>
      <c r="I146">
        <f t="shared" si="8"/>
        <v>-3.3448100000000003</v>
      </c>
      <c r="J146">
        <v>-3.2120469999999998E-2</v>
      </c>
      <c r="K146">
        <v>0</v>
      </c>
      <c r="M146" t="s">
        <v>144</v>
      </c>
      <c r="N146">
        <f t="shared" si="9"/>
        <v>-3.3448100000000003</v>
      </c>
      <c r="O146">
        <f t="shared" si="10"/>
        <v>29.200759999999999</v>
      </c>
      <c r="P146">
        <v>0</v>
      </c>
      <c r="R146" t="s">
        <v>144</v>
      </c>
      <c r="S146">
        <v>-3.3448100000000003</v>
      </c>
      <c r="T146">
        <f t="shared" si="11"/>
        <v>-1.4400357219670186</v>
      </c>
      <c r="U146">
        <v>-0.31237194000000001</v>
      </c>
      <c r="V146">
        <v>0</v>
      </c>
    </row>
    <row r="147" spans="1:22" x14ac:dyDescent="0.3">
      <c r="A147" t="s">
        <v>145</v>
      </c>
      <c r="B147">
        <v>2117.5</v>
      </c>
      <c r="C147">
        <v>2652.1</v>
      </c>
      <c r="D147">
        <v>3.4433079999999998E-2</v>
      </c>
      <c r="E147">
        <v>-3.2730200000000001E-2</v>
      </c>
      <c r="F147">
        <v>0.2920123</v>
      </c>
      <c r="H147" t="s">
        <v>145</v>
      </c>
      <c r="I147">
        <f t="shared" si="8"/>
        <v>-3.2730200000000003</v>
      </c>
      <c r="J147">
        <v>-3.4433079999999998E-2</v>
      </c>
      <c r="K147">
        <v>0</v>
      </c>
      <c r="M147" t="s">
        <v>145</v>
      </c>
      <c r="N147">
        <f t="shared" si="9"/>
        <v>-3.2730200000000003</v>
      </c>
      <c r="O147">
        <f t="shared" si="10"/>
        <v>29.201229999999999</v>
      </c>
      <c r="P147">
        <v>0</v>
      </c>
      <c r="R147" t="s">
        <v>145</v>
      </c>
      <c r="S147">
        <v>-3.2730200000000003</v>
      </c>
      <c r="T147">
        <f t="shared" si="11"/>
        <v>-1.4091052167896674</v>
      </c>
      <c r="U147">
        <v>-0.39803703000000001</v>
      </c>
      <c r="V147">
        <v>0</v>
      </c>
    </row>
    <row r="148" spans="1:22" x14ac:dyDescent="0.3">
      <c r="A148" t="s">
        <v>146</v>
      </c>
      <c r="B148">
        <v>2121.1</v>
      </c>
      <c r="C148">
        <v>2667.2</v>
      </c>
      <c r="D148">
        <v>6.7833660000000004E-2</v>
      </c>
      <c r="E148">
        <v>-3.3270500000000001E-2</v>
      </c>
      <c r="F148">
        <v>0.29172110000000001</v>
      </c>
      <c r="H148" t="s">
        <v>146</v>
      </c>
      <c r="I148">
        <f t="shared" si="8"/>
        <v>-3.3270500000000003</v>
      </c>
      <c r="J148">
        <v>-6.7833660000000004E-2</v>
      </c>
      <c r="K148">
        <v>0</v>
      </c>
      <c r="M148" t="s">
        <v>146</v>
      </c>
      <c r="N148">
        <f t="shared" si="9"/>
        <v>-3.3270500000000003</v>
      </c>
      <c r="O148">
        <f t="shared" si="10"/>
        <v>29.17211</v>
      </c>
      <c r="P148">
        <v>0</v>
      </c>
      <c r="R148" t="s">
        <v>146</v>
      </c>
      <c r="S148">
        <v>-3.3270500000000003</v>
      </c>
      <c r="T148">
        <f t="shared" si="11"/>
        <v>-1.4337956262138962</v>
      </c>
      <c r="U148">
        <v>-0.45064435000000003</v>
      </c>
      <c r="V148">
        <v>0</v>
      </c>
    </row>
    <row r="149" spans="1:22" x14ac:dyDescent="0.3">
      <c r="A149" t="s">
        <v>147</v>
      </c>
      <c r="B149">
        <v>2110.3000000000002</v>
      </c>
      <c r="C149">
        <v>2662.2</v>
      </c>
      <c r="D149">
        <v>8.1393889999999997E-2</v>
      </c>
      <c r="E149">
        <v>-3.3508299999999998E-2</v>
      </c>
      <c r="F149">
        <v>0.2897593</v>
      </c>
      <c r="H149" t="s">
        <v>147</v>
      </c>
      <c r="I149">
        <f t="shared" si="8"/>
        <v>-3.3508299999999998</v>
      </c>
      <c r="J149">
        <v>-8.1393889999999997E-2</v>
      </c>
      <c r="K149">
        <v>0</v>
      </c>
      <c r="M149" t="s">
        <v>147</v>
      </c>
      <c r="N149">
        <f t="shared" si="9"/>
        <v>-3.3508299999999998</v>
      </c>
      <c r="O149">
        <f t="shared" si="10"/>
        <v>28.975929999999998</v>
      </c>
      <c r="P149">
        <v>0</v>
      </c>
      <c r="R149" t="s">
        <v>147</v>
      </c>
      <c r="S149">
        <v>-3.3508299999999998</v>
      </c>
      <c r="T149">
        <f t="shared" si="11"/>
        <v>-1.4538208199057088</v>
      </c>
      <c r="U149">
        <v>-0.49119347000000002</v>
      </c>
      <c r="V1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TBYRER</vt:lpstr>
      <vt:lpstr>Trades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Horag Choi</dc:creator>
  <cp:lastModifiedBy>Horag Choi</cp:lastModifiedBy>
  <dcterms:created xsi:type="dcterms:W3CDTF">2018-08-29T05:19:02Z</dcterms:created>
  <dcterms:modified xsi:type="dcterms:W3CDTF">2021-06-04T04:50:36Z</dcterms:modified>
</cp:coreProperties>
</file>