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trotta56_studenti_unisa_it/Documents/Progetto IUM/Documenti/Assignment 1/"/>
    </mc:Choice>
  </mc:AlternateContent>
  <xr:revisionPtr revIDLastSave="1516" documentId="13_ncr:1_{B947216C-83A4-3B4F-B6B1-33AA59097D9B}" xr6:coauthVersionLast="47" xr6:coauthVersionMax="47" xr10:uidLastSave="{1AC46CCF-8819-0B41-B189-74B03BEF453F}"/>
  <bookViews>
    <workbookView xWindow="0" yWindow="500" windowWidth="29240" windowHeight="18900" tabRatio="500" activeTab="6" xr2:uid="{00000000-000D-0000-FFFF-FFFF00000000}"/>
  </bookViews>
  <sheets>
    <sheet name="BEHAVIOURABILITY" sheetId="1" r:id="rId1"/>
    <sheet name="Quest.Utente1" sheetId="2" r:id="rId2"/>
    <sheet name="Quest.Utente2" sheetId="12" r:id="rId3"/>
    <sheet name="Quest.Utente3" sheetId="13" r:id="rId4"/>
    <sheet name="Quest.Utente4" sheetId="14" r:id="rId5"/>
    <sheet name="MEDIE" sheetId="7" r:id="rId6"/>
    <sheet name="TabRisultati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6" l="1"/>
  <c r="H2" i="7"/>
  <c r="C7" i="6"/>
  <c r="H33" i="7"/>
  <c r="H5" i="7"/>
  <c r="H9" i="7"/>
  <c r="H34" i="2"/>
  <c r="H35" i="2"/>
  <c r="H36" i="2"/>
  <c r="H37" i="2"/>
  <c r="H38" i="2"/>
  <c r="H39" i="2"/>
  <c r="H40" i="2"/>
  <c r="H25" i="2"/>
  <c r="H26" i="2"/>
  <c r="H27" i="2"/>
  <c r="H28" i="2"/>
  <c r="H29" i="2"/>
  <c r="H30" i="2"/>
  <c r="H18" i="2"/>
  <c r="H19" i="2"/>
  <c r="H20" i="2"/>
  <c r="H21" i="2"/>
  <c r="H3" i="2"/>
  <c r="H4" i="2"/>
  <c r="H5" i="2"/>
  <c r="H6" i="2"/>
  <c r="H7" i="2"/>
  <c r="H8" i="2"/>
  <c r="H9" i="2"/>
  <c r="H10" i="2"/>
  <c r="H11" i="2"/>
  <c r="H12" i="2"/>
  <c r="H13" i="2"/>
  <c r="H14" i="2"/>
  <c r="H37" i="12"/>
  <c r="H34" i="12"/>
  <c r="H35" i="12"/>
  <c r="H36" i="12"/>
  <c r="H38" i="12"/>
  <c r="H39" i="12"/>
  <c r="H40" i="12"/>
  <c r="H25" i="12"/>
  <c r="H26" i="12"/>
  <c r="H27" i="12"/>
  <c r="H28" i="12"/>
  <c r="H29" i="12"/>
  <c r="H30" i="12"/>
  <c r="H18" i="12"/>
  <c r="H19" i="12"/>
  <c r="H20" i="12"/>
  <c r="H21" i="12"/>
  <c r="H3" i="12"/>
  <c r="H4" i="12"/>
  <c r="H5" i="12"/>
  <c r="H6" i="12"/>
  <c r="H7" i="12"/>
  <c r="H8" i="12"/>
  <c r="H9" i="12"/>
  <c r="H10" i="12"/>
  <c r="H11" i="12"/>
  <c r="H12" i="12"/>
  <c r="H13" i="12"/>
  <c r="H14" i="12"/>
  <c r="H34" i="13"/>
  <c r="H35" i="13"/>
  <c r="H36" i="13"/>
  <c r="H37" i="13"/>
  <c r="H38" i="13"/>
  <c r="H39" i="13"/>
  <c r="H40" i="13"/>
  <c r="H25" i="13"/>
  <c r="H25" i="7" s="1"/>
  <c r="H26" i="13"/>
  <c r="H27" i="13"/>
  <c r="H28" i="13"/>
  <c r="H29" i="13"/>
  <c r="H29" i="7" s="1"/>
  <c r="H30" i="13"/>
  <c r="H30" i="7" s="1"/>
  <c r="H18" i="13"/>
  <c r="H19" i="13"/>
  <c r="H19" i="7" s="1"/>
  <c r="H20" i="13"/>
  <c r="H21" i="13"/>
  <c r="H21" i="7" s="1"/>
  <c r="C8" i="6" s="1"/>
  <c r="H3" i="13"/>
  <c r="H3" i="7" s="1"/>
  <c r="H4" i="13"/>
  <c r="H4" i="7" s="1"/>
  <c r="H5" i="13"/>
  <c r="H6" i="13"/>
  <c r="H7" i="13"/>
  <c r="H8" i="13"/>
  <c r="H9" i="13"/>
  <c r="H10" i="13"/>
  <c r="H11" i="13"/>
  <c r="H12" i="13"/>
  <c r="H12" i="7" s="1"/>
  <c r="B8" i="6" s="1"/>
  <c r="H13" i="13"/>
  <c r="H14" i="13"/>
  <c r="H34" i="14"/>
  <c r="H34" i="7" s="1"/>
  <c r="E3" i="6" s="1"/>
  <c r="H35" i="14"/>
  <c r="H36" i="14"/>
  <c r="H37" i="14"/>
  <c r="H38" i="14"/>
  <c r="H39" i="14"/>
  <c r="H39" i="7" s="1"/>
  <c r="H40" i="14"/>
  <c r="H40" i="7" s="1"/>
  <c r="H25" i="14"/>
  <c r="H26" i="14"/>
  <c r="H27" i="14"/>
  <c r="H28" i="14"/>
  <c r="H29" i="14"/>
  <c r="H30" i="14"/>
  <c r="H18" i="14"/>
  <c r="H19" i="14"/>
  <c r="H20" i="14"/>
  <c r="H21" i="14"/>
  <c r="H3" i="14"/>
  <c r="H4" i="14"/>
  <c r="H5" i="14"/>
  <c r="H6" i="14"/>
  <c r="H6" i="7" s="1"/>
  <c r="H7" i="14"/>
  <c r="H8" i="14"/>
  <c r="H8" i="7" s="1"/>
  <c r="H9" i="14"/>
  <c r="H10" i="14"/>
  <c r="H11" i="14"/>
  <c r="H12" i="14"/>
  <c r="H13" i="14"/>
  <c r="H13" i="7" s="1"/>
  <c r="H14" i="14"/>
  <c r="H38" i="7" l="1"/>
  <c r="H36" i="7"/>
  <c r="H35" i="7"/>
  <c r="E4" i="6" s="1"/>
  <c r="H18" i="7"/>
  <c r="C4" i="6" s="1"/>
  <c r="H7" i="7"/>
  <c r="H37" i="7"/>
  <c r="E6" i="6" s="1"/>
  <c r="E9" i="6"/>
  <c r="H27" i="7"/>
  <c r="H20" i="7"/>
  <c r="H28" i="7"/>
  <c r="D7" i="6" s="1"/>
  <c r="H26" i="7"/>
  <c r="B3" i="6"/>
  <c r="B6" i="6"/>
  <c r="H10" i="7"/>
  <c r="H11" i="7"/>
  <c r="H14" i="7"/>
  <c r="D8" i="6"/>
  <c r="B5" i="6"/>
  <c r="H41" i="7" l="1"/>
  <c r="D5" i="6"/>
  <c r="B7" i="6"/>
  <c r="H33" i="14"/>
  <c r="H24" i="14"/>
  <c r="H17" i="14"/>
  <c r="H2" i="14"/>
  <c r="H33" i="13"/>
  <c r="H24" i="13"/>
  <c r="H24" i="7" s="1"/>
  <c r="H17" i="13"/>
  <c r="H17" i="7" s="1"/>
  <c r="H22" i="7" s="1"/>
  <c r="H2" i="13"/>
  <c r="H33" i="12"/>
  <c r="H24" i="12"/>
  <c r="H17" i="12"/>
  <c r="H2" i="12"/>
  <c r="H2" i="2"/>
  <c r="H33" i="2"/>
  <c r="H15" i="7" l="1"/>
  <c r="D2" i="6"/>
  <c r="H31" i="7"/>
  <c r="H24" i="2"/>
  <c r="B2" i="6" l="1"/>
  <c r="H17" i="2"/>
</calcChain>
</file>

<file path=xl/sharedStrings.xml><?xml version="1.0" encoding="utf-8"?>
<sst xmlns="http://schemas.openxmlformats.org/spreadsheetml/2006/main" count="599" uniqueCount="124">
  <si>
    <t>Decision Making</t>
  </si>
  <si>
    <t xml:space="preserve">Self-Management </t>
  </si>
  <si>
    <t xml:space="preserve">Communication </t>
  </si>
  <si>
    <t>Engagement</t>
  </si>
  <si>
    <t>TASK T1 &lt;Riflettere sul proprio stato emotivo&gt;</t>
  </si>
  <si>
    <t>PC</t>
  </si>
  <si>
    <t>SE/PC</t>
  </si>
  <si>
    <t>TASK T2&lt;Esprimere i propri pensieri in forma privata&gt;</t>
  </si>
  <si>
    <t>SE/MOT</t>
  </si>
  <si>
    <t>TASK T3&lt;Cercare conforto o motivazione attraverso contenuti ispirazionali&gt;</t>
  </si>
  <si>
    <t>K&amp;S</t>
  </si>
  <si>
    <t>MOT</t>
  </si>
  <si>
    <t>TASK T4&lt;Praticare esercizi di rilassamento o auto-regolazione&gt;</t>
  </si>
  <si>
    <t>TASK T5&lt;Condividere esperienze in forma anonima&gt;</t>
  </si>
  <si>
    <t>SE</t>
  </si>
  <si>
    <t>TASK T6&lt;Registrare i propri progressi emotivi nel tempo&gt;</t>
  </si>
  <si>
    <t>K&amp;S/PC</t>
  </si>
  <si>
    <t>TASK T7&lt;Definire e monitorare obiettivi personali di benessere&gt;</t>
  </si>
  <si>
    <t>K&amp;S/SE</t>
  </si>
  <si>
    <t>TASK T8&lt;Offrire supporto empatico ad altri&gt;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</si>
  <si>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</si>
  <si>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</si>
  <si>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</si>
  <si>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</si>
  <si>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</si>
  <si>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</si>
  <si>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</si>
  <si>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</si>
  <si>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</si>
  <si>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</si>
  <si>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</si>
  <si>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</si>
  <si>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</si>
  <si>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</si>
  <si>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Ti senti in grado di riconoscere le emozioni più complesse quando le provi?</t>
  </si>
  <si>
    <t>X</t>
  </si>
  <si>
    <t>T1_SE2</t>
  </si>
  <si>
    <t>Riesci a trovare parole che descrivano bene quello che senti?</t>
  </si>
  <si>
    <t>T2_SE1</t>
  </si>
  <si>
    <t>Riesci a usare la scrittura come strumento per gestire momenti di difficoltà?</t>
  </si>
  <si>
    <t>T2_SE2</t>
  </si>
  <si>
    <t>Quanto ti senti libero di esprimerti in uno spazio privato senza giudizio?</t>
  </si>
  <si>
    <t>T4_SE1</t>
  </si>
  <si>
    <t>Ti senti sicuro nel praticare esercizi di respirazione o mindfulness senza supervisione?</t>
  </si>
  <si>
    <t>T4_SE2</t>
  </si>
  <si>
    <t>Hai mai sentito che un esercizio ti ha davvero aiutato a cambiare stato emotivo?</t>
  </si>
  <si>
    <t>T5_SE1</t>
  </si>
  <si>
    <t>Pensi di poter comunicare efficacemente ciò che provi anche se in forma anonima?</t>
  </si>
  <si>
    <t>T5_SE2</t>
  </si>
  <si>
    <t>Ti senti capace di scrivere qualcosa che possa essere utile ad altri?</t>
  </si>
  <si>
    <t>T6_SE1</t>
  </si>
  <si>
    <t>Riesci a notare con facilità se stai migliorando emotivamente nel tempo?</t>
  </si>
  <si>
    <t>T6_SE2</t>
  </si>
  <si>
    <t>Ti senti in grado di collegare eventi esterni con cambiamenti interni?</t>
  </si>
  <si>
    <t>T7_SE1</t>
  </si>
  <si>
    <t>Quanto ti senti sicuro di riuscire a raggiungere gli obiettivi che ti poni per il tuo benessere?</t>
  </si>
  <si>
    <t>T8_SE1</t>
  </si>
  <si>
    <t>Ti senti capace di comprendere davvero quello che prova un’altra persona?</t>
  </si>
  <si>
    <t>T8_SE2</t>
  </si>
  <si>
    <t>Hai mai ricevuto un riscontro positivo per un supporto che hai offerto?</t>
  </si>
  <si>
    <t>Knowledge&amp;Skills</t>
  </si>
  <si>
    <t>T3_KS1</t>
  </si>
  <si>
    <t>Sai scegliere contenuti ispirazionali che ascolti o leggi?</t>
  </si>
  <si>
    <t>T3_KS2</t>
  </si>
  <si>
    <t>Hai delle fonti fidate a cui ti rivolgi in certi momenti?</t>
  </si>
  <si>
    <t>T6_KS1</t>
  </si>
  <si>
    <t>Hai mai imparato a leggere o interpretare il tuo stato emotivo tramite un diario o grafico?</t>
  </si>
  <si>
    <t>T6_KS2</t>
  </si>
  <si>
    <t>Sai riconoscere pattern o ricorrenze nelle tue emozioni?</t>
  </si>
  <si>
    <t>T7_KS1</t>
  </si>
  <si>
    <t>Sai decidere quali obiettivi possono migliorare il tuo equilibrio emotivo?</t>
  </si>
  <si>
    <t>Personal Control</t>
  </si>
  <si>
    <t>T1_PC1</t>
  </si>
  <si>
    <t>Quanto pensi che la riflessione sulle emozioni possa influenzare il tuo benessere quotidiano?</t>
  </si>
  <si>
    <t>T1_PC2</t>
  </si>
  <si>
    <t>Hai mai cercato volontariamente di cambiare il tuo stato d’animo una volta riconosciuto?</t>
  </si>
  <si>
    <t>T4_PC1</t>
  </si>
  <si>
    <t>Riesci a capire quale tecnica è più efficace per te in momenti diversi?</t>
  </si>
  <si>
    <t>T4_PC2</t>
  </si>
  <si>
    <t>Quanto ti senti padrone delle tecniche di rilassamento che usi?</t>
  </si>
  <si>
    <t>T6_PC1</t>
  </si>
  <si>
    <t>Ti aiuta visualizzare i tuoi progressi per prendere decisioni migliori sul tuo benessere?</t>
  </si>
  <si>
    <t>T7_PC1</t>
  </si>
  <si>
    <t>Ti capita di adattare o rivedere i tuoi obiettivi se qualcosa non sta funzionando?</t>
  </si>
  <si>
    <t>T7_PC2</t>
  </si>
  <si>
    <t>Senti che definire obiettivi ti aiuta a sentirti più stabile?</t>
  </si>
  <si>
    <t>Motivation</t>
  </si>
  <si>
    <t>T2_MOT1</t>
  </si>
  <si>
    <t>Sei disposto a scrivere di te stesso per sfogo, chiarezza, memoria o altro?</t>
  </si>
  <si>
    <t>T2_MOT2</t>
  </si>
  <si>
    <t>Hai mai sentito il bisogno di rileggere quello che avevi scritto in passato?</t>
  </si>
  <si>
    <t>T3_MOT1</t>
  </si>
  <si>
    <t>Cerchi sensazioni nei contenuti ispirazionali: tranquillità, energia, comprensione...?</t>
  </si>
  <si>
    <t>T3_MOT2</t>
  </si>
  <si>
    <t>Ti capita di salvare contenuti che ti hanno colpito per rivederli nei momenti difficili?</t>
  </si>
  <si>
    <t>T5_MOT1</t>
  </si>
  <si>
    <t>Ti interessa l’idea di contribuire al benessere di una comunità con il tuo vissuto?</t>
  </si>
  <si>
    <t>T5_MOT2</t>
  </si>
  <si>
    <t>Condivideresti un pensiero personale?</t>
  </si>
  <si>
    <t>T8_MOT1</t>
  </si>
  <si>
    <t>È importante per te il fatto di sentirti utile per qualcuno?</t>
  </si>
  <si>
    <t>T8_MOT2</t>
  </si>
  <si>
    <t>Ti interessa far parte di una comunità in cui ci si aiuta reciprocamente?</t>
  </si>
  <si>
    <t>MEDIA DELLE RISPOSTE</t>
  </si>
  <si>
    <t>MEDIA TRA I VALORI MEDI RELATIVI A QUELL'ABILITA'</t>
  </si>
  <si>
    <t>Come scegli i contenuti ispirazionali che ascolti o leggi?</t>
  </si>
  <si>
    <t>Come decidi quali obiettivi possono migliorare il tuo equilibrio emotivo?</t>
  </si>
  <si>
    <t>Cosa ti spinge a scrivere di te stesso: sfogo, chiarezza, memoria o altro?</t>
  </si>
  <si>
    <t>Che sensazioni cerchi nei contenuti ispirazionali: tranquillità, energia, comprensione...?</t>
  </si>
  <si>
    <t>Cosa ti darebbe la spinta a condividere un pensiero personale?</t>
  </si>
  <si>
    <t>Che ruolo ha per te il fatto di sentirti utile per qualcuno?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</si>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</sst>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sz val="12"/>
      <color theme="1"/>
      <name val="Times New Roman"/>
      <family val="1"/>
    </font>
    <font>
      <sz val="16"/>
      <color rgb="FF003366"/>
      <name val="Times New Roman"/>
      <family val="1"/>
    </font>
    <font>
      <sz val="12"/>
      <color rgb="FF003366"/>
      <name val="Times New Roman"/>
      <family val="1"/>
    </font>
    <font>
      <b/>
      <i/>
      <sz val="22"/>
      <color rgb="FF000000"/>
      <name val="Times New Roman"/>
      <family val="1"/>
    </font>
    <font>
      <sz val="22"/>
      <color rgb="FF000000"/>
      <name val="Times New Roman"/>
      <family val="1"/>
    </font>
    <font>
      <sz val="22"/>
      <color theme="1"/>
      <name val="Times New Roman"/>
      <family val="1"/>
    </font>
    <font>
      <b/>
      <sz val="2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6"/>
      <color theme="1"/>
      <name val="Times New Roman"/>
      <family val="1"/>
    </font>
    <font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BDED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C6ED"/>
        <bgColor indexed="64"/>
      </patternFill>
    </fill>
    <fill>
      <patternFill patternType="solid">
        <fgColor rgb="FFD4C6ED"/>
        <bgColor indexed="64"/>
      </patternFill>
    </fill>
    <fill>
      <patternFill patternType="solid">
        <fgColor rgb="FFE3D4FF"/>
        <bgColor indexed="64"/>
      </patternFill>
    </fill>
    <fill>
      <patternFill patternType="solid">
        <fgColor rgb="FFE3D4FF"/>
        <bgColor rgb="FF000000"/>
      </patternFill>
    </fill>
    <fill>
      <patternFill patternType="solid">
        <fgColor rgb="FFDFD1FF"/>
        <bgColor indexed="64"/>
      </patternFill>
    </fill>
  </fills>
  <borders count="4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/>
      <top/>
      <bottom style="thin">
        <color theme="0" tint="-0.14999847407452621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0" tint="-0.14999847407452621"/>
      </bottom>
      <diagonal/>
    </border>
    <border>
      <left style="medium">
        <color rgb="FFFFFFFF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rgb="FFFFFFFF"/>
      </left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/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0.14999847407452621"/>
      </right>
      <top/>
      <bottom style="thin">
        <color theme="0"/>
      </bottom>
      <diagonal/>
    </border>
    <border>
      <left/>
      <right style="medium">
        <color rgb="FFFFFFFF"/>
      </right>
      <top/>
      <bottom style="thin">
        <color theme="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0" fillId="3" borderId="12" xfId="0" applyFill="1" applyBorder="1"/>
    <xf numFmtId="0" fontId="0" fillId="0" borderId="14" xfId="0" applyBorder="1"/>
    <xf numFmtId="0" fontId="3" fillId="3" borderId="16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 readingOrder="1"/>
    </xf>
    <xf numFmtId="0" fontId="0" fillId="3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" borderId="21" xfId="0" applyFill="1" applyBorder="1"/>
    <xf numFmtId="0" fontId="0" fillId="3" borderId="23" xfId="0" applyFill="1" applyBorder="1"/>
    <xf numFmtId="0" fontId="0" fillId="0" borderId="12" xfId="0" applyBorder="1"/>
    <xf numFmtId="0" fontId="2" fillId="0" borderId="14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3" fillId="3" borderId="8" xfId="0" applyFont="1" applyFill="1" applyBorder="1" applyAlignment="1">
      <alignment horizontal="center" vertical="center" wrapText="1" readingOrder="1"/>
    </xf>
    <xf numFmtId="0" fontId="0" fillId="0" borderId="13" xfId="0" applyBorder="1" applyAlignment="1">
      <alignment wrapText="1"/>
    </xf>
    <xf numFmtId="0" fontId="3" fillId="3" borderId="7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3" borderId="5" xfId="0" applyFont="1" applyFill="1" applyBorder="1"/>
    <xf numFmtId="0" fontId="4" fillId="3" borderId="4" xfId="0" applyFont="1" applyFill="1" applyBorder="1"/>
    <xf numFmtId="0" fontId="4" fillId="0" borderId="9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12" xfId="0" applyFont="1" applyBorder="1"/>
    <xf numFmtId="0" fontId="4" fillId="0" borderId="26" xfId="0" applyFont="1" applyBorder="1" applyAlignment="1">
      <alignment wrapText="1"/>
    </xf>
    <xf numFmtId="0" fontId="1" fillId="0" borderId="12" xfId="0" applyFont="1" applyBorder="1" applyAlignment="1">
      <alignment wrapText="1"/>
    </xf>
    <xf numFmtId="2" fontId="3" fillId="0" borderId="12" xfId="0" applyNumberFormat="1" applyFont="1" applyBorder="1" applyAlignment="1">
      <alignment horizontal="right" vertical="center" wrapText="1" readingOrder="1"/>
    </xf>
    <xf numFmtId="0" fontId="0" fillId="0" borderId="11" xfId="0" applyBorder="1"/>
    <xf numFmtId="0" fontId="3" fillId="3" borderId="25" xfId="0" applyFont="1" applyFill="1" applyBorder="1" applyAlignment="1">
      <alignment horizontal="center" vertical="center" wrapText="1" readingOrder="1"/>
    </xf>
    <xf numFmtId="0" fontId="3" fillId="0" borderId="23" xfId="0" applyFont="1" applyBorder="1" applyAlignment="1">
      <alignment horizontal="center" vertical="center" wrapText="1" readingOrder="1"/>
    </xf>
    <xf numFmtId="0" fontId="3" fillId="0" borderId="21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/>
    <xf numFmtId="0" fontId="6" fillId="0" borderId="12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4" fillId="3" borderId="27" xfId="0" applyFont="1" applyFill="1" applyBorder="1" applyAlignment="1">
      <alignment horizontal="center" vertical="center"/>
    </xf>
    <xf numFmtId="0" fontId="4" fillId="3" borderId="24" xfId="0" applyFont="1" applyFill="1" applyBorder="1"/>
    <xf numFmtId="0" fontId="11" fillId="0" borderId="0" xfId="0" applyFont="1"/>
    <xf numFmtId="0" fontId="5" fillId="3" borderId="16" xfId="0" applyFont="1" applyFill="1" applyBorder="1" applyAlignment="1">
      <alignment horizontal="center" vertical="center" wrapText="1" readingOrder="1"/>
    </xf>
    <xf numFmtId="0" fontId="5" fillId="0" borderId="17" xfId="0" applyFont="1" applyBorder="1" applyAlignment="1">
      <alignment horizontal="center" vertical="center" wrapText="1" readingOrder="1"/>
    </xf>
    <xf numFmtId="0" fontId="5" fillId="3" borderId="25" xfId="0" applyFont="1" applyFill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21" xfId="0" applyFont="1" applyBorder="1" applyAlignment="1">
      <alignment horizontal="center" vertical="center" wrapText="1" readingOrder="1"/>
    </xf>
    <xf numFmtId="0" fontId="4" fillId="3" borderId="8" xfId="0" applyFont="1" applyFill="1" applyBorder="1"/>
    <xf numFmtId="0" fontId="4" fillId="3" borderId="7" xfId="0" applyFont="1" applyFill="1" applyBorder="1"/>
    <xf numFmtId="0" fontId="1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 readingOrder="1"/>
    </xf>
    <xf numFmtId="0" fontId="12" fillId="0" borderId="3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0" xfId="0" applyFont="1" applyFill="1"/>
    <xf numFmtId="0" fontId="4" fillId="0" borderId="43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/>
    <xf numFmtId="0" fontId="12" fillId="4" borderId="23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/>
    </xf>
    <xf numFmtId="0" fontId="4" fillId="4" borderId="5" xfId="0" applyFont="1" applyFill="1" applyBorder="1"/>
    <xf numFmtId="0" fontId="12" fillId="4" borderId="39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4" fillId="4" borderId="8" xfId="0" applyFont="1" applyFill="1" applyBorder="1"/>
    <xf numFmtId="0" fontId="12" fillId="4" borderId="35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4" borderId="41" xfId="0" applyFont="1" applyFill="1" applyBorder="1" applyAlignment="1">
      <alignment horizontal="center" vertical="center" wrapText="1" readingOrder="1"/>
    </xf>
    <xf numFmtId="0" fontId="14" fillId="4" borderId="42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14" fillId="7" borderId="1" xfId="0" applyFont="1" applyFill="1" applyBorder="1" applyAlignment="1">
      <alignment horizontal="center" vertical="center" wrapText="1" readingOrder="1"/>
    </xf>
    <xf numFmtId="0" fontId="14" fillId="6" borderId="3" xfId="0" applyFont="1" applyFill="1" applyBorder="1" applyAlignment="1">
      <alignment horizontal="center" vertical="center" wrapText="1" readingOrder="1"/>
    </xf>
    <xf numFmtId="0" fontId="14" fillId="6" borderId="15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28" xfId="0" applyFont="1" applyFill="1" applyBorder="1"/>
    <xf numFmtId="0" fontId="8" fillId="5" borderId="28" xfId="0" applyFont="1" applyFill="1" applyBorder="1" applyAlignment="1">
      <alignment horizontal="center" vertical="center" wrapText="1" readingOrder="1"/>
    </xf>
    <xf numFmtId="0" fontId="9" fillId="5" borderId="28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 wrapText="1" readingOrder="1"/>
    </xf>
    <xf numFmtId="0" fontId="9" fillId="5" borderId="3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 readingOrder="1"/>
    </xf>
    <xf numFmtId="2" fontId="10" fillId="5" borderId="1" xfId="0" applyNumberFormat="1" applyFont="1" applyFill="1" applyBorder="1" applyAlignment="1">
      <alignment horizontal="center" vertical="center" wrapText="1" readingOrder="1"/>
    </xf>
    <xf numFmtId="2" fontId="9" fillId="5" borderId="1" xfId="0" applyNumberFormat="1" applyFont="1" applyFill="1" applyBorder="1" applyAlignment="1">
      <alignment horizontal="center" vertical="center" wrapText="1" readingOrder="1"/>
    </xf>
    <xf numFmtId="2" fontId="8" fillId="5" borderId="1" xfId="0" applyNumberFormat="1" applyFont="1" applyFill="1" applyBorder="1" applyAlignment="1">
      <alignment horizontal="center" vertical="center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center" vertical="center" wrapText="1" readingOrder="1"/>
    </xf>
    <xf numFmtId="164" fontId="9" fillId="8" borderId="1" xfId="0" applyNumberFormat="1" applyFont="1" applyFill="1" applyBorder="1" applyAlignment="1">
      <alignment horizontal="center" vertical="center" wrapText="1" readingOrder="1"/>
    </xf>
    <xf numFmtId="164" fontId="10" fillId="8" borderId="1" xfId="0" applyNumberFormat="1" applyFont="1" applyFill="1" applyBorder="1" applyAlignment="1">
      <alignment horizontal="center" vertical="center" wrapText="1" readingOrder="1"/>
    </xf>
    <xf numFmtId="0" fontId="8" fillId="8" borderId="3" xfId="0" applyFont="1" applyFill="1" applyBorder="1" applyAlignment="1">
      <alignment horizontal="center" vertical="center" wrapText="1" readingOrder="1"/>
    </xf>
    <xf numFmtId="164" fontId="8" fillId="8" borderId="32" xfId="0" applyNumberFormat="1" applyFont="1" applyFill="1" applyBorder="1" applyAlignment="1">
      <alignment horizontal="center" vertical="center" wrapText="1" readingOrder="1"/>
    </xf>
    <xf numFmtId="164" fontId="9" fillId="8" borderId="32" xfId="0" applyNumberFormat="1" applyFont="1" applyFill="1" applyBorder="1" applyAlignment="1">
      <alignment horizontal="center" vertical="center" wrapText="1" readingOrder="1"/>
    </xf>
    <xf numFmtId="0" fontId="8" fillId="8" borderId="29" xfId="0" applyFont="1" applyFill="1" applyBorder="1" applyAlignment="1">
      <alignment horizontal="center" vertical="center" wrapText="1" readingOrder="1"/>
    </xf>
    <xf numFmtId="0" fontId="9" fillId="8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10" fillId="8" borderId="3" xfId="0" applyNumberFormat="1" applyFont="1" applyFill="1" applyBorder="1" applyAlignment="1">
      <alignment horizontal="center" vertical="center" wrapText="1" readingOrder="1"/>
    </xf>
    <xf numFmtId="0" fontId="10" fillId="8" borderId="28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64" fontId="10" fillId="8" borderId="32" xfId="0" applyNumberFormat="1" applyFont="1" applyFill="1" applyBorder="1" applyAlignment="1">
      <alignment horizontal="center" vertical="center" wrapText="1" readingOrder="1"/>
    </xf>
    <xf numFmtId="0" fontId="10" fillId="5" borderId="3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E3D4FF"/>
      <color rgb="FFDFD1FF"/>
      <color rgb="FFDDCFFA"/>
      <color rgb="FFD4C6ED"/>
      <color rgb="FFD4ABED"/>
      <color rgb="FFCBB4E8"/>
      <color rgb="FFD6C9F0"/>
      <color rgb="FFD5C6ED"/>
      <color rgb="FFCBDEDF"/>
      <color rgb="FFD2D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42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6"/>
  <cols>
    <col min="1" max="1" width="66.664062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1" customFormat="1" ht="22" thickBot="1">
      <c r="A1" s="68"/>
      <c r="B1" s="66" t="s">
        <v>0</v>
      </c>
      <c r="C1" s="66" t="s">
        <v>1</v>
      </c>
      <c r="D1" s="66" t="s">
        <v>2</v>
      </c>
      <c r="E1" s="66" t="s">
        <v>3</v>
      </c>
    </row>
    <row r="2" spans="1:5">
      <c r="A2" s="92" t="s">
        <v>4</v>
      </c>
      <c r="B2" s="112" t="s">
        <v>5</v>
      </c>
      <c r="C2" s="36" t="s">
        <v>6</v>
      </c>
      <c r="D2" s="36"/>
      <c r="E2" s="112"/>
    </row>
    <row r="3" spans="1:5">
      <c r="A3" s="92" t="s">
        <v>7</v>
      </c>
      <c r="B3" s="112"/>
      <c r="C3" s="36" t="s">
        <v>8</v>
      </c>
      <c r="D3" s="112"/>
      <c r="E3" s="112"/>
    </row>
    <row r="4" spans="1:5">
      <c r="A4" s="92" t="s">
        <v>9</v>
      </c>
      <c r="B4" s="112" t="s">
        <v>10</v>
      </c>
      <c r="C4" s="112" t="s">
        <v>11</v>
      </c>
      <c r="D4" s="112"/>
      <c r="E4" s="112"/>
    </row>
    <row r="5" spans="1:5">
      <c r="A5" s="92" t="s">
        <v>12</v>
      </c>
      <c r="B5" s="112" t="s">
        <v>5</v>
      </c>
      <c r="C5" s="112" t="s">
        <v>6</v>
      </c>
      <c r="D5" s="112"/>
      <c r="E5" s="112"/>
    </row>
    <row r="6" spans="1:5">
      <c r="A6" s="92" t="s">
        <v>13</v>
      </c>
      <c r="B6" s="112"/>
      <c r="C6" s="112" t="s">
        <v>11</v>
      </c>
      <c r="D6" s="112" t="s">
        <v>14</v>
      </c>
      <c r="E6" s="112" t="s">
        <v>11</v>
      </c>
    </row>
    <row r="7" spans="1:5">
      <c r="A7" s="92" t="s">
        <v>15</v>
      </c>
      <c r="B7" s="112" t="s">
        <v>6</v>
      </c>
      <c r="C7" s="112" t="s">
        <v>16</v>
      </c>
      <c r="D7" s="36"/>
      <c r="E7" s="36"/>
    </row>
    <row r="8" spans="1:5">
      <c r="A8" s="92" t="s">
        <v>17</v>
      </c>
      <c r="B8" s="112" t="s">
        <v>6</v>
      </c>
      <c r="C8" s="112" t="s">
        <v>18</v>
      </c>
      <c r="D8" s="36"/>
      <c r="E8" s="36"/>
    </row>
    <row r="9" spans="1:5">
      <c r="A9" s="92" t="s">
        <v>19</v>
      </c>
      <c r="B9" s="36"/>
      <c r="C9" s="36"/>
      <c r="D9" s="36" t="s">
        <v>8</v>
      </c>
      <c r="E9" s="36" t="s">
        <v>11</v>
      </c>
    </row>
    <row r="10" spans="1:5">
      <c r="A10" s="29"/>
      <c r="B10" s="29"/>
      <c r="C10" s="29"/>
      <c r="D10" s="29"/>
      <c r="E10" s="29"/>
    </row>
    <row r="11" spans="1:5">
      <c r="A11" s="29"/>
      <c r="B11" s="29"/>
      <c r="C11" s="29"/>
      <c r="D11" s="29"/>
      <c r="E11" s="29"/>
    </row>
    <row r="12" spans="1:5">
      <c r="A12" s="29"/>
      <c r="B12" s="29"/>
      <c r="C12" s="29"/>
      <c r="D12" s="29"/>
      <c r="E12" s="29"/>
    </row>
    <row r="13" spans="1:5">
      <c r="A13" s="29"/>
      <c r="B13" s="29"/>
      <c r="C13" s="29"/>
      <c r="D13" s="29"/>
      <c r="E13" s="29"/>
    </row>
    <row r="14" spans="1:5">
      <c r="A14" s="29"/>
      <c r="B14" s="29"/>
      <c r="C14" s="29"/>
      <c r="D14" s="29"/>
      <c r="E14" s="29"/>
    </row>
    <row r="15" spans="1:5">
      <c r="A15" s="29"/>
      <c r="B15" s="29"/>
      <c r="C15" s="29"/>
      <c r="D15" s="29"/>
      <c r="E15" s="29"/>
    </row>
    <row r="16" spans="1:5">
      <c r="A16" s="65" t="s">
        <v>20</v>
      </c>
      <c r="B16" s="29"/>
      <c r="C16" s="29"/>
      <c r="D16" s="29"/>
      <c r="E16" s="29"/>
    </row>
    <row r="17" spans="1:5">
      <c r="A17" s="52" t="s">
        <v>21</v>
      </c>
      <c r="B17" s="29"/>
      <c r="C17" s="29"/>
      <c r="D17" s="29"/>
      <c r="E17" s="29"/>
    </row>
    <row r="18" spans="1:5">
      <c r="A18" s="52" t="s">
        <v>22</v>
      </c>
      <c r="B18" s="29"/>
      <c r="C18" s="29"/>
      <c r="D18" s="29"/>
      <c r="E18" s="29"/>
    </row>
    <row r="19" spans="1:5">
      <c r="A19" s="52" t="s">
        <v>23</v>
      </c>
      <c r="B19" s="29"/>
      <c r="C19" s="29"/>
      <c r="D19" s="29"/>
      <c r="E19" s="29"/>
    </row>
    <row r="20" spans="1:5">
      <c r="A20" s="52" t="s">
        <v>24</v>
      </c>
      <c r="B20" s="29"/>
      <c r="C20" s="29"/>
      <c r="D20" s="29"/>
      <c r="E20" s="2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zoomScale="86" zoomScaleNormal="353" workbookViewId="0">
      <selection activeCell="H40" sqref="H2:H40"/>
    </sheetView>
  </sheetViews>
  <sheetFormatPr baseColWidth="10" defaultColWidth="11.1640625" defaultRowHeight="16"/>
  <cols>
    <col min="1" max="1" width="24" customWidth="1"/>
    <col min="2" max="2" width="7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9"/>
      <c r="B1" s="70" t="s">
        <v>25</v>
      </c>
      <c r="C1" s="70" t="s">
        <v>26</v>
      </c>
      <c r="D1" s="70" t="s">
        <v>27</v>
      </c>
      <c r="E1" s="70" t="s">
        <v>28</v>
      </c>
      <c r="F1" s="70" t="s">
        <v>29</v>
      </c>
      <c r="G1" s="70" t="s">
        <v>30</v>
      </c>
      <c r="H1" s="71" t="s">
        <v>31</v>
      </c>
      <c r="I1" s="71" t="s">
        <v>32</v>
      </c>
    </row>
    <row r="2" spans="1:9" ht="22" thickBot="1">
      <c r="A2" s="87" t="s">
        <v>33</v>
      </c>
      <c r="B2" s="30" t="s">
        <v>34</v>
      </c>
      <c r="C2" s="36"/>
      <c r="D2" s="36"/>
      <c r="E2" s="36" t="s">
        <v>35</v>
      </c>
      <c r="F2" s="36"/>
      <c r="G2" s="36"/>
      <c r="H2" s="36">
        <f>IF(C2="X",1)+IF(D2="X",2)+IF(E2="X",3)+IF(F2="X",4)+IF(G2="X",5)</f>
        <v>3</v>
      </c>
      <c r="I2" s="29"/>
    </row>
    <row r="3" spans="1:9" ht="22" thickBot="1">
      <c r="A3" s="87" t="s">
        <v>36</v>
      </c>
      <c r="B3" s="29" t="s">
        <v>37</v>
      </c>
      <c r="C3" s="36"/>
      <c r="D3" s="36" t="s">
        <v>35</v>
      </c>
      <c r="E3" s="36"/>
      <c r="F3" s="36"/>
      <c r="G3" s="36"/>
      <c r="H3" s="36">
        <f t="shared" ref="H3:H14" si="0">IF(C3="X",1)+IF(D3="X",2)+IF(E3="X",3)+IF(F3="X",4)+IF(G3="X",5)</f>
        <v>2</v>
      </c>
      <c r="I3" s="29"/>
    </row>
    <row r="4" spans="1:9" ht="22" thickBot="1">
      <c r="A4" s="87" t="s">
        <v>38</v>
      </c>
      <c r="B4" s="30" t="s">
        <v>39</v>
      </c>
      <c r="C4" s="36"/>
      <c r="D4" s="36"/>
      <c r="E4" s="36"/>
      <c r="F4" s="36" t="s">
        <v>35</v>
      </c>
      <c r="G4" s="36"/>
      <c r="H4" s="36">
        <f t="shared" si="0"/>
        <v>4</v>
      </c>
      <c r="I4" s="29"/>
    </row>
    <row r="5" spans="1:9" ht="22" thickBot="1">
      <c r="A5" s="87" t="s">
        <v>40</v>
      </c>
      <c r="B5" s="29" t="s">
        <v>41</v>
      </c>
      <c r="C5" s="36"/>
      <c r="D5" s="36"/>
      <c r="E5" s="36"/>
      <c r="F5" s="36" t="s">
        <v>35</v>
      </c>
      <c r="G5" s="36"/>
      <c r="H5" s="36">
        <f t="shared" si="0"/>
        <v>4</v>
      </c>
      <c r="I5" s="29"/>
    </row>
    <row r="6" spans="1:9" ht="22" thickBot="1">
      <c r="A6" s="87" t="s">
        <v>42</v>
      </c>
      <c r="B6" s="29" t="s">
        <v>43</v>
      </c>
      <c r="C6" s="36" t="s">
        <v>35</v>
      </c>
      <c r="D6" s="36"/>
      <c r="E6" s="36"/>
      <c r="F6" s="36"/>
      <c r="G6" s="36"/>
      <c r="H6" s="36">
        <f t="shared" si="0"/>
        <v>1</v>
      </c>
      <c r="I6" s="29"/>
    </row>
    <row r="7" spans="1:9" ht="22" thickBot="1">
      <c r="A7" s="87" t="s">
        <v>44</v>
      </c>
      <c r="B7" s="30" t="s">
        <v>45</v>
      </c>
      <c r="C7" s="36"/>
      <c r="D7" s="36"/>
      <c r="E7" s="36" t="s">
        <v>35</v>
      </c>
      <c r="F7" s="36"/>
      <c r="G7" s="36"/>
      <c r="H7" s="36">
        <f t="shared" si="0"/>
        <v>3</v>
      </c>
      <c r="I7" s="29"/>
    </row>
    <row r="8" spans="1:9" ht="22" thickBot="1">
      <c r="A8" s="87" t="s">
        <v>46</v>
      </c>
      <c r="B8" s="29" t="s">
        <v>47</v>
      </c>
      <c r="C8" s="36"/>
      <c r="D8" s="36"/>
      <c r="E8" s="36"/>
      <c r="F8" s="36"/>
      <c r="G8" s="36" t="s">
        <v>35</v>
      </c>
      <c r="H8" s="36">
        <f t="shared" si="0"/>
        <v>5</v>
      </c>
      <c r="I8" s="29"/>
    </row>
    <row r="9" spans="1:9" ht="22" thickBot="1">
      <c r="A9" s="87" t="s">
        <v>48</v>
      </c>
      <c r="B9" s="29" t="s">
        <v>49</v>
      </c>
      <c r="C9" s="36"/>
      <c r="D9" s="36"/>
      <c r="E9" s="36" t="s">
        <v>35</v>
      </c>
      <c r="F9" s="36"/>
      <c r="G9" s="36"/>
      <c r="H9" s="36">
        <f t="shared" si="0"/>
        <v>3</v>
      </c>
      <c r="I9" s="29"/>
    </row>
    <row r="10" spans="1:9" ht="22" thickBot="1">
      <c r="A10" s="87" t="s">
        <v>50</v>
      </c>
      <c r="B10" s="29" t="s">
        <v>51</v>
      </c>
      <c r="C10" s="36"/>
      <c r="D10" s="36" t="s">
        <v>35</v>
      </c>
      <c r="E10" s="36"/>
      <c r="F10" s="36"/>
      <c r="G10" s="36"/>
      <c r="H10" s="36">
        <f t="shared" si="0"/>
        <v>2</v>
      </c>
      <c r="I10" s="29"/>
    </row>
    <row r="11" spans="1:9" ht="22" thickBot="1">
      <c r="A11" s="87" t="s">
        <v>52</v>
      </c>
      <c r="B11" s="29" t="s">
        <v>53</v>
      </c>
      <c r="C11" s="36"/>
      <c r="D11" s="36"/>
      <c r="E11" s="36" t="s">
        <v>35</v>
      </c>
      <c r="F11" s="36"/>
      <c r="G11" s="36"/>
      <c r="H11" s="36">
        <f t="shared" si="0"/>
        <v>3</v>
      </c>
      <c r="I11" s="29"/>
    </row>
    <row r="12" spans="1:9" ht="22" thickBot="1">
      <c r="A12" s="87" t="s">
        <v>54</v>
      </c>
      <c r="B12" s="29" t="s">
        <v>55</v>
      </c>
      <c r="C12" s="36"/>
      <c r="D12" s="36"/>
      <c r="E12" s="36"/>
      <c r="F12" s="36" t="s">
        <v>35</v>
      </c>
      <c r="G12" s="36"/>
      <c r="H12" s="36">
        <f t="shared" si="0"/>
        <v>4</v>
      </c>
      <c r="I12" s="29"/>
    </row>
    <row r="13" spans="1:9" ht="22" thickBot="1">
      <c r="A13" s="87" t="s">
        <v>56</v>
      </c>
      <c r="B13" s="29" t="s">
        <v>57</v>
      </c>
      <c r="C13" s="36"/>
      <c r="D13" s="36"/>
      <c r="E13" s="36"/>
      <c r="F13" s="36" t="s">
        <v>35</v>
      </c>
      <c r="G13" s="36"/>
      <c r="H13" s="36">
        <f t="shared" si="0"/>
        <v>4</v>
      </c>
      <c r="I13" s="29"/>
    </row>
    <row r="14" spans="1:9" ht="22" thickBot="1">
      <c r="A14" s="87" t="s">
        <v>58</v>
      </c>
      <c r="B14" s="29" t="s">
        <v>59</v>
      </c>
      <c r="C14" s="36"/>
      <c r="D14" s="36"/>
      <c r="E14" s="36" t="s">
        <v>35</v>
      </c>
      <c r="F14" s="36"/>
      <c r="G14" s="36"/>
      <c r="H14" s="36">
        <f t="shared" si="0"/>
        <v>3</v>
      </c>
      <c r="I14" s="29"/>
    </row>
    <row r="15" spans="1:9" ht="21" thickBot="1">
      <c r="A15" s="91"/>
      <c r="B15" s="30"/>
      <c r="C15" s="29"/>
      <c r="D15" s="29"/>
      <c r="E15" s="29"/>
      <c r="F15" s="29"/>
      <c r="G15" s="29"/>
      <c r="H15" s="36"/>
      <c r="I15" s="29"/>
    </row>
    <row r="16" spans="1:9" ht="22" thickBot="1">
      <c r="A16" s="69"/>
      <c r="B16" s="70" t="s">
        <v>60</v>
      </c>
      <c r="C16" s="67"/>
      <c r="D16" s="67"/>
      <c r="E16" s="67"/>
      <c r="F16" s="67"/>
      <c r="G16" s="67"/>
      <c r="H16" s="111"/>
      <c r="I16" s="67"/>
    </row>
    <row r="17" spans="1:9" ht="22" thickBot="1">
      <c r="A17" s="87" t="s">
        <v>61</v>
      </c>
      <c r="B17" s="30" t="s">
        <v>62</v>
      </c>
      <c r="C17" s="36"/>
      <c r="D17" s="36"/>
      <c r="E17" s="36" t="s">
        <v>35</v>
      </c>
      <c r="F17" s="36"/>
      <c r="G17" s="36"/>
      <c r="H17" s="36">
        <f t="shared" ref="H17:H21" si="1">IF(C17="X",1)+IF(D17="X",2)+IF(E17="X",3)+IF(F17="X",4)+IF(G17="X",5)</f>
        <v>3</v>
      </c>
      <c r="I17" s="29"/>
    </row>
    <row r="18" spans="1:9" ht="22" thickBot="1">
      <c r="A18" s="87" t="s">
        <v>63</v>
      </c>
      <c r="B18" s="30" t="s">
        <v>64</v>
      </c>
      <c r="C18" s="36"/>
      <c r="D18" s="36"/>
      <c r="E18" s="36"/>
      <c r="F18" s="36" t="s">
        <v>35</v>
      </c>
      <c r="G18" s="36"/>
      <c r="H18" s="36">
        <f t="shared" si="1"/>
        <v>4</v>
      </c>
      <c r="I18" s="29"/>
    </row>
    <row r="19" spans="1:9" ht="22" thickBot="1">
      <c r="A19" s="87" t="s">
        <v>65</v>
      </c>
      <c r="B19" s="30" t="s">
        <v>66</v>
      </c>
      <c r="C19" s="36"/>
      <c r="D19" s="36" t="s">
        <v>35</v>
      </c>
      <c r="E19" s="36"/>
      <c r="F19" s="36"/>
      <c r="G19" s="36"/>
      <c r="H19" s="36">
        <f t="shared" si="1"/>
        <v>2</v>
      </c>
      <c r="I19" s="29"/>
    </row>
    <row r="20" spans="1:9" ht="22" thickBot="1">
      <c r="A20" s="87" t="s">
        <v>67</v>
      </c>
      <c r="B20" s="29" t="s">
        <v>68</v>
      </c>
      <c r="C20" s="36"/>
      <c r="D20" s="36"/>
      <c r="E20" s="36" t="s">
        <v>35</v>
      </c>
      <c r="F20" s="36"/>
      <c r="G20" s="36"/>
      <c r="H20" s="36">
        <f t="shared" si="1"/>
        <v>3</v>
      </c>
      <c r="I20" s="29"/>
    </row>
    <row r="21" spans="1:9" ht="22" thickBot="1">
      <c r="A21" s="87" t="s">
        <v>69</v>
      </c>
      <c r="B21" s="29" t="s">
        <v>70</v>
      </c>
      <c r="C21" s="36"/>
      <c r="D21" s="36" t="s">
        <v>35</v>
      </c>
      <c r="E21" s="36"/>
      <c r="F21" s="36"/>
      <c r="G21" s="36"/>
      <c r="H21" s="36">
        <f t="shared" si="1"/>
        <v>2</v>
      </c>
      <c r="I21" s="29"/>
    </row>
    <row r="22" spans="1:9" ht="21" thickBot="1">
      <c r="A22" s="91"/>
      <c r="B22" s="29"/>
      <c r="C22" s="29"/>
      <c r="D22" s="29"/>
      <c r="E22" s="29"/>
      <c r="F22" s="29"/>
      <c r="G22" s="29"/>
      <c r="H22" s="36"/>
      <c r="I22" s="29"/>
    </row>
    <row r="23" spans="1:9" ht="22" thickBot="1">
      <c r="A23" s="69"/>
      <c r="B23" s="70" t="s">
        <v>71</v>
      </c>
      <c r="C23" s="67"/>
      <c r="D23" s="67"/>
      <c r="E23" s="67"/>
      <c r="F23" s="67"/>
      <c r="G23" s="67"/>
      <c r="H23" s="111"/>
      <c r="I23" s="67"/>
    </row>
    <row r="24" spans="1:9" ht="22" thickBot="1">
      <c r="A24" s="87" t="s">
        <v>72</v>
      </c>
      <c r="B24" s="30" t="s">
        <v>73</v>
      </c>
      <c r="C24" s="36"/>
      <c r="D24" s="36"/>
      <c r="E24" s="36"/>
      <c r="F24" s="36" t="s">
        <v>35</v>
      </c>
      <c r="G24" s="36"/>
      <c r="H24" s="36">
        <f>IF(C24="X",1)+IF(D24="X",2)+IF(E24="X",3)+IF(F24="X",4)+IF(G24="X",5)</f>
        <v>4</v>
      </c>
      <c r="I24" s="29"/>
    </row>
    <row r="25" spans="1:9" ht="22" thickBot="1">
      <c r="A25" s="87" t="s">
        <v>74</v>
      </c>
      <c r="B25" s="29" t="s">
        <v>75</v>
      </c>
      <c r="C25" s="36"/>
      <c r="D25" s="36"/>
      <c r="E25" s="36"/>
      <c r="F25" s="36"/>
      <c r="G25" s="36" t="s">
        <v>35</v>
      </c>
      <c r="H25" s="36">
        <f t="shared" ref="H25:H30" si="2">IF(C25="X",1)+IF(D25="X",2)+IF(E25="X",3)+IF(F25="X",4)+IF(G25="X",5)</f>
        <v>5</v>
      </c>
      <c r="I25" s="29"/>
    </row>
    <row r="26" spans="1:9" ht="22" thickBot="1">
      <c r="A26" s="87" t="s">
        <v>76</v>
      </c>
      <c r="B26" s="29" t="s">
        <v>77</v>
      </c>
      <c r="C26" s="36"/>
      <c r="D26" s="36"/>
      <c r="E26" s="36"/>
      <c r="F26" s="36"/>
      <c r="G26" s="36" t="s">
        <v>35</v>
      </c>
      <c r="H26" s="36">
        <f t="shared" si="2"/>
        <v>5</v>
      </c>
      <c r="I26" s="29"/>
    </row>
    <row r="27" spans="1:9" ht="22" thickBot="1">
      <c r="A27" s="87" t="s">
        <v>78</v>
      </c>
      <c r="B27" s="29" t="s">
        <v>79</v>
      </c>
      <c r="C27" s="36"/>
      <c r="D27" s="36" t="s">
        <v>35</v>
      </c>
      <c r="E27" s="36"/>
      <c r="F27" s="36"/>
      <c r="G27" s="36"/>
      <c r="H27" s="36">
        <f t="shared" si="2"/>
        <v>2</v>
      </c>
      <c r="I27" s="29"/>
    </row>
    <row r="28" spans="1:9" ht="22" thickBot="1">
      <c r="A28" s="87" t="s">
        <v>80</v>
      </c>
      <c r="B28" s="29" t="s">
        <v>81</v>
      </c>
      <c r="C28" s="36"/>
      <c r="D28" s="36"/>
      <c r="E28" s="36" t="s">
        <v>35</v>
      </c>
      <c r="F28" s="36"/>
      <c r="G28" s="36"/>
      <c r="H28" s="36">
        <f t="shared" si="2"/>
        <v>3</v>
      </c>
      <c r="I28" s="29"/>
    </row>
    <row r="29" spans="1:9" ht="22" thickBot="1">
      <c r="A29" s="88" t="s">
        <v>82</v>
      </c>
      <c r="B29" s="29" t="s">
        <v>83</v>
      </c>
      <c r="C29" s="36"/>
      <c r="D29" s="36"/>
      <c r="E29" s="36"/>
      <c r="F29" s="36" t="s">
        <v>35</v>
      </c>
      <c r="G29" s="36"/>
      <c r="H29" s="36">
        <f t="shared" si="2"/>
        <v>4</v>
      </c>
      <c r="I29" s="29"/>
    </row>
    <row r="30" spans="1:9" ht="22" thickBot="1">
      <c r="A30" s="88" t="s">
        <v>84</v>
      </c>
      <c r="B30" s="29" t="s">
        <v>85</v>
      </c>
      <c r="C30" s="36"/>
      <c r="D30" s="36"/>
      <c r="E30" s="36"/>
      <c r="F30" s="36" t="s">
        <v>35</v>
      </c>
      <c r="G30" s="36"/>
      <c r="H30" s="36">
        <f t="shared" si="2"/>
        <v>4</v>
      </c>
      <c r="I30" s="29"/>
    </row>
    <row r="31" spans="1:9" ht="21" thickBot="1">
      <c r="A31" s="91"/>
      <c r="B31" s="29"/>
      <c r="C31" s="29"/>
      <c r="D31" s="29"/>
      <c r="E31" s="29"/>
      <c r="F31" s="29"/>
      <c r="G31" s="29"/>
      <c r="H31" s="36"/>
      <c r="I31" s="32"/>
    </row>
    <row r="32" spans="1:9" ht="22" thickBot="1">
      <c r="A32" s="69"/>
      <c r="B32" s="70" t="s">
        <v>86</v>
      </c>
      <c r="C32" s="67"/>
      <c r="D32" s="67"/>
      <c r="E32" s="67"/>
      <c r="F32" s="67"/>
      <c r="G32" s="67"/>
      <c r="H32" s="111"/>
      <c r="I32" s="67"/>
    </row>
    <row r="33" spans="1:10" ht="22" thickBot="1">
      <c r="A33" s="87" t="s">
        <v>87</v>
      </c>
      <c r="B33" s="30" t="s">
        <v>88</v>
      </c>
      <c r="C33" s="37"/>
      <c r="D33" s="37"/>
      <c r="E33" s="37"/>
      <c r="F33" s="37" t="s">
        <v>35</v>
      </c>
      <c r="G33" s="37"/>
      <c r="H33" s="37">
        <f>IF(C33="X",1)+IF(D33="X",2)+IF(E33="X",3)+IF(F33="X",4)+IF(G33="X",5)</f>
        <v>4</v>
      </c>
      <c r="I33" s="34"/>
    </row>
    <row r="34" spans="1:10" ht="22" thickBot="1">
      <c r="A34" s="87" t="s">
        <v>89</v>
      </c>
      <c r="B34" s="30" t="s">
        <v>90</v>
      </c>
      <c r="C34" s="36"/>
      <c r="D34" s="36"/>
      <c r="E34" s="36"/>
      <c r="F34" s="36" t="s">
        <v>35</v>
      </c>
      <c r="G34" s="36"/>
      <c r="H34" s="37">
        <f t="shared" ref="H34:H40" si="3">IF(C34="X",1)+IF(D34="X",2)+IF(E34="X",3)+IF(F34="X",4)+IF(G34="X",5)</f>
        <v>4</v>
      </c>
      <c r="I34" s="29"/>
    </row>
    <row r="35" spans="1:10" ht="22" thickBot="1">
      <c r="A35" s="87" t="s">
        <v>91</v>
      </c>
      <c r="B35" s="30" t="s">
        <v>92</v>
      </c>
      <c r="C35" s="46"/>
      <c r="D35" s="46"/>
      <c r="E35" s="46" t="s">
        <v>35</v>
      </c>
      <c r="F35" s="46"/>
      <c r="G35" s="46"/>
      <c r="H35" s="37">
        <f t="shared" si="3"/>
        <v>3</v>
      </c>
      <c r="I35" s="47"/>
      <c r="J35" s="23"/>
    </row>
    <row r="36" spans="1:10" ht="22" thickBot="1">
      <c r="A36" s="87" t="s">
        <v>93</v>
      </c>
      <c r="B36" s="30" t="s">
        <v>94</v>
      </c>
      <c r="C36" s="46"/>
      <c r="D36" s="46"/>
      <c r="E36" s="46"/>
      <c r="F36" s="46"/>
      <c r="G36" s="46" t="s">
        <v>35</v>
      </c>
      <c r="H36" s="37">
        <f t="shared" si="3"/>
        <v>5</v>
      </c>
      <c r="I36" s="47"/>
      <c r="J36" s="23"/>
    </row>
    <row r="37" spans="1:10" ht="22" thickBot="1">
      <c r="A37" s="87" t="s">
        <v>95</v>
      </c>
      <c r="B37" s="30" t="s">
        <v>96</v>
      </c>
      <c r="C37" s="46"/>
      <c r="D37" s="46"/>
      <c r="E37" s="46"/>
      <c r="F37" s="46" t="s">
        <v>35</v>
      </c>
      <c r="G37" s="46"/>
      <c r="H37" s="37">
        <f t="shared" si="3"/>
        <v>4</v>
      </c>
      <c r="I37" s="47"/>
      <c r="J37" s="23"/>
    </row>
    <row r="38" spans="1:10" ht="22" thickBot="1">
      <c r="A38" s="87" t="s">
        <v>97</v>
      </c>
      <c r="B38" s="30" t="s">
        <v>98</v>
      </c>
      <c r="C38" s="46"/>
      <c r="D38" s="46"/>
      <c r="E38" s="46" t="s">
        <v>35</v>
      </c>
      <c r="F38" s="46"/>
      <c r="G38" s="46"/>
      <c r="H38" s="37">
        <f t="shared" si="3"/>
        <v>3</v>
      </c>
      <c r="I38" s="47"/>
      <c r="J38" s="23"/>
    </row>
    <row r="39" spans="1:10" ht="24" customHeight="1" thickBot="1">
      <c r="A39" s="87" t="s">
        <v>99</v>
      </c>
      <c r="B39" s="30" t="s">
        <v>100</v>
      </c>
      <c r="C39" s="48"/>
      <c r="D39" s="48"/>
      <c r="E39" s="48"/>
      <c r="F39" s="48"/>
      <c r="G39" s="48" t="s">
        <v>35</v>
      </c>
      <c r="H39" s="37">
        <f t="shared" si="3"/>
        <v>5</v>
      </c>
      <c r="I39" s="49"/>
      <c r="J39" s="23"/>
    </row>
    <row r="40" spans="1:10" ht="21">
      <c r="A40" s="90" t="s">
        <v>101</v>
      </c>
      <c r="B40" s="35" t="s">
        <v>102</v>
      </c>
      <c r="C40" s="46"/>
      <c r="D40" s="46"/>
      <c r="E40" s="46"/>
      <c r="F40" s="46"/>
      <c r="G40" s="46" t="s">
        <v>35</v>
      </c>
      <c r="H40" s="37">
        <f t="shared" si="3"/>
        <v>5</v>
      </c>
      <c r="I40" s="47"/>
      <c r="J40" s="23"/>
    </row>
    <row r="41" spans="1:10" ht="20">
      <c r="A41" s="53"/>
      <c r="B41" s="54"/>
      <c r="C41" s="55"/>
      <c r="D41" s="56"/>
      <c r="E41" s="57"/>
      <c r="F41" s="56"/>
      <c r="G41" s="56"/>
      <c r="H41" s="57"/>
      <c r="I41" s="56"/>
      <c r="J41" s="18"/>
    </row>
    <row r="42" spans="1:10" ht="20">
      <c r="A42" s="13"/>
      <c r="B42" s="24"/>
      <c r="C42" s="8"/>
      <c r="D42" s="20"/>
      <c r="E42" s="11"/>
      <c r="F42" s="9"/>
      <c r="G42" s="11"/>
      <c r="H42" s="11"/>
      <c r="I42" s="11"/>
      <c r="J42" s="18"/>
    </row>
    <row r="43" spans="1:10" ht="20">
      <c r="A43" s="13"/>
      <c r="B43" s="25"/>
      <c r="C43" s="16"/>
      <c r="D43" s="10"/>
      <c r="E43" s="21"/>
      <c r="F43" s="21"/>
      <c r="G43" s="22"/>
      <c r="H43" s="21"/>
      <c r="I43" s="21"/>
      <c r="J43" s="19"/>
    </row>
    <row r="44" spans="1:10" ht="20">
      <c r="A44" s="13"/>
      <c r="B44" s="4"/>
      <c r="C44" s="9"/>
    </row>
    <row r="45" spans="1:10" ht="20">
      <c r="A45" s="13"/>
      <c r="B45" s="26"/>
    </row>
    <row r="46" spans="1:10" ht="20">
      <c r="A46" s="13"/>
      <c r="B46" s="3"/>
    </row>
    <row r="47" spans="1:10" ht="20">
      <c r="A47" s="13"/>
      <c r="B47" s="3"/>
    </row>
    <row r="48" spans="1:10" ht="20">
      <c r="A48" s="13"/>
      <c r="B48" s="3"/>
    </row>
    <row r="49" spans="1:9" ht="20">
      <c r="A49" s="13"/>
      <c r="B49" s="3"/>
      <c r="C49" s="6"/>
      <c r="D49" s="6"/>
      <c r="E49" s="6"/>
      <c r="F49" s="6"/>
      <c r="G49" s="6"/>
      <c r="H49" s="5"/>
      <c r="I49" s="7"/>
    </row>
    <row r="50" spans="1:9" ht="20">
      <c r="A50" s="13"/>
      <c r="B50" s="27"/>
    </row>
    <row r="51" spans="1:9" ht="20">
      <c r="A51" s="13"/>
      <c r="B51" s="14"/>
    </row>
    <row r="52" spans="1:9" ht="20">
      <c r="A52" s="13"/>
      <c r="B52" s="3"/>
    </row>
    <row r="53" spans="1:9" ht="20">
      <c r="A53" s="13"/>
      <c r="B53" s="3"/>
      <c r="C53" s="6"/>
      <c r="D53" s="6"/>
      <c r="E53" s="6"/>
      <c r="F53" s="6"/>
      <c r="G53" s="6"/>
      <c r="H53" s="6"/>
      <c r="I53" s="5"/>
    </row>
    <row r="54" spans="1:9" ht="20">
      <c r="A54" s="13"/>
      <c r="B54" s="3"/>
    </row>
    <row r="55" spans="1:9" ht="20">
      <c r="A55" s="13"/>
      <c r="B55" s="2"/>
    </row>
    <row r="56" spans="1:9" ht="20">
      <c r="A56" s="13"/>
      <c r="B56" s="2"/>
    </row>
    <row r="57" spans="1:9" ht="20">
      <c r="A57" s="13"/>
      <c r="B57" s="28"/>
      <c r="C57" s="10"/>
      <c r="D57" s="10"/>
      <c r="E57" s="10"/>
      <c r="F57" s="10"/>
      <c r="G57" s="10"/>
      <c r="H57" s="10"/>
      <c r="I57" s="10"/>
    </row>
    <row r="58" spans="1:9" ht="20">
      <c r="A58" s="13"/>
      <c r="B58" s="3"/>
    </row>
    <row r="59" spans="1:9" ht="37" customHeight="1">
      <c r="A59" s="13"/>
      <c r="B59" s="3"/>
    </row>
    <row r="60" spans="1:9" ht="20">
      <c r="A60" s="13"/>
      <c r="B60" s="3"/>
    </row>
    <row r="61" spans="1:9" ht="20">
      <c r="A61" s="13"/>
      <c r="B61" s="26"/>
    </row>
    <row r="62" spans="1:9" ht="20">
      <c r="A62" s="13"/>
      <c r="B62" s="4"/>
    </row>
    <row r="63" spans="1:9" ht="20">
      <c r="A63" s="13"/>
      <c r="B63" s="4"/>
      <c r="C63" s="10"/>
      <c r="D63" s="10"/>
      <c r="E63" s="10"/>
      <c r="F63" s="10"/>
      <c r="G63" s="10"/>
      <c r="H63" s="10"/>
      <c r="I63" s="10"/>
    </row>
    <row r="64" spans="1:9" ht="20">
      <c r="A64" s="13"/>
      <c r="B64" s="4"/>
    </row>
    <row r="65" spans="1:9" ht="20">
      <c r="A65" s="13"/>
      <c r="B65" s="26"/>
    </row>
    <row r="66" spans="1:9" ht="20">
      <c r="A66" s="13"/>
      <c r="B66" s="3"/>
    </row>
    <row r="67" spans="1:9" ht="20">
      <c r="A67" s="13"/>
      <c r="B67" s="3"/>
    </row>
    <row r="68" spans="1:9" ht="20">
      <c r="A68" s="13"/>
      <c r="B68" s="3"/>
    </row>
    <row r="69" spans="1:9" ht="20">
      <c r="A69" s="13"/>
      <c r="B69" s="3"/>
      <c r="C69" s="10"/>
      <c r="D69" s="10"/>
      <c r="E69" s="10"/>
      <c r="F69" s="10"/>
      <c r="G69" s="10"/>
      <c r="H69" s="10"/>
      <c r="I69" s="10"/>
    </row>
    <row r="70" spans="1:9" ht="20">
      <c r="A70" s="13"/>
      <c r="B70" s="3"/>
    </row>
    <row r="71" spans="1:9" ht="20">
      <c r="A71" s="13"/>
      <c r="B71" s="26"/>
    </row>
    <row r="72" spans="1:9" ht="20">
      <c r="A72" s="13"/>
      <c r="B72" s="3"/>
    </row>
    <row r="73" spans="1:9" ht="20">
      <c r="A73" s="13"/>
      <c r="B73" s="3"/>
      <c r="C73" s="23"/>
      <c r="D73" s="23"/>
      <c r="E73" s="23"/>
      <c r="F73" s="23"/>
      <c r="G73" s="23"/>
      <c r="H73" s="23"/>
      <c r="I73" s="23"/>
    </row>
    <row r="74" spans="1:9" ht="20">
      <c r="A74" s="13"/>
      <c r="B74" s="3"/>
    </row>
    <row r="75" spans="1:9" ht="20">
      <c r="A75" s="13"/>
      <c r="B75" s="3"/>
    </row>
    <row r="76" spans="1:9" ht="20">
      <c r="A76" s="13"/>
      <c r="B76" s="3"/>
    </row>
    <row r="77" spans="1:9" ht="20">
      <c r="A77" s="13"/>
      <c r="B77" s="28"/>
      <c r="C77" s="23"/>
      <c r="D77" s="23"/>
      <c r="E77" s="23"/>
      <c r="F77" s="23"/>
      <c r="G77" s="23"/>
      <c r="H77" s="23"/>
      <c r="I77" s="23"/>
    </row>
    <row r="78" spans="1:9" ht="20">
      <c r="A78" s="13"/>
      <c r="B78" s="3"/>
    </row>
    <row r="79" spans="1:9" ht="24" customHeight="1">
      <c r="A79" s="13"/>
      <c r="B79" s="3"/>
    </row>
    <row r="80" spans="1:9" ht="20">
      <c r="A80" s="13"/>
      <c r="B80" s="3"/>
    </row>
    <row r="81" spans="1:9" ht="20">
      <c r="A81" s="13"/>
      <c r="B81" s="26"/>
    </row>
    <row r="82" spans="1:9" ht="20">
      <c r="A82" s="13"/>
      <c r="B82" s="3"/>
    </row>
    <row r="83" spans="1:9" ht="20">
      <c r="A83" s="13"/>
      <c r="B83" s="3"/>
      <c r="C83" s="23"/>
      <c r="D83" s="23"/>
      <c r="E83" s="23"/>
      <c r="F83" s="23"/>
      <c r="G83" s="23"/>
      <c r="H83" s="23"/>
      <c r="I83" s="23"/>
    </row>
    <row r="84" spans="1:9" ht="20">
      <c r="A84" s="13"/>
      <c r="B84" s="3"/>
    </row>
    <row r="85" spans="1:9" ht="20">
      <c r="A85" s="13"/>
      <c r="B85" s="26"/>
    </row>
    <row r="86" spans="1:9" ht="20">
      <c r="A86" s="13"/>
      <c r="B86" s="3"/>
    </row>
    <row r="87" spans="1:9" ht="20">
      <c r="A87" s="13"/>
      <c r="B87" s="3"/>
      <c r="C87" s="23"/>
      <c r="D87" s="23"/>
      <c r="E87" s="23"/>
      <c r="F87" s="23"/>
      <c r="G87" s="23"/>
      <c r="H87" s="23"/>
      <c r="I87" s="23"/>
    </row>
    <row r="88" spans="1:9" ht="20">
      <c r="A88" s="13"/>
      <c r="B88" s="3"/>
    </row>
    <row r="89" spans="1:9" ht="20">
      <c r="A89" s="13"/>
      <c r="B89" s="3"/>
    </row>
    <row r="90" spans="1:9" ht="20">
      <c r="A90" s="13"/>
      <c r="B90" s="3"/>
    </row>
    <row r="91" spans="1:9" ht="20">
      <c r="A91" s="13"/>
      <c r="B91" s="26"/>
    </row>
    <row r="92" spans="1:9" ht="20">
      <c r="A92" s="13"/>
      <c r="B92" s="3"/>
    </row>
    <row r="93" spans="1:9" ht="20">
      <c r="A93" s="13"/>
      <c r="B93" s="3"/>
      <c r="C93" s="23"/>
      <c r="D93" s="23"/>
      <c r="E93" s="23"/>
      <c r="F93" s="23"/>
      <c r="G93" s="23"/>
      <c r="H93" s="23"/>
      <c r="I93" s="23"/>
    </row>
    <row r="94" spans="1:9" ht="20">
      <c r="A94" s="13"/>
      <c r="B94" s="3"/>
    </row>
    <row r="95" spans="1:9" ht="20">
      <c r="A95" s="13"/>
      <c r="B95" s="26"/>
    </row>
    <row r="96" spans="1:9" ht="20">
      <c r="A96" s="13"/>
      <c r="B96" s="3"/>
    </row>
    <row r="97" spans="1:9" ht="20">
      <c r="A97" s="13"/>
      <c r="B97" s="3"/>
      <c r="C97" s="6"/>
      <c r="D97" s="6"/>
      <c r="E97" s="6"/>
      <c r="F97" s="6"/>
      <c r="G97" s="6"/>
      <c r="H97" s="6"/>
      <c r="I97" s="5"/>
    </row>
    <row r="98" spans="1:9" ht="20">
      <c r="A98" s="13"/>
      <c r="B98" s="3"/>
    </row>
    <row r="99" spans="1:9" ht="33" customHeight="1">
      <c r="A99" s="13"/>
      <c r="B99" s="2"/>
    </row>
    <row r="100" spans="1:9" ht="20">
      <c r="A100" s="13"/>
      <c r="B100" s="2"/>
    </row>
    <row r="101" spans="1:9" ht="20">
      <c r="A101" s="13"/>
      <c r="B101" s="26"/>
    </row>
    <row r="102" spans="1:9" ht="20">
      <c r="A102" s="13"/>
      <c r="B102" s="3"/>
    </row>
    <row r="103" spans="1:9" ht="20">
      <c r="A103" s="13"/>
      <c r="B103" s="3"/>
      <c r="C103" s="10"/>
      <c r="D103" s="10"/>
      <c r="E103" s="10"/>
      <c r="F103" s="10"/>
      <c r="G103" s="10"/>
      <c r="H103" s="10"/>
      <c r="I103" s="10"/>
    </row>
    <row r="104" spans="1:9" ht="20">
      <c r="A104" s="13"/>
      <c r="B104" s="3"/>
    </row>
    <row r="105" spans="1:9" ht="20">
      <c r="A105" s="13"/>
      <c r="B105" s="26"/>
    </row>
    <row r="106" spans="1:9" ht="20">
      <c r="A106" s="13"/>
      <c r="B106" s="3"/>
    </row>
    <row r="107" spans="1:9" ht="20">
      <c r="A107" s="13"/>
      <c r="B107" s="3"/>
      <c r="C107" s="10"/>
      <c r="D107" s="10"/>
      <c r="E107" s="10"/>
      <c r="F107" s="10"/>
      <c r="G107" s="10"/>
      <c r="H107" s="10"/>
      <c r="I107" s="10"/>
    </row>
    <row r="108" spans="1:9" ht="20">
      <c r="A108" s="13"/>
      <c r="B108" s="3"/>
    </row>
    <row r="109" spans="1:9" ht="20">
      <c r="A109" s="13"/>
      <c r="B109" s="3"/>
    </row>
    <row r="110" spans="1:9" ht="20">
      <c r="A110" s="13"/>
      <c r="B110" s="3"/>
    </row>
    <row r="111" spans="1:9" ht="20">
      <c r="A111" s="13"/>
      <c r="B111" s="26"/>
    </row>
    <row r="112" spans="1:9" ht="20">
      <c r="A112" s="13"/>
      <c r="B112" s="3"/>
    </row>
    <row r="113" spans="1:2" ht="20">
      <c r="A113" s="13"/>
      <c r="B113" s="3"/>
    </row>
    <row r="114" spans="1:2" ht="20">
      <c r="A114" s="13"/>
      <c r="B114" s="3"/>
    </row>
    <row r="115" spans="1:2" ht="20">
      <c r="A115" s="13"/>
      <c r="B115" s="26"/>
    </row>
    <row r="116" spans="1:2" ht="20">
      <c r="A116" s="13"/>
      <c r="B116" s="2"/>
    </row>
    <row r="117" spans="1:2" ht="20">
      <c r="A117" s="13"/>
      <c r="B117" s="3"/>
    </row>
    <row r="118" spans="1:2" ht="20">
      <c r="A118" s="13"/>
      <c r="B118" s="3"/>
    </row>
    <row r="119" spans="1:2" ht="20">
      <c r="A119" s="13"/>
      <c r="B1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941D-D4D0-E947-B514-9625F65DD01C}">
  <dimension ref="A1:J119"/>
  <sheetViews>
    <sheetView zoomScale="86" zoomScaleNormal="353" workbookViewId="0">
      <selection activeCell="H40" sqref="H2:H40"/>
    </sheetView>
  </sheetViews>
  <sheetFormatPr baseColWidth="10" defaultColWidth="11.1640625" defaultRowHeight="16"/>
  <cols>
    <col min="1" max="1" width="24" customWidth="1"/>
    <col min="2" max="2" width="7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9"/>
      <c r="B1" s="70" t="s">
        <v>25</v>
      </c>
      <c r="C1" s="70" t="s">
        <v>26</v>
      </c>
      <c r="D1" s="70" t="s">
        <v>27</v>
      </c>
      <c r="E1" s="70" t="s">
        <v>28</v>
      </c>
      <c r="F1" s="70" t="s">
        <v>29</v>
      </c>
      <c r="G1" s="70" t="s">
        <v>30</v>
      </c>
      <c r="H1" s="71" t="s">
        <v>31</v>
      </c>
      <c r="I1" s="71" t="s">
        <v>32</v>
      </c>
    </row>
    <row r="2" spans="1:9" ht="22" thickBot="1">
      <c r="A2" s="87" t="s">
        <v>33</v>
      </c>
      <c r="B2" s="30" t="s">
        <v>34</v>
      </c>
      <c r="C2" s="36"/>
      <c r="D2" s="36"/>
      <c r="E2" s="36"/>
      <c r="F2" s="36" t="s">
        <v>35</v>
      </c>
      <c r="G2" s="36"/>
      <c r="H2" s="36">
        <f>IF(C2="X",1)+IF(D2="X",2)+IF(E2="X",3)+IF(F2="X",4)+IF(G2="X",5)</f>
        <v>4</v>
      </c>
      <c r="I2" s="29"/>
    </row>
    <row r="3" spans="1:9" ht="22" thickBot="1">
      <c r="A3" s="87" t="s">
        <v>36</v>
      </c>
      <c r="B3" s="29" t="s">
        <v>37</v>
      </c>
      <c r="C3" s="36"/>
      <c r="D3" s="36"/>
      <c r="E3" s="36" t="s">
        <v>35</v>
      </c>
      <c r="F3" s="36"/>
      <c r="G3" s="36"/>
      <c r="H3" s="36">
        <f t="shared" ref="H3:H14" si="0">IF(C3="X",1)+IF(D3="X",2)+IF(E3="X",3)+IF(F3="X",4)+IF(G3="X",5)</f>
        <v>3</v>
      </c>
      <c r="I3" s="29"/>
    </row>
    <row r="4" spans="1:9" ht="22" thickBot="1">
      <c r="A4" s="87" t="s">
        <v>38</v>
      </c>
      <c r="B4" s="30" t="s">
        <v>39</v>
      </c>
      <c r="C4" s="36"/>
      <c r="D4" s="36"/>
      <c r="E4" s="36"/>
      <c r="F4" s="36"/>
      <c r="G4" s="36" t="s">
        <v>35</v>
      </c>
      <c r="H4" s="36">
        <f t="shared" si="0"/>
        <v>5</v>
      </c>
      <c r="I4" s="29"/>
    </row>
    <row r="5" spans="1:9" ht="22" thickBot="1">
      <c r="A5" s="87" t="s">
        <v>40</v>
      </c>
      <c r="B5" s="29" t="s">
        <v>41</v>
      </c>
      <c r="C5" s="36"/>
      <c r="D5" s="36"/>
      <c r="E5" s="36"/>
      <c r="F5" s="36" t="s">
        <v>35</v>
      </c>
      <c r="G5" s="36"/>
      <c r="H5" s="36">
        <f t="shared" si="0"/>
        <v>4</v>
      </c>
      <c r="I5" s="29"/>
    </row>
    <row r="6" spans="1:9" ht="22" thickBot="1">
      <c r="A6" s="87" t="s">
        <v>42</v>
      </c>
      <c r="B6" s="29" t="s">
        <v>43</v>
      </c>
      <c r="C6" s="36"/>
      <c r="D6" s="36" t="s">
        <v>35</v>
      </c>
      <c r="E6" s="36"/>
      <c r="F6" s="36"/>
      <c r="G6" s="36"/>
      <c r="H6" s="36">
        <f t="shared" si="0"/>
        <v>2</v>
      </c>
      <c r="I6" s="29"/>
    </row>
    <row r="7" spans="1:9" ht="22" thickBot="1">
      <c r="A7" s="87" t="s">
        <v>44</v>
      </c>
      <c r="B7" s="30" t="s">
        <v>45</v>
      </c>
      <c r="C7" s="36"/>
      <c r="D7" s="36"/>
      <c r="E7" s="36"/>
      <c r="F7" s="36" t="s">
        <v>35</v>
      </c>
      <c r="G7" s="36"/>
      <c r="H7" s="36">
        <f t="shared" si="0"/>
        <v>4</v>
      </c>
      <c r="I7" s="29"/>
    </row>
    <row r="8" spans="1:9" ht="22" thickBot="1">
      <c r="A8" s="87" t="s">
        <v>46</v>
      </c>
      <c r="B8" s="29" t="s">
        <v>47</v>
      </c>
      <c r="C8" s="36"/>
      <c r="D8" s="36"/>
      <c r="E8" s="36" t="s">
        <v>35</v>
      </c>
      <c r="F8" s="36"/>
      <c r="G8" s="36"/>
      <c r="H8" s="36">
        <f t="shared" si="0"/>
        <v>3</v>
      </c>
      <c r="I8" s="29"/>
    </row>
    <row r="9" spans="1:9" ht="22" thickBot="1">
      <c r="A9" s="87" t="s">
        <v>48</v>
      </c>
      <c r="B9" s="29" t="s">
        <v>49</v>
      </c>
      <c r="C9" s="36"/>
      <c r="D9" s="36"/>
      <c r="E9" s="36" t="s">
        <v>35</v>
      </c>
      <c r="F9" s="36"/>
      <c r="G9" s="36"/>
      <c r="H9" s="36">
        <f t="shared" si="0"/>
        <v>3</v>
      </c>
      <c r="I9" s="29"/>
    </row>
    <row r="10" spans="1:9" ht="22" thickBot="1">
      <c r="A10" s="87" t="s">
        <v>50</v>
      </c>
      <c r="B10" s="29" t="s">
        <v>51</v>
      </c>
      <c r="C10" s="36"/>
      <c r="D10" s="36" t="s">
        <v>35</v>
      </c>
      <c r="E10" s="36"/>
      <c r="F10" s="36"/>
      <c r="G10" s="36"/>
      <c r="H10" s="36">
        <f t="shared" si="0"/>
        <v>2</v>
      </c>
      <c r="I10" s="29"/>
    </row>
    <row r="11" spans="1:9" ht="22" thickBot="1">
      <c r="A11" s="87" t="s">
        <v>52</v>
      </c>
      <c r="B11" s="29" t="s">
        <v>53</v>
      </c>
      <c r="C11" s="36"/>
      <c r="D11" s="36"/>
      <c r="E11" s="36" t="s">
        <v>35</v>
      </c>
      <c r="F11" s="36"/>
      <c r="G11" s="36"/>
      <c r="H11" s="36">
        <f t="shared" si="0"/>
        <v>3</v>
      </c>
      <c r="I11" s="29"/>
    </row>
    <row r="12" spans="1:9" ht="22" thickBot="1">
      <c r="A12" s="87" t="s">
        <v>54</v>
      </c>
      <c r="B12" s="29" t="s">
        <v>55</v>
      </c>
      <c r="C12" s="36"/>
      <c r="D12" s="36" t="s">
        <v>35</v>
      </c>
      <c r="E12" s="36"/>
      <c r="F12" s="36"/>
      <c r="G12" s="36"/>
      <c r="H12" s="36">
        <f t="shared" si="0"/>
        <v>2</v>
      </c>
      <c r="I12" s="29"/>
    </row>
    <row r="13" spans="1:9" ht="22" thickBot="1">
      <c r="A13" s="87" t="s">
        <v>56</v>
      </c>
      <c r="B13" s="29" t="s">
        <v>57</v>
      </c>
      <c r="C13" s="36"/>
      <c r="D13" s="36"/>
      <c r="E13" s="36"/>
      <c r="F13" s="36"/>
      <c r="G13" s="36" t="s">
        <v>35</v>
      </c>
      <c r="H13" s="36">
        <f t="shared" si="0"/>
        <v>5</v>
      </c>
      <c r="I13" s="29"/>
    </row>
    <row r="14" spans="1:9" ht="22" thickBot="1">
      <c r="A14" s="87" t="s">
        <v>58</v>
      </c>
      <c r="B14" s="29" t="s">
        <v>59</v>
      </c>
      <c r="C14" s="36"/>
      <c r="D14" s="36"/>
      <c r="E14" s="36"/>
      <c r="F14" s="36" t="s">
        <v>35</v>
      </c>
      <c r="G14" s="36"/>
      <c r="H14" s="36">
        <f t="shared" si="0"/>
        <v>4</v>
      </c>
      <c r="I14" s="29"/>
    </row>
    <row r="15" spans="1:9" ht="21" thickBot="1">
      <c r="A15" s="87"/>
      <c r="B15" s="30"/>
      <c r="C15" s="29"/>
      <c r="D15" s="29"/>
      <c r="E15" s="29"/>
      <c r="F15" s="29"/>
      <c r="G15" s="29"/>
      <c r="H15" s="36"/>
      <c r="I15" s="29"/>
    </row>
    <row r="16" spans="1:9" ht="22" thickBot="1">
      <c r="A16" s="69"/>
      <c r="B16" s="70" t="s">
        <v>60</v>
      </c>
      <c r="C16" s="67"/>
      <c r="D16" s="67"/>
      <c r="E16" s="67"/>
      <c r="F16" s="67"/>
      <c r="G16" s="67"/>
      <c r="H16" s="111"/>
      <c r="I16" s="67"/>
    </row>
    <row r="17" spans="1:9" ht="22" thickBot="1">
      <c r="A17" s="87" t="s">
        <v>61</v>
      </c>
      <c r="B17" s="30" t="s">
        <v>62</v>
      </c>
      <c r="C17" s="36"/>
      <c r="D17" s="36"/>
      <c r="E17" s="36"/>
      <c r="F17" s="36" t="s">
        <v>35</v>
      </c>
      <c r="G17" s="36"/>
      <c r="H17" s="36">
        <f t="shared" ref="H17:H21" si="1">IF(C17="X",1)+IF(D17="X",2)+IF(E17="X",3)+IF(F17="X",4)+IF(G17="X",5)</f>
        <v>4</v>
      </c>
      <c r="I17" s="29"/>
    </row>
    <row r="18" spans="1:9" ht="22" thickBot="1">
      <c r="A18" s="87" t="s">
        <v>63</v>
      </c>
      <c r="B18" s="30" t="s">
        <v>64</v>
      </c>
      <c r="C18" s="36"/>
      <c r="D18" s="36"/>
      <c r="E18" s="36" t="s">
        <v>35</v>
      </c>
      <c r="F18" s="36"/>
      <c r="G18" s="36"/>
      <c r="H18" s="36">
        <f t="shared" si="1"/>
        <v>3</v>
      </c>
      <c r="I18" s="29"/>
    </row>
    <row r="19" spans="1:9" ht="22" thickBot="1">
      <c r="A19" s="87" t="s">
        <v>65</v>
      </c>
      <c r="B19" s="30" t="s">
        <v>66</v>
      </c>
      <c r="C19" s="36"/>
      <c r="D19" s="36"/>
      <c r="E19" s="36"/>
      <c r="F19" s="36" t="s">
        <v>35</v>
      </c>
      <c r="G19" s="36"/>
      <c r="H19" s="36">
        <f t="shared" si="1"/>
        <v>4</v>
      </c>
      <c r="I19" s="29"/>
    </row>
    <row r="20" spans="1:9" ht="22" thickBot="1">
      <c r="A20" s="87" t="s">
        <v>67</v>
      </c>
      <c r="B20" s="29" t="s">
        <v>68</v>
      </c>
      <c r="C20" s="36"/>
      <c r="D20" s="36"/>
      <c r="E20" s="36"/>
      <c r="F20" s="36" t="s">
        <v>35</v>
      </c>
      <c r="G20" s="36"/>
      <c r="H20" s="36">
        <f t="shared" si="1"/>
        <v>4</v>
      </c>
      <c r="I20" s="29"/>
    </row>
    <row r="21" spans="1:9" ht="22" thickBot="1">
      <c r="A21" s="87" t="s">
        <v>69</v>
      </c>
      <c r="B21" s="29" t="s">
        <v>70</v>
      </c>
      <c r="C21" s="36"/>
      <c r="D21" s="36"/>
      <c r="E21" s="36" t="s">
        <v>35</v>
      </c>
      <c r="F21" s="36"/>
      <c r="G21" s="36"/>
      <c r="H21" s="36">
        <f t="shared" si="1"/>
        <v>3</v>
      </c>
      <c r="I21" s="29"/>
    </row>
    <row r="22" spans="1:9" ht="21" thickBot="1">
      <c r="A22" s="91"/>
      <c r="B22" s="29"/>
      <c r="C22" s="29"/>
      <c r="D22" s="29"/>
      <c r="E22" s="29"/>
      <c r="F22" s="29"/>
      <c r="G22" s="29"/>
      <c r="H22" s="36"/>
      <c r="I22" s="29"/>
    </row>
    <row r="23" spans="1:9" ht="22" thickBot="1">
      <c r="A23" s="69"/>
      <c r="B23" s="70" t="s">
        <v>71</v>
      </c>
      <c r="C23" s="67"/>
      <c r="D23" s="67"/>
      <c r="E23" s="67"/>
      <c r="F23" s="67"/>
      <c r="G23" s="67"/>
      <c r="H23" s="111"/>
      <c r="I23" s="31"/>
    </row>
    <row r="24" spans="1:9" ht="22" thickBot="1">
      <c r="A24" s="87" t="s">
        <v>72</v>
      </c>
      <c r="B24" s="30" t="s">
        <v>73</v>
      </c>
      <c r="C24" s="36"/>
      <c r="D24" s="36"/>
      <c r="E24" s="36"/>
      <c r="F24" s="36"/>
      <c r="G24" s="36" t="s">
        <v>35</v>
      </c>
      <c r="H24" s="36">
        <f>IF(C24="X",1)+IF(D24="X",2)+IF(E24="X",3)+IF(F24="X",4)+IF(G24="X",5)</f>
        <v>5</v>
      </c>
      <c r="I24" s="29"/>
    </row>
    <row r="25" spans="1:9" ht="22" thickBot="1">
      <c r="A25" s="87" t="s">
        <v>74</v>
      </c>
      <c r="B25" s="29" t="s">
        <v>75</v>
      </c>
      <c r="C25" s="36"/>
      <c r="D25" s="36"/>
      <c r="E25" s="36"/>
      <c r="F25" s="36"/>
      <c r="G25" s="36" t="s">
        <v>35</v>
      </c>
      <c r="H25" s="36">
        <f t="shared" ref="H25:H30" si="2">IF(C25="X",1)+IF(D25="X",2)+IF(E25="X",3)+IF(F25="X",4)+IF(G25="X",5)</f>
        <v>5</v>
      </c>
      <c r="I25" s="29"/>
    </row>
    <row r="26" spans="1:9" ht="22" thickBot="1">
      <c r="A26" s="87" t="s">
        <v>76</v>
      </c>
      <c r="B26" s="29" t="s">
        <v>77</v>
      </c>
      <c r="C26" s="36"/>
      <c r="D26" s="36" t="s">
        <v>35</v>
      </c>
      <c r="E26" s="36"/>
      <c r="F26" s="36"/>
      <c r="G26" s="36"/>
      <c r="H26" s="36">
        <f t="shared" si="2"/>
        <v>2</v>
      </c>
      <c r="I26" s="29"/>
    </row>
    <row r="27" spans="1:9" ht="22" thickBot="1">
      <c r="A27" s="87" t="s">
        <v>78</v>
      </c>
      <c r="B27" s="29" t="s">
        <v>79</v>
      </c>
      <c r="C27" s="36"/>
      <c r="D27" s="36" t="s">
        <v>35</v>
      </c>
      <c r="E27" s="36"/>
      <c r="F27" s="36"/>
      <c r="G27" s="36"/>
      <c r="H27" s="36">
        <f t="shared" si="2"/>
        <v>2</v>
      </c>
      <c r="I27" s="29"/>
    </row>
    <row r="28" spans="1:9" ht="22" thickBot="1">
      <c r="A28" s="87" t="s">
        <v>80</v>
      </c>
      <c r="B28" s="29" t="s">
        <v>81</v>
      </c>
      <c r="C28" s="36" t="s">
        <v>35</v>
      </c>
      <c r="D28" s="36"/>
      <c r="E28" s="36"/>
      <c r="F28" s="36"/>
      <c r="G28" s="36"/>
      <c r="H28" s="36">
        <f t="shared" si="2"/>
        <v>1</v>
      </c>
      <c r="I28" s="29"/>
    </row>
    <row r="29" spans="1:9" ht="22" thickBot="1">
      <c r="A29" s="88" t="s">
        <v>82</v>
      </c>
      <c r="B29" s="29" t="s">
        <v>83</v>
      </c>
      <c r="C29" s="36"/>
      <c r="D29" s="36"/>
      <c r="E29" s="36"/>
      <c r="F29" s="36" t="s">
        <v>35</v>
      </c>
      <c r="G29" s="36"/>
      <c r="H29" s="36">
        <f t="shared" si="2"/>
        <v>4</v>
      </c>
      <c r="I29" s="29"/>
    </row>
    <row r="30" spans="1:9" ht="22" thickBot="1">
      <c r="A30" s="88" t="s">
        <v>84</v>
      </c>
      <c r="B30" s="29" t="s">
        <v>85</v>
      </c>
      <c r="C30" s="36"/>
      <c r="D30" s="36"/>
      <c r="E30" s="36"/>
      <c r="F30" s="36" t="s">
        <v>35</v>
      </c>
      <c r="G30" s="36"/>
      <c r="H30" s="36">
        <f t="shared" si="2"/>
        <v>4</v>
      </c>
      <c r="I30" s="29"/>
    </row>
    <row r="31" spans="1:9" ht="21" thickBot="1">
      <c r="A31" s="91"/>
      <c r="B31" s="29"/>
      <c r="C31" s="29"/>
      <c r="D31" s="29"/>
      <c r="E31" s="29"/>
      <c r="F31" s="29"/>
      <c r="G31" s="29"/>
      <c r="H31" s="36"/>
      <c r="I31" s="32"/>
    </row>
    <row r="32" spans="1:9" ht="22" thickBot="1">
      <c r="A32" s="69"/>
      <c r="B32" s="70" t="s">
        <v>86</v>
      </c>
      <c r="C32" s="67"/>
      <c r="D32" s="67"/>
      <c r="E32" s="67"/>
      <c r="F32" s="67"/>
      <c r="G32" s="67"/>
      <c r="H32" s="111"/>
      <c r="I32" s="67"/>
    </row>
    <row r="33" spans="1:10" ht="22" thickBot="1">
      <c r="A33" s="87" t="s">
        <v>87</v>
      </c>
      <c r="B33" s="30" t="s">
        <v>88</v>
      </c>
      <c r="C33" s="37"/>
      <c r="D33" s="37"/>
      <c r="E33" s="37"/>
      <c r="F33" s="37"/>
      <c r="G33" s="37" t="s">
        <v>35</v>
      </c>
      <c r="H33" s="37">
        <f>IF(C33="X",1)+IF(D33="X",2)+IF(E33="X",3)+IF(F33="X",4)+IF(G33="X",5)</f>
        <v>5</v>
      </c>
      <c r="I33" s="34"/>
    </row>
    <row r="34" spans="1:10" ht="22" thickBot="1">
      <c r="A34" s="87" t="s">
        <v>89</v>
      </c>
      <c r="B34" s="30" t="s">
        <v>90</v>
      </c>
      <c r="C34" s="36"/>
      <c r="D34" s="36"/>
      <c r="E34" s="36"/>
      <c r="F34" s="36" t="s">
        <v>35</v>
      </c>
      <c r="G34" s="36"/>
      <c r="H34" s="37">
        <f t="shared" ref="H34:H40" si="3">IF(C34="X",1)+IF(D34="X",2)+IF(E34="X",3)+IF(F34="X",4)+IF(G34="X",5)</f>
        <v>4</v>
      </c>
      <c r="I34" s="29"/>
    </row>
    <row r="35" spans="1:10" ht="22" thickBot="1">
      <c r="A35" s="87" t="s">
        <v>91</v>
      </c>
      <c r="B35" s="30" t="s">
        <v>92</v>
      </c>
      <c r="C35" s="36"/>
      <c r="D35" s="36"/>
      <c r="E35" s="36" t="s">
        <v>35</v>
      </c>
      <c r="F35" s="36"/>
      <c r="G35" s="36"/>
      <c r="H35" s="37">
        <f t="shared" si="3"/>
        <v>3</v>
      </c>
      <c r="I35" s="29"/>
    </row>
    <row r="36" spans="1:10" ht="22" thickBot="1">
      <c r="A36" s="87" t="s">
        <v>93</v>
      </c>
      <c r="B36" s="30" t="s">
        <v>94</v>
      </c>
      <c r="C36" s="36"/>
      <c r="D36" s="36"/>
      <c r="E36" s="36"/>
      <c r="F36" s="36"/>
      <c r="G36" s="36" t="s">
        <v>35</v>
      </c>
      <c r="H36" s="50">
        <f t="shared" si="3"/>
        <v>5</v>
      </c>
      <c r="I36" s="29"/>
    </row>
    <row r="37" spans="1:10" ht="22" thickBot="1">
      <c r="A37" s="87" t="s">
        <v>95</v>
      </c>
      <c r="B37" s="30" t="s">
        <v>96</v>
      </c>
      <c r="C37" s="46"/>
      <c r="D37" s="46"/>
      <c r="E37" s="46"/>
      <c r="F37" s="46" t="s">
        <v>35</v>
      </c>
      <c r="G37" s="46"/>
      <c r="H37" s="46">
        <f t="shared" si="3"/>
        <v>4</v>
      </c>
      <c r="I37" s="47"/>
    </row>
    <row r="38" spans="1:10" ht="22" thickBot="1">
      <c r="A38" s="87" t="s">
        <v>97</v>
      </c>
      <c r="B38" s="30" t="s">
        <v>98</v>
      </c>
      <c r="C38" s="46"/>
      <c r="D38" s="46"/>
      <c r="E38" s="46" t="s">
        <v>35</v>
      </c>
      <c r="F38" s="46"/>
      <c r="G38" s="46"/>
      <c r="H38" s="46">
        <f t="shared" si="3"/>
        <v>3</v>
      </c>
      <c r="I38" s="47"/>
    </row>
    <row r="39" spans="1:10" ht="24" customHeight="1" thickBot="1">
      <c r="A39" s="87" t="s">
        <v>99</v>
      </c>
      <c r="B39" s="30" t="s">
        <v>100</v>
      </c>
      <c r="C39" s="48"/>
      <c r="D39" s="48"/>
      <c r="E39" s="48"/>
      <c r="F39" s="48"/>
      <c r="G39" s="48" t="s">
        <v>35</v>
      </c>
      <c r="H39" s="46">
        <f t="shared" si="3"/>
        <v>5</v>
      </c>
      <c r="I39" s="49"/>
    </row>
    <row r="40" spans="1:10" ht="21">
      <c r="A40" s="90" t="s">
        <v>101</v>
      </c>
      <c r="B40" s="35" t="s">
        <v>102</v>
      </c>
      <c r="C40" s="46"/>
      <c r="D40" s="46"/>
      <c r="E40" s="46"/>
      <c r="F40" s="46"/>
      <c r="G40" s="46" t="s">
        <v>35</v>
      </c>
      <c r="H40" s="46">
        <f t="shared" si="3"/>
        <v>5</v>
      </c>
      <c r="I40" s="47"/>
    </row>
    <row r="41" spans="1:10" ht="20">
      <c r="A41" s="12"/>
      <c r="B41" s="15"/>
      <c r="C41" s="43"/>
      <c r="D41" s="44"/>
      <c r="E41" s="45"/>
      <c r="F41" s="44"/>
      <c r="G41" s="44"/>
      <c r="H41" s="45"/>
      <c r="I41" s="44"/>
      <c r="J41" s="17"/>
    </row>
    <row r="42" spans="1:10" ht="20">
      <c r="A42" s="13"/>
      <c r="B42" s="24"/>
      <c r="C42" s="8"/>
      <c r="D42" s="20"/>
      <c r="E42" s="11"/>
      <c r="F42" s="9"/>
      <c r="G42" s="11"/>
      <c r="H42" s="11"/>
      <c r="I42" s="11"/>
      <c r="J42" s="18"/>
    </row>
    <row r="43" spans="1:10" ht="20">
      <c r="A43" s="13"/>
      <c r="B43" s="25"/>
      <c r="C43" s="16"/>
      <c r="D43" s="10"/>
      <c r="E43" s="21"/>
      <c r="F43" s="21"/>
      <c r="G43" s="22"/>
      <c r="H43" s="21"/>
      <c r="I43" s="21"/>
      <c r="J43" s="19"/>
    </row>
    <row r="44" spans="1:10" ht="20">
      <c r="A44" s="13"/>
      <c r="B44" s="4"/>
      <c r="C44" s="9"/>
    </row>
    <row r="45" spans="1:10" ht="20">
      <c r="A45" s="13"/>
      <c r="B45" s="26"/>
    </row>
    <row r="46" spans="1:10" ht="20">
      <c r="A46" s="13"/>
      <c r="B46" s="3"/>
    </row>
    <row r="47" spans="1:10" ht="20">
      <c r="A47" s="13"/>
      <c r="B47" s="3"/>
    </row>
    <row r="48" spans="1:10" ht="20">
      <c r="A48" s="13"/>
      <c r="B48" s="3"/>
    </row>
    <row r="49" spans="1:9" ht="20">
      <c r="A49" s="13"/>
      <c r="B49" s="3"/>
      <c r="C49" s="6"/>
      <c r="D49" s="6"/>
      <c r="E49" s="6"/>
      <c r="F49" s="6"/>
      <c r="G49" s="6"/>
      <c r="H49" s="5"/>
      <c r="I49" s="7"/>
    </row>
    <row r="50" spans="1:9" ht="20">
      <c r="A50" s="13"/>
      <c r="B50" s="27"/>
    </row>
    <row r="51" spans="1:9" ht="20">
      <c r="A51" s="13"/>
      <c r="B51" s="14"/>
    </row>
    <row r="52" spans="1:9" ht="20">
      <c r="A52" s="13"/>
      <c r="B52" s="3"/>
    </row>
    <row r="53" spans="1:9" ht="20">
      <c r="A53" s="13"/>
      <c r="B53" s="3"/>
      <c r="C53" s="6"/>
      <c r="D53" s="6"/>
      <c r="E53" s="6"/>
      <c r="F53" s="6"/>
      <c r="G53" s="6"/>
      <c r="H53" s="6"/>
      <c r="I53" s="5"/>
    </row>
    <row r="54" spans="1:9" ht="20">
      <c r="A54" s="13"/>
      <c r="B54" s="3"/>
    </row>
    <row r="55" spans="1:9" ht="20">
      <c r="A55" s="13"/>
      <c r="B55" s="2"/>
    </row>
    <row r="56" spans="1:9" ht="20">
      <c r="A56" s="13"/>
      <c r="B56" s="2"/>
    </row>
    <row r="57" spans="1:9" ht="20">
      <c r="A57" s="13"/>
      <c r="B57" s="28"/>
      <c r="C57" s="10"/>
      <c r="D57" s="10"/>
      <c r="E57" s="10"/>
      <c r="F57" s="10"/>
      <c r="G57" s="10"/>
      <c r="H57" s="10"/>
      <c r="I57" s="10"/>
    </row>
    <row r="58" spans="1:9" ht="20">
      <c r="A58" s="13"/>
      <c r="B58" s="3"/>
    </row>
    <row r="59" spans="1:9" ht="37" customHeight="1">
      <c r="A59" s="13"/>
      <c r="B59" s="3"/>
    </row>
    <row r="60" spans="1:9" ht="20">
      <c r="A60" s="13"/>
      <c r="B60" s="3"/>
    </row>
    <row r="61" spans="1:9" ht="20">
      <c r="A61" s="13"/>
      <c r="B61" s="26"/>
    </row>
    <row r="62" spans="1:9" ht="20">
      <c r="A62" s="13"/>
      <c r="B62" s="4"/>
    </row>
    <row r="63" spans="1:9" ht="20">
      <c r="A63" s="13"/>
      <c r="B63" s="4"/>
      <c r="C63" s="10"/>
      <c r="D63" s="10"/>
      <c r="E63" s="10"/>
      <c r="F63" s="10"/>
      <c r="G63" s="10"/>
      <c r="H63" s="10"/>
      <c r="I63" s="10"/>
    </row>
    <row r="64" spans="1:9" ht="20">
      <c r="A64" s="13"/>
      <c r="B64" s="4"/>
    </row>
    <row r="65" spans="1:9" ht="20">
      <c r="A65" s="13"/>
      <c r="B65" s="26"/>
    </row>
    <row r="66" spans="1:9" ht="20">
      <c r="A66" s="13"/>
      <c r="B66" s="3"/>
    </row>
    <row r="67" spans="1:9" ht="20">
      <c r="A67" s="13"/>
      <c r="B67" s="3"/>
    </row>
    <row r="68" spans="1:9" ht="20">
      <c r="A68" s="13"/>
      <c r="B68" s="3"/>
    </row>
    <row r="69" spans="1:9" ht="20">
      <c r="A69" s="13"/>
      <c r="B69" s="3"/>
      <c r="C69" s="10"/>
      <c r="D69" s="10"/>
      <c r="E69" s="10"/>
      <c r="F69" s="10"/>
      <c r="G69" s="10"/>
      <c r="H69" s="10"/>
      <c r="I69" s="10"/>
    </row>
    <row r="70" spans="1:9" ht="20">
      <c r="A70" s="13"/>
      <c r="B70" s="3"/>
    </row>
    <row r="71" spans="1:9" ht="20">
      <c r="A71" s="13"/>
      <c r="B71" s="26"/>
    </row>
    <row r="72" spans="1:9" ht="20">
      <c r="A72" s="13"/>
      <c r="B72" s="3"/>
    </row>
    <row r="73" spans="1:9" ht="20">
      <c r="A73" s="13"/>
      <c r="B73" s="3"/>
      <c r="C73" s="23"/>
      <c r="D73" s="23"/>
      <c r="E73" s="23"/>
      <c r="F73" s="23"/>
      <c r="G73" s="23"/>
      <c r="H73" s="23"/>
      <c r="I73" s="23"/>
    </row>
    <row r="74" spans="1:9" ht="20">
      <c r="A74" s="13"/>
      <c r="B74" s="3"/>
    </row>
    <row r="75" spans="1:9" ht="20">
      <c r="A75" s="13"/>
      <c r="B75" s="3"/>
    </row>
    <row r="76" spans="1:9" ht="20">
      <c r="A76" s="13"/>
      <c r="B76" s="3"/>
    </row>
    <row r="77" spans="1:9" ht="20">
      <c r="A77" s="13"/>
      <c r="B77" s="28"/>
      <c r="C77" s="23"/>
      <c r="D77" s="23"/>
      <c r="E77" s="23"/>
      <c r="F77" s="23"/>
      <c r="G77" s="23"/>
      <c r="H77" s="23"/>
      <c r="I77" s="23"/>
    </row>
    <row r="78" spans="1:9" ht="20">
      <c r="A78" s="13"/>
      <c r="B78" s="3"/>
    </row>
    <row r="79" spans="1:9" ht="24" customHeight="1">
      <c r="A79" s="13"/>
      <c r="B79" s="3"/>
    </row>
    <row r="80" spans="1:9" ht="20">
      <c r="A80" s="13"/>
      <c r="B80" s="3"/>
    </row>
    <row r="81" spans="1:9" ht="20">
      <c r="A81" s="13"/>
      <c r="B81" s="26"/>
    </row>
    <row r="82" spans="1:9" ht="20">
      <c r="A82" s="13"/>
      <c r="B82" s="3"/>
    </row>
    <row r="83" spans="1:9" ht="20">
      <c r="A83" s="13"/>
      <c r="B83" s="3"/>
      <c r="C83" s="23"/>
      <c r="D83" s="23"/>
      <c r="E83" s="23"/>
      <c r="F83" s="23"/>
      <c r="G83" s="23"/>
      <c r="H83" s="23"/>
      <c r="I83" s="23"/>
    </row>
    <row r="84" spans="1:9" ht="20">
      <c r="A84" s="13"/>
      <c r="B84" s="3"/>
    </row>
    <row r="85" spans="1:9" ht="20">
      <c r="A85" s="13"/>
      <c r="B85" s="26"/>
    </row>
    <row r="86" spans="1:9" ht="20">
      <c r="A86" s="13"/>
      <c r="B86" s="3"/>
    </row>
    <row r="87" spans="1:9" ht="20">
      <c r="A87" s="13"/>
      <c r="B87" s="3"/>
      <c r="C87" s="23"/>
      <c r="D87" s="23"/>
      <c r="E87" s="23"/>
      <c r="F87" s="23"/>
      <c r="G87" s="23"/>
      <c r="H87" s="23"/>
      <c r="I87" s="23"/>
    </row>
    <row r="88" spans="1:9" ht="20">
      <c r="A88" s="13"/>
      <c r="B88" s="3"/>
    </row>
    <row r="89" spans="1:9" ht="20">
      <c r="A89" s="13"/>
      <c r="B89" s="3"/>
    </row>
    <row r="90" spans="1:9" ht="20">
      <c r="A90" s="13"/>
      <c r="B90" s="3"/>
    </row>
    <row r="91" spans="1:9" ht="20">
      <c r="A91" s="13"/>
      <c r="B91" s="26"/>
    </row>
    <row r="92" spans="1:9" ht="20">
      <c r="A92" s="13"/>
      <c r="B92" s="3"/>
    </row>
    <row r="93" spans="1:9" ht="20">
      <c r="A93" s="13"/>
      <c r="B93" s="3"/>
      <c r="C93" s="23"/>
      <c r="D93" s="23"/>
      <c r="E93" s="23"/>
      <c r="F93" s="23"/>
      <c r="G93" s="23"/>
      <c r="H93" s="23"/>
      <c r="I93" s="23"/>
    </row>
    <row r="94" spans="1:9" ht="20">
      <c r="A94" s="13"/>
      <c r="B94" s="3"/>
    </row>
    <row r="95" spans="1:9" ht="20">
      <c r="A95" s="13"/>
      <c r="B95" s="26"/>
    </row>
    <row r="96" spans="1:9" ht="20">
      <c r="A96" s="13"/>
      <c r="B96" s="3"/>
    </row>
    <row r="97" spans="1:9" ht="20">
      <c r="A97" s="13"/>
      <c r="B97" s="3"/>
      <c r="C97" s="6"/>
      <c r="D97" s="6"/>
      <c r="E97" s="6"/>
      <c r="F97" s="6"/>
      <c r="G97" s="6"/>
      <c r="H97" s="6"/>
      <c r="I97" s="5"/>
    </row>
    <row r="98" spans="1:9" ht="20">
      <c r="A98" s="13"/>
      <c r="B98" s="3"/>
    </row>
    <row r="99" spans="1:9" ht="33" customHeight="1">
      <c r="A99" s="13"/>
      <c r="B99" s="2"/>
    </row>
    <row r="100" spans="1:9" ht="20">
      <c r="A100" s="13"/>
      <c r="B100" s="2"/>
    </row>
    <row r="101" spans="1:9" ht="20">
      <c r="A101" s="13"/>
      <c r="B101" s="26"/>
    </row>
    <row r="102" spans="1:9" ht="20">
      <c r="A102" s="13"/>
      <c r="B102" s="3"/>
    </row>
    <row r="103" spans="1:9" ht="20">
      <c r="A103" s="13"/>
      <c r="B103" s="3"/>
      <c r="C103" s="10"/>
      <c r="D103" s="10"/>
      <c r="E103" s="10"/>
      <c r="F103" s="10"/>
      <c r="G103" s="10"/>
      <c r="H103" s="10"/>
      <c r="I103" s="10"/>
    </row>
    <row r="104" spans="1:9" ht="20">
      <c r="A104" s="13"/>
      <c r="B104" s="3"/>
    </row>
    <row r="105" spans="1:9" ht="20">
      <c r="A105" s="13"/>
      <c r="B105" s="26"/>
    </row>
    <row r="106" spans="1:9" ht="20">
      <c r="A106" s="13"/>
      <c r="B106" s="3"/>
    </row>
    <row r="107" spans="1:9" ht="20">
      <c r="A107" s="13"/>
      <c r="B107" s="3"/>
      <c r="C107" s="10"/>
      <c r="D107" s="10"/>
      <c r="E107" s="10"/>
      <c r="F107" s="10"/>
      <c r="G107" s="10"/>
      <c r="H107" s="10"/>
      <c r="I107" s="10"/>
    </row>
    <row r="108" spans="1:9" ht="20">
      <c r="A108" s="13"/>
      <c r="B108" s="3"/>
    </row>
    <row r="109" spans="1:9" ht="20">
      <c r="A109" s="13"/>
      <c r="B109" s="3"/>
    </row>
    <row r="110" spans="1:9" ht="20">
      <c r="A110" s="13"/>
      <c r="B110" s="3"/>
    </row>
    <row r="111" spans="1:9" ht="20">
      <c r="A111" s="13"/>
      <c r="B111" s="26"/>
    </row>
    <row r="112" spans="1:9" ht="20">
      <c r="A112" s="13"/>
      <c r="B112" s="3"/>
    </row>
    <row r="113" spans="1:2" ht="20">
      <c r="A113" s="13"/>
      <c r="B113" s="3"/>
    </row>
    <row r="114" spans="1:2" ht="20">
      <c r="A114" s="13"/>
      <c r="B114" s="3"/>
    </row>
    <row r="115" spans="1:2" ht="20">
      <c r="A115" s="13"/>
      <c r="B115" s="26"/>
    </row>
    <row r="116" spans="1:2" ht="20">
      <c r="A116" s="13"/>
      <c r="B116" s="2"/>
    </row>
    <row r="117" spans="1:2" ht="20">
      <c r="A117" s="13"/>
      <c r="B117" s="3"/>
    </row>
    <row r="118" spans="1:2" ht="20">
      <c r="A118" s="13"/>
      <c r="B118" s="3"/>
    </row>
    <row r="119" spans="1:2" ht="20">
      <c r="A119" s="13"/>
      <c r="B1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240A-E291-F64E-8475-B01202FBDA1C}">
  <dimension ref="A1:J119"/>
  <sheetViews>
    <sheetView topLeftCell="A22" zoomScale="86" zoomScaleNormal="353" workbookViewId="0">
      <selection activeCell="H40" sqref="H2:H40"/>
    </sheetView>
  </sheetViews>
  <sheetFormatPr baseColWidth="10" defaultColWidth="11.1640625" defaultRowHeight="16"/>
  <cols>
    <col min="1" max="1" width="24" customWidth="1"/>
    <col min="2" max="2" width="7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9"/>
      <c r="B1" s="70" t="s">
        <v>25</v>
      </c>
      <c r="C1" s="70" t="s">
        <v>26</v>
      </c>
      <c r="D1" s="70" t="s">
        <v>27</v>
      </c>
      <c r="E1" s="70" t="s">
        <v>28</v>
      </c>
      <c r="F1" s="70" t="s">
        <v>29</v>
      </c>
      <c r="G1" s="70" t="s">
        <v>30</v>
      </c>
      <c r="H1" s="71" t="s">
        <v>31</v>
      </c>
      <c r="I1" s="71" t="s">
        <v>32</v>
      </c>
    </row>
    <row r="2" spans="1:9" ht="22" thickBot="1">
      <c r="A2" s="87" t="s">
        <v>33</v>
      </c>
      <c r="B2" s="30" t="s">
        <v>34</v>
      </c>
      <c r="C2" s="36"/>
      <c r="D2" s="36" t="s">
        <v>35</v>
      </c>
      <c r="E2" s="36"/>
      <c r="F2" s="36"/>
      <c r="G2" s="36"/>
      <c r="H2" s="36">
        <f>IF(C2="X",1)+IF(D2="X",2)+IF(E2="X",3)+IF(F2="X",4)+IF(G2="X",5)</f>
        <v>2</v>
      </c>
      <c r="I2" s="29"/>
    </row>
    <row r="3" spans="1:9" ht="22" thickBot="1">
      <c r="A3" s="87" t="s">
        <v>36</v>
      </c>
      <c r="B3" s="29" t="s">
        <v>37</v>
      </c>
      <c r="C3" s="36" t="s">
        <v>35</v>
      </c>
      <c r="D3" s="36"/>
      <c r="E3" s="36"/>
      <c r="F3" s="36"/>
      <c r="G3" s="36"/>
      <c r="H3" s="36">
        <f t="shared" ref="H3:H14" si="0">IF(C3="X",1)+IF(D3="X",2)+IF(E3="X",3)+IF(F3="X",4)+IF(G3="X",5)</f>
        <v>1</v>
      </c>
      <c r="I3" s="29"/>
    </row>
    <row r="4" spans="1:9" ht="22" thickBot="1">
      <c r="A4" s="87" t="s">
        <v>38</v>
      </c>
      <c r="B4" s="30" t="s">
        <v>39</v>
      </c>
      <c r="C4" s="36"/>
      <c r="D4" s="36" t="s">
        <v>35</v>
      </c>
      <c r="E4" s="36"/>
      <c r="F4" s="36"/>
      <c r="G4" s="36"/>
      <c r="H4" s="36">
        <f t="shared" si="0"/>
        <v>2</v>
      </c>
      <c r="I4" s="29"/>
    </row>
    <row r="5" spans="1:9" ht="22" thickBot="1">
      <c r="A5" s="87" t="s">
        <v>40</v>
      </c>
      <c r="B5" s="29" t="s">
        <v>41</v>
      </c>
      <c r="C5" s="36"/>
      <c r="D5" s="36"/>
      <c r="E5" s="36" t="s">
        <v>35</v>
      </c>
      <c r="F5" s="36"/>
      <c r="G5" s="36"/>
      <c r="H5" s="36">
        <f t="shared" si="0"/>
        <v>3</v>
      </c>
      <c r="I5" s="29"/>
    </row>
    <row r="6" spans="1:9" ht="22" thickBot="1">
      <c r="A6" s="87" t="s">
        <v>42</v>
      </c>
      <c r="B6" s="29" t="s">
        <v>43</v>
      </c>
      <c r="C6" s="36" t="s">
        <v>35</v>
      </c>
      <c r="D6" s="36"/>
      <c r="E6" s="36"/>
      <c r="F6" s="36"/>
      <c r="G6" s="36"/>
      <c r="H6" s="36">
        <f t="shared" si="0"/>
        <v>1</v>
      </c>
      <c r="I6" s="29"/>
    </row>
    <row r="7" spans="1:9" ht="22" thickBot="1">
      <c r="A7" s="87" t="s">
        <v>44</v>
      </c>
      <c r="B7" s="30" t="s">
        <v>45</v>
      </c>
      <c r="C7" s="36"/>
      <c r="D7" s="36" t="s">
        <v>35</v>
      </c>
      <c r="E7" s="36"/>
      <c r="F7" s="36"/>
      <c r="G7" s="36"/>
      <c r="H7" s="36">
        <f t="shared" si="0"/>
        <v>2</v>
      </c>
      <c r="I7" s="29"/>
    </row>
    <row r="8" spans="1:9" ht="22" thickBot="1">
      <c r="A8" s="87" t="s">
        <v>46</v>
      </c>
      <c r="B8" s="29" t="s">
        <v>47</v>
      </c>
      <c r="C8" s="36"/>
      <c r="D8" s="36"/>
      <c r="E8" s="36" t="s">
        <v>35</v>
      </c>
      <c r="F8" s="36"/>
      <c r="G8" s="36"/>
      <c r="H8" s="36">
        <f t="shared" si="0"/>
        <v>3</v>
      </c>
      <c r="I8" s="29"/>
    </row>
    <row r="9" spans="1:9" ht="22" thickBot="1">
      <c r="A9" s="87" t="s">
        <v>48</v>
      </c>
      <c r="B9" s="29" t="s">
        <v>49</v>
      </c>
      <c r="C9" s="36"/>
      <c r="D9" s="36" t="s">
        <v>35</v>
      </c>
      <c r="E9" s="36"/>
      <c r="F9" s="36"/>
      <c r="G9" s="36"/>
      <c r="H9" s="36">
        <f t="shared" si="0"/>
        <v>2</v>
      </c>
      <c r="I9" s="29"/>
    </row>
    <row r="10" spans="1:9" ht="22" thickBot="1">
      <c r="A10" s="87" t="s">
        <v>50</v>
      </c>
      <c r="B10" s="29" t="s">
        <v>51</v>
      </c>
      <c r="C10" s="36" t="s">
        <v>35</v>
      </c>
      <c r="D10" s="36"/>
      <c r="E10" s="36"/>
      <c r="F10" s="36"/>
      <c r="G10" s="36"/>
      <c r="H10" s="36">
        <f t="shared" si="0"/>
        <v>1</v>
      </c>
      <c r="I10" s="29"/>
    </row>
    <row r="11" spans="1:9" ht="22" thickBot="1">
      <c r="A11" s="87" t="s">
        <v>52</v>
      </c>
      <c r="B11" s="29" t="s">
        <v>53</v>
      </c>
      <c r="C11" s="36"/>
      <c r="D11" s="36" t="s">
        <v>35</v>
      </c>
      <c r="E11" s="36"/>
      <c r="F11" s="36"/>
      <c r="G11" s="36"/>
      <c r="H11" s="36">
        <f t="shared" si="0"/>
        <v>2</v>
      </c>
      <c r="I11" s="29"/>
    </row>
    <row r="12" spans="1:9" ht="22" thickBot="1">
      <c r="A12" s="87" t="s">
        <v>54</v>
      </c>
      <c r="B12" s="29" t="s">
        <v>55</v>
      </c>
      <c r="C12" s="36" t="s">
        <v>35</v>
      </c>
      <c r="D12" s="36"/>
      <c r="E12" s="36"/>
      <c r="F12" s="36"/>
      <c r="G12" s="36"/>
      <c r="H12" s="36">
        <f t="shared" si="0"/>
        <v>1</v>
      </c>
      <c r="I12" s="29"/>
    </row>
    <row r="13" spans="1:9" ht="22" thickBot="1">
      <c r="A13" s="87" t="s">
        <v>56</v>
      </c>
      <c r="B13" s="29" t="s">
        <v>57</v>
      </c>
      <c r="C13" s="36"/>
      <c r="D13" s="36"/>
      <c r="E13" s="36" t="s">
        <v>35</v>
      </c>
      <c r="F13" s="36"/>
      <c r="G13" s="36"/>
      <c r="H13" s="36">
        <f t="shared" si="0"/>
        <v>3</v>
      </c>
      <c r="I13" s="29"/>
    </row>
    <row r="14" spans="1:9" ht="22" thickBot="1">
      <c r="A14" s="87" t="s">
        <v>58</v>
      </c>
      <c r="B14" s="29" t="s">
        <v>59</v>
      </c>
      <c r="C14" s="36"/>
      <c r="D14" s="36" t="s">
        <v>35</v>
      </c>
      <c r="E14" s="36"/>
      <c r="F14" s="36"/>
      <c r="G14" s="36"/>
      <c r="H14" s="36">
        <f t="shared" si="0"/>
        <v>2</v>
      </c>
      <c r="I14" s="29"/>
    </row>
    <row r="15" spans="1:9" ht="21" thickBot="1">
      <c r="A15" s="91"/>
      <c r="B15" s="30"/>
      <c r="C15" s="29"/>
      <c r="D15" s="29"/>
      <c r="E15" s="29"/>
      <c r="F15" s="29"/>
      <c r="G15" s="29"/>
      <c r="H15" s="36"/>
      <c r="I15" s="29"/>
    </row>
    <row r="16" spans="1:9" ht="22" thickBot="1">
      <c r="A16" s="69"/>
      <c r="B16" s="70" t="s">
        <v>60</v>
      </c>
      <c r="C16" s="67"/>
      <c r="D16" s="67"/>
      <c r="E16" s="67"/>
      <c r="F16" s="67"/>
      <c r="G16" s="67"/>
      <c r="H16" s="111"/>
      <c r="I16" s="67"/>
    </row>
    <row r="17" spans="1:9" ht="22" thickBot="1">
      <c r="A17" s="87" t="s">
        <v>61</v>
      </c>
      <c r="B17" s="30" t="s">
        <v>62</v>
      </c>
      <c r="C17" s="36"/>
      <c r="D17" s="36" t="s">
        <v>35</v>
      </c>
      <c r="E17" s="36"/>
      <c r="F17" s="36"/>
      <c r="G17" s="36"/>
      <c r="H17" s="36">
        <f t="shared" ref="H17:H20" si="1">IF(C17="X",1)+IF(D17="X",2)+IF(E17="X",3)+IF(F17="X",4)+IF(G17="X",5)</f>
        <v>2</v>
      </c>
      <c r="I17" s="29"/>
    </row>
    <row r="18" spans="1:9" ht="22" thickBot="1">
      <c r="A18" s="87" t="s">
        <v>63</v>
      </c>
      <c r="B18" s="30" t="s">
        <v>64</v>
      </c>
      <c r="C18" s="36" t="s">
        <v>35</v>
      </c>
      <c r="D18" s="36"/>
      <c r="E18" s="36"/>
      <c r="F18" s="36"/>
      <c r="G18" s="36"/>
      <c r="H18" s="36">
        <f t="shared" si="1"/>
        <v>1</v>
      </c>
      <c r="I18" s="29"/>
    </row>
    <row r="19" spans="1:9" ht="22" thickBot="1">
      <c r="A19" s="87" t="s">
        <v>65</v>
      </c>
      <c r="B19" s="30" t="s">
        <v>66</v>
      </c>
      <c r="C19" s="36" t="s">
        <v>35</v>
      </c>
      <c r="D19" s="36"/>
      <c r="E19" s="36"/>
      <c r="F19" s="36"/>
      <c r="G19" s="36"/>
      <c r="H19" s="36">
        <f t="shared" si="1"/>
        <v>1</v>
      </c>
      <c r="I19" s="29"/>
    </row>
    <row r="20" spans="1:9" ht="22" thickBot="1">
      <c r="A20" s="87" t="s">
        <v>67</v>
      </c>
      <c r="B20" s="29" t="s">
        <v>68</v>
      </c>
      <c r="C20" s="36"/>
      <c r="D20" s="36" t="s">
        <v>35</v>
      </c>
      <c r="E20" s="36"/>
      <c r="F20" s="36"/>
      <c r="G20" s="36"/>
      <c r="H20" s="36">
        <f t="shared" si="1"/>
        <v>2</v>
      </c>
      <c r="I20" s="29"/>
    </row>
    <row r="21" spans="1:9" ht="22" thickBot="1">
      <c r="A21" s="87" t="s">
        <v>69</v>
      </c>
      <c r="B21" s="29" t="s">
        <v>70</v>
      </c>
      <c r="C21" s="113" t="s">
        <v>35</v>
      </c>
      <c r="D21" s="36"/>
      <c r="E21" s="36"/>
      <c r="F21" s="36"/>
      <c r="G21" s="36"/>
      <c r="H21" s="36">
        <f>IF(C22="X",1)+IF(D21="X",2)+IF(E21="X",3)+IF(F21="X",4)+IF(G21="X",5)</f>
        <v>0</v>
      </c>
      <c r="I21" s="29"/>
    </row>
    <row r="22" spans="1:9" ht="21" thickBot="1">
      <c r="A22" s="91"/>
      <c r="B22" s="29"/>
      <c r="C22" s="36"/>
      <c r="D22" s="29"/>
      <c r="E22" s="29"/>
      <c r="F22" s="29"/>
      <c r="G22" s="29"/>
      <c r="H22" s="36"/>
      <c r="I22" s="29"/>
    </row>
    <row r="23" spans="1:9" ht="22" thickBot="1">
      <c r="A23" s="69"/>
      <c r="B23" s="70" t="s">
        <v>71</v>
      </c>
      <c r="C23" s="67"/>
      <c r="D23" s="67"/>
      <c r="E23" s="67"/>
      <c r="F23" s="67"/>
      <c r="G23" s="67"/>
      <c r="H23" s="111"/>
      <c r="I23" s="67"/>
    </row>
    <row r="24" spans="1:9" ht="22" thickBot="1">
      <c r="A24" s="87" t="s">
        <v>72</v>
      </c>
      <c r="B24" s="30" t="s">
        <v>73</v>
      </c>
      <c r="C24" s="36"/>
      <c r="D24" s="36" t="s">
        <v>35</v>
      </c>
      <c r="E24" s="36"/>
      <c r="F24" s="36"/>
      <c r="G24" s="36"/>
      <c r="H24" s="36">
        <f>IF(C24="X",1)+IF(D24="X",2)+IF(E24="X",3)+IF(F24="X",4)+IF(G24="X",5)</f>
        <v>2</v>
      </c>
      <c r="I24" s="29"/>
    </row>
    <row r="25" spans="1:9" ht="22" thickBot="1">
      <c r="A25" s="87" t="s">
        <v>74</v>
      </c>
      <c r="B25" s="29" t="s">
        <v>75</v>
      </c>
      <c r="C25" s="36"/>
      <c r="D25" s="36" t="s">
        <v>35</v>
      </c>
      <c r="E25" s="36"/>
      <c r="F25" s="36"/>
      <c r="G25" s="36"/>
      <c r="H25" s="36">
        <f t="shared" ref="H25:H30" si="2">IF(C25="X",1)+IF(D25="X",2)+IF(E25="X",3)+IF(F25="X",4)+IF(G25="X",5)</f>
        <v>2</v>
      </c>
      <c r="I25" s="29"/>
    </row>
    <row r="26" spans="1:9" ht="22" thickBot="1">
      <c r="A26" s="87" t="s">
        <v>76</v>
      </c>
      <c r="B26" s="29" t="s">
        <v>77</v>
      </c>
      <c r="C26" s="36" t="s">
        <v>35</v>
      </c>
      <c r="D26" s="36"/>
      <c r="E26" s="36"/>
      <c r="F26" s="36"/>
      <c r="G26" s="36"/>
      <c r="H26" s="36">
        <f t="shared" si="2"/>
        <v>1</v>
      </c>
      <c r="I26" s="29"/>
    </row>
    <row r="27" spans="1:9" ht="22" thickBot="1">
      <c r="A27" s="87" t="s">
        <v>78</v>
      </c>
      <c r="B27" s="29" t="s">
        <v>79</v>
      </c>
      <c r="C27" s="36" t="s">
        <v>35</v>
      </c>
      <c r="D27" s="36"/>
      <c r="E27" s="36"/>
      <c r="F27" s="36"/>
      <c r="G27" s="36"/>
      <c r="H27" s="36">
        <f t="shared" si="2"/>
        <v>1</v>
      </c>
      <c r="I27" s="29"/>
    </row>
    <row r="28" spans="1:9" ht="22" thickBot="1">
      <c r="A28" s="87" t="s">
        <v>80</v>
      </c>
      <c r="B28" s="29" t="s">
        <v>81</v>
      </c>
      <c r="C28" s="36"/>
      <c r="D28" s="36" t="s">
        <v>35</v>
      </c>
      <c r="E28" s="36"/>
      <c r="F28" s="36"/>
      <c r="G28" s="36"/>
      <c r="H28" s="36">
        <f t="shared" si="2"/>
        <v>2</v>
      </c>
      <c r="I28" s="29"/>
    </row>
    <row r="29" spans="1:9" ht="22" thickBot="1">
      <c r="A29" s="88" t="s">
        <v>82</v>
      </c>
      <c r="B29" s="29" t="s">
        <v>83</v>
      </c>
      <c r="C29" s="36"/>
      <c r="D29" s="36" t="s">
        <v>35</v>
      </c>
      <c r="E29" s="36"/>
      <c r="F29" s="36"/>
      <c r="G29" s="36"/>
      <c r="H29" s="36">
        <f t="shared" si="2"/>
        <v>2</v>
      </c>
      <c r="I29" s="29"/>
    </row>
    <row r="30" spans="1:9" ht="22" thickBot="1">
      <c r="A30" s="88" t="s">
        <v>84</v>
      </c>
      <c r="B30" s="29" t="s">
        <v>85</v>
      </c>
      <c r="C30" s="36" t="s">
        <v>35</v>
      </c>
      <c r="D30" s="36"/>
      <c r="E30" s="36"/>
      <c r="F30" s="36"/>
      <c r="G30" s="36"/>
      <c r="H30" s="36">
        <f t="shared" si="2"/>
        <v>1</v>
      </c>
      <c r="I30" s="29"/>
    </row>
    <row r="31" spans="1:9" ht="21" thickBot="1">
      <c r="A31" s="91"/>
      <c r="B31" s="29"/>
      <c r="C31" s="29"/>
      <c r="D31" s="29"/>
      <c r="E31" s="29"/>
      <c r="F31" s="29"/>
      <c r="G31" s="29"/>
      <c r="H31" s="36"/>
      <c r="I31" s="32"/>
    </row>
    <row r="32" spans="1:9" ht="22" thickBot="1">
      <c r="A32" s="69"/>
      <c r="B32" s="70" t="s">
        <v>86</v>
      </c>
      <c r="C32" s="67"/>
      <c r="D32" s="67"/>
      <c r="E32" s="67"/>
      <c r="F32" s="67"/>
      <c r="G32" s="67"/>
      <c r="H32" s="111"/>
      <c r="I32" s="67"/>
    </row>
    <row r="33" spans="1:10" ht="22" thickBot="1">
      <c r="A33" s="87" t="s">
        <v>87</v>
      </c>
      <c r="B33" s="30" t="s">
        <v>88</v>
      </c>
      <c r="C33" s="50"/>
      <c r="D33" s="50"/>
      <c r="E33" s="50" t="s">
        <v>35</v>
      </c>
      <c r="F33" s="50"/>
      <c r="G33" s="50"/>
      <c r="H33" s="50">
        <f>IF(C33="X",1)+IF(D33="X",2)+IF(E33="X",3)+IF(F33="X",4)+IF(G33="X",5)</f>
        <v>3</v>
      </c>
      <c r="I33" s="51"/>
    </row>
    <row r="34" spans="1:10" ht="22" thickBot="1">
      <c r="A34" s="87" t="s">
        <v>89</v>
      </c>
      <c r="B34" s="30" t="s">
        <v>90</v>
      </c>
      <c r="C34" s="46"/>
      <c r="D34" s="46" t="s">
        <v>35</v>
      </c>
      <c r="E34" s="46"/>
      <c r="F34" s="46"/>
      <c r="G34" s="46"/>
      <c r="H34" s="46">
        <f t="shared" ref="H34:H40" si="3">IF(C34="X",1)+IF(D34="X",2)+IF(E34="X",3)+IF(F34="X",4)+IF(G34="X",5)</f>
        <v>2</v>
      </c>
      <c r="I34" s="47"/>
      <c r="J34" s="23"/>
    </row>
    <row r="35" spans="1:10" ht="22" thickBot="1">
      <c r="A35" s="87" t="s">
        <v>91</v>
      </c>
      <c r="B35" s="30" t="s">
        <v>92</v>
      </c>
      <c r="C35" s="46"/>
      <c r="D35" s="46" t="s">
        <v>35</v>
      </c>
      <c r="E35" s="46"/>
      <c r="F35" s="46"/>
      <c r="G35" s="46"/>
      <c r="H35" s="46">
        <f t="shared" si="3"/>
        <v>2</v>
      </c>
      <c r="I35" s="47"/>
      <c r="J35" s="23"/>
    </row>
    <row r="36" spans="1:10" ht="22" thickBot="1">
      <c r="A36" s="87" t="s">
        <v>93</v>
      </c>
      <c r="B36" s="30" t="s">
        <v>94</v>
      </c>
      <c r="C36" s="46"/>
      <c r="D36" s="46" t="s">
        <v>35</v>
      </c>
      <c r="E36" s="46"/>
      <c r="F36" s="46"/>
      <c r="G36" s="46"/>
      <c r="H36" s="46">
        <f t="shared" si="3"/>
        <v>2</v>
      </c>
      <c r="I36" s="47"/>
      <c r="J36" s="23"/>
    </row>
    <row r="37" spans="1:10" ht="22" thickBot="1">
      <c r="A37" s="87" t="s">
        <v>95</v>
      </c>
      <c r="B37" s="30" t="s">
        <v>96</v>
      </c>
      <c r="C37" s="46"/>
      <c r="D37" s="46" t="s">
        <v>35</v>
      </c>
      <c r="E37" s="46"/>
      <c r="F37" s="46"/>
      <c r="G37" s="46"/>
      <c r="H37" s="46">
        <f t="shared" si="3"/>
        <v>2</v>
      </c>
      <c r="I37" s="47"/>
      <c r="J37" s="23"/>
    </row>
    <row r="38" spans="1:10" ht="22" thickBot="1">
      <c r="A38" s="87" t="s">
        <v>97</v>
      </c>
      <c r="B38" s="30" t="s">
        <v>98</v>
      </c>
      <c r="C38" s="46"/>
      <c r="D38" s="46" t="s">
        <v>35</v>
      </c>
      <c r="E38" s="46"/>
      <c r="F38" s="46"/>
      <c r="G38" s="46"/>
      <c r="H38" s="46">
        <f t="shared" si="3"/>
        <v>2</v>
      </c>
      <c r="I38" s="47"/>
      <c r="J38" s="23"/>
    </row>
    <row r="39" spans="1:10" ht="24" customHeight="1" thickBot="1">
      <c r="A39" s="87" t="s">
        <v>99</v>
      </c>
      <c r="B39" s="30" t="s">
        <v>100</v>
      </c>
      <c r="C39" s="48"/>
      <c r="D39" s="48"/>
      <c r="E39" s="48" t="s">
        <v>35</v>
      </c>
      <c r="F39" s="48"/>
      <c r="G39" s="48"/>
      <c r="H39" s="46">
        <f t="shared" si="3"/>
        <v>3</v>
      </c>
      <c r="I39" s="49"/>
      <c r="J39" s="23"/>
    </row>
    <row r="40" spans="1:10" ht="21">
      <c r="A40" s="90" t="s">
        <v>101</v>
      </c>
      <c r="B40" s="35" t="s">
        <v>102</v>
      </c>
      <c r="C40" s="46"/>
      <c r="D40" s="46"/>
      <c r="E40" s="46" t="s">
        <v>35</v>
      </c>
      <c r="F40" s="46"/>
      <c r="G40" s="46"/>
      <c r="H40" s="46">
        <f t="shared" si="3"/>
        <v>3</v>
      </c>
      <c r="I40" s="47"/>
      <c r="J40" s="23"/>
    </row>
    <row r="41" spans="1:10" ht="20">
      <c r="A41" s="12"/>
      <c r="B41" s="15"/>
      <c r="C41" s="43"/>
      <c r="D41" s="44"/>
      <c r="E41" s="45"/>
      <c r="F41" s="44"/>
      <c r="G41" s="44"/>
      <c r="H41" s="45"/>
      <c r="I41" s="44"/>
      <c r="J41" s="18"/>
    </row>
    <row r="42" spans="1:10" ht="20">
      <c r="A42" s="13"/>
      <c r="B42" s="24"/>
      <c r="C42" s="8"/>
      <c r="D42" s="20"/>
      <c r="E42" s="11"/>
      <c r="F42" s="9"/>
      <c r="G42" s="11"/>
      <c r="H42" s="11"/>
      <c r="I42" s="11"/>
      <c r="J42" s="18"/>
    </row>
    <row r="43" spans="1:10" ht="20">
      <c r="A43" s="13"/>
      <c r="B43" s="25"/>
      <c r="C43" s="16"/>
      <c r="D43" s="10"/>
      <c r="E43" s="21"/>
      <c r="F43" s="21"/>
      <c r="G43" s="22"/>
      <c r="H43" s="21"/>
      <c r="I43" s="21"/>
      <c r="J43" s="19"/>
    </row>
    <row r="44" spans="1:10" ht="20">
      <c r="A44" s="13"/>
      <c r="B44" s="4"/>
      <c r="C44" s="9"/>
    </row>
    <row r="45" spans="1:10" ht="20">
      <c r="A45" s="13"/>
      <c r="B45" s="26"/>
    </row>
    <row r="46" spans="1:10" ht="20">
      <c r="A46" s="13"/>
      <c r="B46" s="3"/>
    </row>
    <row r="47" spans="1:10" ht="20">
      <c r="A47" s="13"/>
      <c r="B47" s="3"/>
    </row>
    <row r="48" spans="1:10" ht="20">
      <c r="A48" s="13"/>
      <c r="B48" s="3"/>
    </row>
    <row r="49" spans="1:9" ht="20">
      <c r="A49" s="13"/>
      <c r="B49" s="3"/>
      <c r="C49" s="6"/>
      <c r="D49" s="6"/>
      <c r="E49" s="6"/>
      <c r="F49" s="6"/>
      <c r="G49" s="6"/>
      <c r="H49" s="5"/>
      <c r="I49" s="7"/>
    </row>
    <row r="50" spans="1:9" ht="20">
      <c r="A50" s="13"/>
      <c r="B50" s="27"/>
    </row>
    <row r="51" spans="1:9" ht="20">
      <c r="A51" s="13"/>
      <c r="B51" s="14"/>
    </row>
    <row r="52" spans="1:9" ht="20">
      <c r="A52" s="13"/>
      <c r="B52" s="3"/>
    </row>
    <row r="53" spans="1:9" ht="20">
      <c r="A53" s="13"/>
      <c r="B53" s="3"/>
      <c r="C53" s="6"/>
      <c r="D53" s="6"/>
      <c r="E53" s="6"/>
      <c r="F53" s="6"/>
      <c r="G53" s="6"/>
      <c r="H53" s="6"/>
      <c r="I53" s="5"/>
    </row>
    <row r="54" spans="1:9" ht="20">
      <c r="A54" s="13"/>
      <c r="B54" s="3"/>
    </row>
    <row r="55" spans="1:9" ht="20">
      <c r="A55" s="13"/>
      <c r="B55" s="2"/>
    </row>
    <row r="56" spans="1:9" ht="20">
      <c r="A56" s="13"/>
      <c r="B56" s="2"/>
    </row>
    <row r="57" spans="1:9" ht="20">
      <c r="A57" s="13"/>
      <c r="B57" s="28"/>
      <c r="C57" s="10"/>
      <c r="D57" s="10"/>
      <c r="E57" s="10"/>
      <c r="F57" s="10"/>
      <c r="G57" s="10"/>
      <c r="H57" s="10"/>
      <c r="I57" s="10"/>
    </row>
    <row r="58" spans="1:9" ht="20">
      <c r="A58" s="13"/>
      <c r="B58" s="3"/>
    </row>
    <row r="59" spans="1:9" ht="37" customHeight="1">
      <c r="A59" s="13"/>
      <c r="B59" s="3"/>
    </row>
    <row r="60" spans="1:9" ht="20">
      <c r="A60" s="13"/>
      <c r="B60" s="3"/>
    </row>
    <row r="61" spans="1:9" ht="20">
      <c r="A61" s="13"/>
      <c r="B61" s="26"/>
    </row>
    <row r="62" spans="1:9" ht="20">
      <c r="A62" s="13"/>
      <c r="B62" s="4"/>
    </row>
    <row r="63" spans="1:9" ht="20">
      <c r="A63" s="13"/>
      <c r="B63" s="4"/>
      <c r="C63" s="10"/>
      <c r="D63" s="10"/>
      <c r="E63" s="10"/>
      <c r="F63" s="10"/>
      <c r="G63" s="10"/>
      <c r="H63" s="10"/>
      <c r="I63" s="10"/>
    </row>
    <row r="64" spans="1:9" ht="20">
      <c r="A64" s="13"/>
      <c r="B64" s="4"/>
    </row>
    <row r="65" spans="1:9" ht="20">
      <c r="A65" s="13"/>
      <c r="B65" s="26"/>
    </row>
    <row r="66" spans="1:9" ht="20">
      <c r="A66" s="13"/>
      <c r="B66" s="3"/>
    </row>
    <row r="67" spans="1:9" ht="20">
      <c r="A67" s="13"/>
      <c r="B67" s="3"/>
    </row>
    <row r="68" spans="1:9" ht="20">
      <c r="A68" s="13"/>
      <c r="B68" s="3"/>
    </row>
    <row r="69" spans="1:9" ht="20">
      <c r="A69" s="13"/>
      <c r="B69" s="3"/>
      <c r="C69" s="10"/>
      <c r="D69" s="10"/>
      <c r="E69" s="10"/>
      <c r="F69" s="10"/>
      <c r="G69" s="10"/>
      <c r="H69" s="10"/>
      <c r="I69" s="10"/>
    </row>
    <row r="70" spans="1:9" ht="20">
      <c r="A70" s="13"/>
      <c r="B70" s="3"/>
    </row>
    <row r="71" spans="1:9" ht="20">
      <c r="A71" s="13"/>
      <c r="B71" s="26"/>
    </row>
    <row r="72" spans="1:9" ht="20">
      <c r="A72" s="13"/>
      <c r="B72" s="3"/>
    </row>
    <row r="73" spans="1:9" ht="20">
      <c r="A73" s="13"/>
      <c r="B73" s="3"/>
      <c r="C73" s="23"/>
      <c r="D73" s="23"/>
      <c r="E73" s="23"/>
      <c r="F73" s="23"/>
      <c r="G73" s="23"/>
      <c r="H73" s="23"/>
      <c r="I73" s="23"/>
    </row>
    <row r="74" spans="1:9" ht="20">
      <c r="A74" s="13"/>
      <c r="B74" s="3"/>
    </row>
    <row r="75" spans="1:9" ht="20">
      <c r="A75" s="13"/>
      <c r="B75" s="3"/>
    </row>
    <row r="76" spans="1:9" ht="20">
      <c r="A76" s="13"/>
      <c r="B76" s="3"/>
    </row>
    <row r="77" spans="1:9" ht="20">
      <c r="A77" s="13"/>
      <c r="B77" s="28"/>
      <c r="C77" s="23"/>
      <c r="D77" s="23"/>
      <c r="E77" s="23"/>
      <c r="F77" s="23"/>
      <c r="G77" s="23"/>
      <c r="H77" s="23"/>
      <c r="I77" s="23"/>
    </row>
    <row r="78" spans="1:9" ht="20">
      <c r="A78" s="13"/>
      <c r="B78" s="3"/>
    </row>
    <row r="79" spans="1:9" ht="24" customHeight="1">
      <c r="A79" s="13"/>
      <c r="B79" s="3"/>
    </row>
    <row r="80" spans="1:9" ht="20">
      <c r="A80" s="13"/>
      <c r="B80" s="3"/>
    </row>
    <row r="81" spans="1:9" ht="20">
      <c r="A81" s="13"/>
      <c r="B81" s="26"/>
    </row>
    <row r="82" spans="1:9" ht="20">
      <c r="A82" s="13"/>
      <c r="B82" s="3"/>
    </row>
    <row r="83" spans="1:9" ht="20">
      <c r="A83" s="13"/>
      <c r="B83" s="3"/>
      <c r="C83" s="23"/>
      <c r="D83" s="23"/>
      <c r="E83" s="23"/>
      <c r="F83" s="23"/>
      <c r="G83" s="23"/>
      <c r="H83" s="23"/>
      <c r="I83" s="23"/>
    </row>
    <row r="84" spans="1:9" ht="20">
      <c r="A84" s="13"/>
      <c r="B84" s="3"/>
    </row>
    <row r="85" spans="1:9" ht="20">
      <c r="A85" s="13"/>
      <c r="B85" s="26"/>
    </row>
    <row r="86" spans="1:9" ht="20">
      <c r="A86" s="13"/>
      <c r="B86" s="3"/>
    </row>
    <row r="87" spans="1:9" ht="20">
      <c r="A87" s="13"/>
      <c r="B87" s="3"/>
      <c r="C87" s="23"/>
      <c r="D87" s="23"/>
      <c r="E87" s="23"/>
      <c r="F87" s="23"/>
      <c r="G87" s="23"/>
      <c r="H87" s="23"/>
      <c r="I87" s="23"/>
    </row>
    <row r="88" spans="1:9" ht="20">
      <c r="A88" s="13"/>
      <c r="B88" s="3"/>
    </row>
    <row r="89" spans="1:9" ht="20">
      <c r="A89" s="13"/>
      <c r="B89" s="3"/>
    </row>
    <row r="90" spans="1:9" ht="20">
      <c r="A90" s="13"/>
      <c r="B90" s="3"/>
    </row>
    <row r="91" spans="1:9" ht="20">
      <c r="A91" s="13"/>
      <c r="B91" s="26"/>
    </row>
    <row r="92" spans="1:9" ht="20">
      <c r="A92" s="13"/>
      <c r="B92" s="3"/>
    </row>
    <row r="93" spans="1:9" ht="20">
      <c r="A93" s="13"/>
      <c r="B93" s="3"/>
      <c r="C93" s="23"/>
      <c r="D93" s="23"/>
      <c r="E93" s="23"/>
      <c r="F93" s="23"/>
      <c r="G93" s="23"/>
      <c r="H93" s="23"/>
      <c r="I93" s="23"/>
    </row>
    <row r="94" spans="1:9" ht="20">
      <c r="A94" s="13"/>
      <c r="B94" s="3"/>
    </row>
    <row r="95" spans="1:9" ht="20">
      <c r="A95" s="13"/>
      <c r="B95" s="26"/>
    </row>
    <row r="96" spans="1:9" ht="20">
      <c r="A96" s="13"/>
      <c r="B96" s="3"/>
    </row>
    <row r="97" spans="1:9" ht="20">
      <c r="A97" s="13"/>
      <c r="B97" s="3"/>
      <c r="C97" s="6"/>
      <c r="D97" s="6"/>
      <c r="E97" s="6"/>
      <c r="F97" s="6"/>
      <c r="G97" s="6"/>
      <c r="H97" s="6"/>
      <c r="I97" s="5"/>
    </row>
    <row r="98" spans="1:9" ht="20">
      <c r="A98" s="13"/>
      <c r="B98" s="3"/>
    </row>
    <row r="99" spans="1:9" ht="33" customHeight="1">
      <c r="A99" s="13"/>
      <c r="B99" s="2"/>
    </row>
    <row r="100" spans="1:9" ht="20">
      <c r="A100" s="13"/>
      <c r="B100" s="2"/>
    </row>
    <row r="101" spans="1:9" ht="20">
      <c r="A101" s="13"/>
      <c r="B101" s="26"/>
    </row>
    <row r="102" spans="1:9" ht="20">
      <c r="A102" s="13"/>
      <c r="B102" s="3"/>
    </row>
    <row r="103" spans="1:9" ht="20">
      <c r="A103" s="13"/>
      <c r="B103" s="3"/>
      <c r="C103" s="10"/>
      <c r="D103" s="10"/>
      <c r="E103" s="10"/>
      <c r="F103" s="10"/>
      <c r="G103" s="10"/>
      <c r="H103" s="10"/>
      <c r="I103" s="10"/>
    </row>
    <row r="104" spans="1:9" ht="20">
      <c r="A104" s="13"/>
      <c r="B104" s="3"/>
    </row>
    <row r="105" spans="1:9" ht="20">
      <c r="A105" s="13"/>
      <c r="B105" s="26"/>
    </row>
    <row r="106" spans="1:9" ht="20">
      <c r="A106" s="13"/>
      <c r="B106" s="3"/>
    </row>
    <row r="107" spans="1:9" ht="20">
      <c r="A107" s="13"/>
      <c r="B107" s="3"/>
      <c r="C107" s="10"/>
      <c r="D107" s="10"/>
      <c r="E107" s="10"/>
      <c r="F107" s="10"/>
      <c r="G107" s="10"/>
      <c r="H107" s="10"/>
      <c r="I107" s="10"/>
    </row>
    <row r="108" spans="1:9" ht="20">
      <c r="A108" s="13"/>
      <c r="B108" s="3"/>
    </row>
    <row r="109" spans="1:9" ht="20">
      <c r="A109" s="13"/>
      <c r="B109" s="3"/>
    </row>
    <row r="110" spans="1:9" ht="20">
      <c r="A110" s="13"/>
      <c r="B110" s="3"/>
    </row>
    <row r="111" spans="1:9" ht="20">
      <c r="A111" s="13"/>
      <c r="B111" s="26"/>
    </row>
    <row r="112" spans="1:9" ht="20">
      <c r="A112" s="13"/>
      <c r="B112" s="3"/>
    </row>
    <row r="113" spans="1:2" ht="20">
      <c r="A113" s="13"/>
      <c r="B113" s="3"/>
    </row>
    <row r="114" spans="1:2" ht="20">
      <c r="A114" s="13"/>
      <c r="B114" s="3"/>
    </row>
    <row r="115" spans="1:2" ht="20">
      <c r="A115" s="13"/>
      <c r="B115" s="26"/>
    </row>
    <row r="116" spans="1:2" ht="20">
      <c r="A116" s="13"/>
      <c r="B116" s="2"/>
    </row>
    <row r="117" spans="1:2" ht="20">
      <c r="A117" s="13"/>
      <c r="B117" s="3"/>
    </row>
    <row r="118" spans="1:2" ht="20">
      <c r="A118" s="13"/>
      <c r="B118" s="3"/>
    </row>
    <row r="119" spans="1:2" ht="20">
      <c r="A119" s="13"/>
      <c r="B1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3273-3A1C-404B-B3C3-EC92A9C57D53}">
  <dimension ref="A1:J119"/>
  <sheetViews>
    <sheetView topLeftCell="A21" zoomScaleNormal="353" workbookViewId="0">
      <selection activeCell="E46" sqref="E46"/>
    </sheetView>
  </sheetViews>
  <sheetFormatPr baseColWidth="10" defaultColWidth="11.1640625" defaultRowHeight="16"/>
  <cols>
    <col min="1" max="1" width="24" customWidth="1"/>
    <col min="2" max="2" width="7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9"/>
      <c r="B1" s="70" t="s">
        <v>25</v>
      </c>
      <c r="C1" s="70" t="s">
        <v>26</v>
      </c>
      <c r="D1" s="70" t="s">
        <v>27</v>
      </c>
      <c r="E1" s="70" t="s">
        <v>28</v>
      </c>
      <c r="F1" s="70" t="s">
        <v>29</v>
      </c>
      <c r="G1" s="70" t="s">
        <v>30</v>
      </c>
      <c r="H1" s="71" t="s">
        <v>31</v>
      </c>
      <c r="I1" s="71" t="s">
        <v>32</v>
      </c>
    </row>
    <row r="2" spans="1:9" ht="22" thickBot="1">
      <c r="A2" s="87" t="s">
        <v>33</v>
      </c>
      <c r="B2" s="30" t="s">
        <v>34</v>
      </c>
      <c r="C2" s="36"/>
      <c r="D2" s="36" t="s">
        <v>35</v>
      </c>
      <c r="E2" s="36"/>
      <c r="F2" s="36"/>
      <c r="G2" s="36"/>
      <c r="H2" s="36">
        <f>IF(C2="X",1)+IF(D2="X",2)+IF(E2="X",3)+IF(F2="X",4)+IF(G2="X",5)</f>
        <v>2</v>
      </c>
      <c r="I2" s="29"/>
    </row>
    <row r="3" spans="1:9" ht="22" thickBot="1">
      <c r="A3" s="87" t="s">
        <v>36</v>
      </c>
      <c r="B3" s="29" t="s">
        <v>37</v>
      </c>
      <c r="C3" s="36"/>
      <c r="D3" s="36" t="s">
        <v>35</v>
      </c>
      <c r="E3" s="36"/>
      <c r="F3" s="36"/>
      <c r="G3" s="36"/>
      <c r="H3" s="36">
        <f t="shared" ref="H3:H14" si="0">IF(C3="X",1)+IF(D3="X",2)+IF(E3="X",3)+IF(F3="X",4)+IF(G3="X",5)</f>
        <v>2</v>
      </c>
      <c r="I3" s="29"/>
    </row>
    <row r="4" spans="1:9" ht="22" thickBot="1">
      <c r="A4" s="87" t="s">
        <v>38</v>
      </c>
      <c r="B4" s="30" t="s">
        <v>39</v>
      </c>
      <c r="C4" s="36" t="s">
        <v>35</v>
      </c>
      <c r="D4" s="36"/>
      <c r="E4" s="36"/>
      <c r="F4" s="36"/>
      <c r="G4" s="36"/>
      <c r="H4" s="36">
        <f t="shared" si="0"/>
        <v>1</v>
      </c>
      <c r="I4" s="29"/>
    </row>
    <row r="5" spans="1:9" ht="22" thickBot="1">
      <c r="A5" s="87" t="s">
        <v>40</v>
      </c>
      <c r="B5" s="29" t="s">
        <v>41</v>
      </c>
      <c r="C5" s="36"/>
      <c r="D5" s="36" t="s">
        <v>35</v>
      </c>
      <c r="E5" s="36"/>
      <c r="F5" s="36"/>
      <c r="G5" s="36"/>
      <c r="H5" s="36">
        <f t="shared" si="0"/>
        <v>2</v>
      </c>
      <c r="I5" s="29"/>
    </row>
    <row r="6" spans="1:9" ht="22" thickBot="1">
      <c r="A6" s="87" t="s">
        <v>42</v>
      </c>
      <c r="B6" s="29" t="s">
        <v>43</v>
      </c>
      <c r="C6" s="36" t="s">
        <v>35</v>
      </c>
      <c r="D6" s="36"/>
      <c r="E6" s="36"/>
      <c r="F6" s="36"/>
      <c r="G6" s="36"/>
      <c r="H6" s="36">
        <f t="shared" si="0"/>
        <v>1</v>
      </c>
      <c r="I6" s="29"/>
    </row>
    <row r="7" spans="1:9" ht="22" thickBot="1">
      <c r="A7" s="87" t="s">
        <v>44</v>
      </c>
      <c r="B7" s="30" t="s">
        <v>45</v>
      </c>
      <c r="C7" s="36" t="s">
        <v>35</v>
      </c>
      <c r="D7" s="36"/>
      <c r="E7" s="36"/>
      <c r="F7" s="36"/>
      <c r="G7" s="36"/>
      <c r="H7" s="36">
        <f t="shared" si="0"/>
        <v>1</v>
      </c>
      <c r="I7" s="29"/>
    </row>
    <row r="8" spans="1:9" ht="22" thickBot="1">
      <c r="A8" s="87" t="s">
        <v>46</v>
      </c>
      <c r="B8" s="29" t="s">
        <v>47</v>
      </c>
      <c r="C8" s="36"/>
      <c r="D8" s="36" t="s">
        <v>35</v>
      </c>
      <c r="E8" s="36"/>
      <c r="F8" s="36"/>
      <c r="G8" s="36"/>
      <c r="H8" s="36">
        <f t="shared" si="0"/>
        <v>2</v>
      </c>
      <c r="I8" s="29"/>
    </row>
    <row r="9" spans="1:9" ht="22" thickBot="1">
      <c r="A9" s="87" t="s">
        <v>48</v>
      </c>
      <c r="B9" s="29" t="s">
        <v>49</v>
      </c>
      <c r="C9" s="36"/>
      <c r="D9" s="36" t="s">
        <v>35</v>
      </c>
      <c r="E9" s="36"/>
      <c r="F9" s="36"/>
      <c r="G9" s="36"/>
      <c r="H9" s="36">
        <f t="shared" si="0"/>
        <v>2</v>
      </c>
      <c r="I9" s="29"/>
    </row>
    <row r="10" spans="1:9" ht="22" thickBot="1">
      <c r="A10" s="87" t="s">
        <v>50</v>
      </c>
      <c r="B10" s="29" t="s">
        <v>51</v>
      </c>
      <c r="C10" s="36"/>
      <c r="D10" s="36"/>
      <c r="E10" s="36" t="s">
        <v>35</v>
      </c>
      <c r="F10" s="36"/>
      <c r="G10" s="36"/>
      <c r="H10" s="36">
        <f t="shared" si="0"/>
        <v>3</v>
      </c>
      <c r="I10" s="29"/>
    </row>
    <row r="11" spans="1:9" ht="22" thickBot="1">
      <c r="A11" s="87" t="s">
        <v>52</v>
      </c>
      <c r="B11" s="29" t="s">
        <v>53</v>
      </c>
      <c r="C11" s="36"/>
      <c r="D11" s="36"/>
      <c r="E11" s="36" t="s">
        <v>35</v>
      </c>
      <c r="F11" s="36"/>
      <c r="G11" s="36"/>
      <c r="H11" s="36">
        <f t="shared" si="0"/>
        <v>3</v>
      </c>
      <c r="I11" s="29"/>
    </row>
    <row r="12" spans="1:9" ht="22" thickBot="1">
      <c r="A12" s="87" t="s">
        <v>54</v>
      </c>
      <c r="B12" s="29" t="s">
        <v>55</v>
      </c>
      <c r="C12" s="36"/>
      <c r="D12" s="36"/>
      <c r="E12" s="36" t="s">
        <v>35</v>
      </c>
      <c r="F12" s="36"/>
      <c r="G12" s="36"/>
      <c r="H12" s="36">
        <f t="shared" si="0"/>
        <v>3</v>
      </c>
      <c r="I12" s="29"/>
    </row>
    <row r="13" spans="1:9" ht="22" thickBot="1">
      <c r="A13" s="87" t="s">
        <v>56</v>
      </c>
      <c r="B13" s="29" t="s">
        <v>57</v>
      </c>
      <c r="C13" s="36"/>
      <c r="D13" s="36" t="s">
        <v>35</v>
      </c>
      <c r="E13" s="36"/>
      <c r="F13" s="36"/>
      <c r="G13" s="36"/>
      <c r="H13" s="36">
        <f t="shared" si="0"/>
        <v>2</v>
      </c>
      <c r="I13" s="29"/>
    </row>
    <row r="14" spans="1:9" ht="22" thickBot="1">
      <c r="A14" s="87" t="s">
        <v>58</v>
      </c>
      <c r="B14" s="29" t="s">
        <v>59</v>
      </c>
      <c r="C14" s="36" t="s">
        <v>35</v>
      </c>
      <c r="D14" s="36"/>
      <c r="E14" s="36"/>
      <c r="F14" s="36"/>
      <c r="G14" s="36"/>
      <c r="H14" s="36">
        <f t="shared" si="0"/>
        <v>1</v>
      </c>
      <c r="I14" s="29"/>
    </row>
    <row r="15" spans="1:9" ht="21" thickBot="1">
      <c r="A15" s="91"/>
      <c r="B15" s="30"/>
      <c r="C15" s="29"/>
      <c r="D15" s="29"/>
      <c r="E15" s="29"/>
      <c r="F15" s="29"/>
      <c r="G15" s="29"/>
      <c r="H15" s="36"/>
      <c r="I15" s="29"/>
    </row>
    <row r="16" spans="1:9" ht="22" thickBot="1">
      <c r="A16" s="69"/>
      <c r="B16" s="70" t="s">
        <v>60</v>
      </c>
      <c r="C16" s="67"/>
      <c r="D16" s="67"/>
      <c r="E16" s="67"/>
      <c r="F16" s="67"/>
      <c r="G16" s="67"/>
      <c r="H16" s="111"/>
      <c r="I16" s="67"/>
    </row>
    <row r="17" spans="1:9" ht="22" thickBot="1">
      <c r="A17" s="87" t="s">
        <v>61</v>
      </c>
      <c r="B17" s="30" t="s">
        <v>62</v>
      </c>
      <c r="C17" s="36" t="s">
        <v>35</v>
      </c>
      <c r="D17" s="36"/>
      <c r="E17" s="36"/>
      <c r="F17" s="36"/>
      <c r="G17" s="36"/>
      <c r="H17" s="36">
        <f t="shared" ref="H17:H21" si="1">IF(C17="X",1)+IF(D17="X",2)+IF(E17="X",3)+IF(F17="X",4)+IF(G17="X",5)</f>
        <v>1</v>
      </c>
      <c r="I17" s="29"/>
    </row>
    <row r="18" spans="1:9" ht="22" thickBot="1">
      <c r="A18" s="87" t="s">
        <v>63</v>
      </c>
      <c r="B18" s="30" t="s">
        <v>64</v>
      </c>
      <c r="C18" s="36"/>
      <c r="D18" s="36"/>
      <c r="E18" s="36" t="s">
        <v>35</v>
      </c>
      <c r="F18" s="36"/>
      <c r="G18" s="36"/>
      <c r="H18" s="36">
        <f t="shared" si="1"/>
        <v>3</v>
      </c>
      <c r="I18" s="29"/>
    </row>
    <row r="19" spans="1:9" ht="22" thickBot="1">
      <c r="A19" s="87" t="s">
        <v>65</v>
      </c>
      <c r="B19" s="30" t="s">
        <v>66</v>
      </c>
      <c r="C19" s="36"/>
      <c r="D19" s="36" t="s">
        <v>35</v>
      </c>
      <c r="E19" s="36"/>
      <c r="F19" s="36"/>
      <c r="G19" s="36"/>
      <c r="H19" s="36">
        <f t="shared" si="1"/>
        <v>2</v>
      </c>
      <c r="I19" s="29"/>
    </row>
    <row r="20" spans="1:9" ht="22" thickBot="1">
      <c r="A20" s="87" t="s">
        <v>67</v>
      </c>
      <c r="B20" s="29" t="s">
        <v>68</v>
      </c>
      <c r="C20" s="36"/>
      <c r="D20" s="36"/>
      <c r="E20" s="36" t="s">
        <v>35</v>
      </c>
      <c r="F20" s="36"/>
      <c r="G20" s="36"/>
      <c r="H20" s="36">
        <f t="shared" si="1"/>
        <v>3</v>
      </c>
      <c r="I20" s="29"/>
    </row>
    <row r="21" spans="1:9" ht="22" thickBot="1">
      <c r="A21" s="87" t="s">
        <v>69</v>
      </c>
      <c r="B21" s="29" t="s">
        <v>70</v>
      </c>
      <c r="C21" s="36"/>
      <c r="D21" s="36"/>
      <c r="E21" s="36" t="s">
        <v>35</v>
      </c>
      <c r="F21" s="36"/>
      <c r="G21" s="36"/>
      <c r="H21" s="36">
        <f t="shared" si="1"/>
        <v>3</v>
      </c>
      <c r="I21" s="29"/>
    </row>
    <row r="22" spans="1:9" ht="21" thickBot="1">
      <c r="A22" s="91"/>
      <c r="B22" s="29"/>
      <c r="C22" s="29"/>
      <c r="D22" s="29"/>
      <c r="E22" s="29"/>
      <c r="F22" s="29"/>
      <c r="G22" s="29"/>
      <c r="H22" s="36"/>
      <c r="I22" s="29"/>
    </row>
    <row r="23" spans="1:9" ht="22" thickBot="1">
      <c r="A23" s="69"/>
      <c r="B23" s="70" t="s">
        <v>71</v>
      </c>
      <c r="C23" s="67"/>
      <c r="D23" s="67"/>
      <c r="E23" s="67"/>
      <c r="F23" s="67"/>
      <c r="G23" s="67"/>
      <c r="H23" s="111"/>
      <c r="I23" s="67"/>
    </row>
    <row r="24" spans="1:9" ht="22" thickBot="1">
      <c r="A24" s="87" t="s">
        <v>72</v>
      </c>
      <c r="B24" s="30" t="s">
        <v>73</v>
      </c>
      <c r="C24" s="36"/>
      <c r="D24" s="36" t="s">
        <v>35</v>
      </c>
      <c r="E24" s="36"/>
      <c r="F24" s="36"/>
      <c r="G24" s="36"/>
      <c r="H24" s="36">
        <f>IF(C24="X",1)+IF(D24="X",2)+IF(E24="X",3)+IF(F24="X",4)+IF(G24="X",5)</f>
        <v>2</v>
      </c>
      <c r="I24" s="29"/>
    </row>
    <row r="25" spans="1:9" ht="22" thickBot="1">
      <c r="A25" s="87" t="s">
        <v>74</v>
      </c>
      <c r="B25" s="29" t="s">
        <v>75</v>
      </c>
      <c r="C25" s="36"/>
      <c r="D25" s="36" t="s">
        <v>35</v>
      </c>
      <c r="E25" s="36"/>
      <c r="F25" s="36"/>
      <c r="G25" s="36"/>
      <c r="H25" s="36">
        <f t="shared" ref="H25:H30" si="2">IF(C25="X",1)+IF(D25="X",2)+IF(E25="X",3)+IF(F25="X",4)+IF(G25="X",5)</f>
        <v>2</v>
      </c>
      <c r="I25" s="29"/>
    </row>
    <row r="26" spans="1:9" ht="22" thickBot="1">
      <c r="A26" s="87" t="s">
        <v>76</v>
      </c>
      <c r="B26" s="29" t="s">
        <v>77</v>
      </c>
      <c r="C26" s="36"/>
      <c r="D26" s="36" t="s">
        <v>35</v>
      </c>
      <c r="E26" s="36"/>
      <c r="F26" s="36"/>
      <c r="G26" s="36"/>
      <c r="H26" s="36">
        <f t="shared" si="2"/>
        <v>2</v>
      </c>
      <c r="I26" s="29"/>
    </row>
    <row r="27" spans="1:9" ht="22" thickBot="1">
      <c r="A27" s="87" t="s">
        <v>78</v>
      </c>
      <c r="B27" s="29" t="s">
        <v>79</v>
      </c>
      <c r="C27" s="36" t="s">
        <v>35</v>
      </c>
      <c r="D27" s="36"/>
      <c r="E27" s="36"/>
      <c r="F27" s="36"/>
      <c r="G27" s="36"/>
      <c r="H27" s="36">
        <f t="shared" si="2"/>
        <v>1</v>
      </c>
      <c r="I27" s="29"/>
    </row>
    <row r="28" spans="1:9" ht="22" thickBot="1">
      <c r="A28" s="87" t="s">
        <v>80</v>
      </c>
      <c r="B28" s="29" t="s">
        <v>81</v>
      </c>
      <c r="C28" s="36"/>
      <c r="D28" s="36"/>
      <c r="E28" s="36"/>
      <c r="F28" s="36" t="s">
        <v>35</v>
      </c>
      <c r="G28" s="36"/>
      <c r="H28" s="36">
        <f t="shared" si="2"/>
        <v>4</v>
      </c>
      <c r="I28" s="29"/>
    </row>
    <row r="29" spans="1:9" ht="22" thickBot="1">
      <c r="A29" s="88" t="s">
        <v>82</v>
      </c>
      <c r="B29" s="29" t="s">
        <v>83</v>
      </c>
      <c r="C29" s="36"/>
      <c r="D29" s="36"/>
      <c r="E29" s="36" t="s">
        <v>35</v>
      </c>
      <c r="F29" s="36"/>
      <c r="G29" s="36"/>
      <c r="H29" s="36">
        <f t="shared" si="2"/>
        <v>3</v>
      </c>
      <c r="I29" s="29"/>
    </row>
    <row r="30" spans="1:9" ht="22" thickBot="1">
      <c r="A30" s="88" t="s">
        <v>84</v>
      </c>
      <c r="B30" s="29" t="s">
        <v>85</v>
      </c>
      <c r="C30" s="36"/>
      <c r="D30" s="36"/>
      <c r="E30" s="36" t="s">
        <v>35</v>
      </c>
      <c r="F30" s="36"/>
      <c r="G30" s="36"/>
      <c r="H30" s="36">
        <f t="shared" si="2"/>
        <v>3</v>
      </c>
      <c r="I30" s="29"/>
    </row>
    <row r="31" spans="1:9" ht="21" thickBot="1">
      <c r="A31" s="91"/>
      <c r="B31" s="29"/>
      <c r="C31" s="29"/>
      <c r="D31" s="29"/>
      <c r="E31" s="29"/>
      <c r="F31" s="29"/>
      <c r="G31" s="29"/>
      <c r="H31" s="36"/>
      <c r="I31" s="32"/>
    </row>
    <row r="32" spans="1:9" ht="22" thickBot="1">
      <c r="A32" s="69"/>
      <c r="B32" s="70" t="s">
        <v>86</v>
      </c>
      <c r="C32" s="67"/>
      <c r="D32" s="67"/>
      <c r="E32" s="67"/>
      <c r="F32" s="67"/>
      <c r="G32" s="67"/>
      <c r="H32" s="111"/>
      <c r="I32" s="67"/>
    </row>
    <row r="33" spans="1:10" ht="22" thickBot="1">
      <c r="A33" s="87" t="s">
        <v>87</v>
      </c>
      <c r="B33" s="30" t="s">
        <v>88</v>
      </c>
      <c r="C33" s="46"/>
      <c r="D33" s="46" t="s">
        <v>35</v>
      </c>
      <c r="E33" s="46"/>
      <c r="F33" s="46"/>
      <c r="G33" s="46"/>
      <c r="H33" s="46">
        <f>IF(C33="X",1)+IF(D33="X",2)+IF(E33="X",3)+IF(F33="X",4)+IF(G33="X",5)</f>
        <v>2</v>
      </c>
      <c r="I33" s="47"/>
      <c r="J33" s="23"/>
    </row>
    <row r="34" spans="1:10" ht="22" thickBot="1">
      <c r="A34" s="87" t="s">
        <v>89</v>
      </c>
      <c r="B34" s="30" t="s">
        <v>90</v>
      </c>
      <c r="C34" s="46"/>
      <c r="D34" s="46" t="s">
        <v>35</v>
      </c>
      <c r="E34" s="46"/>
      <c r="F34" s="46"/>
      <c r="G34" s="46"/>
      <c r="H34" s="46">
        <f t="shared" ref="H34:H40" si="3">IF(C34="X",1)+IF(D34="X",2)+IF(E34="X",3)+IF(F34="X",4)+IF(G34="X",5)</f>
        <v>2</v>
      </c>
      <c r="I34" s="47"/>
      <c r="J34" s="23"/>
    </row>
    <row r="35" spans="1:10" ht="22" thickBot="1">
      <c r="A35" s="87" t="s">
        <v>91</v>
      </c>
      <c r="B35" s="30" t="s">
        <v>92</v>
      </c>
      <c r="C35" s="46" t="s">
        <v>35</v>
      </c>
      <c r="D35" s="46"/>
      <c r="E35" s="46"/>
      <c r="F35" s="46"/>
      <c r="G35" s="46"/>
      <c r="H35" s="46">
        <f t="shared" si="3"/>
        <v>1</v>
      </c>
      <c r="I35" s="47"/>
      <c r="J35" s="23"/>
    </row>
    <row r="36" spans="1:10" ht="22" thickBot="1">
      <c r="A36" s="87" t="s">
        <v>93</v>
      </c>
      <c r="B36" s="30" t="s">
        <v>94</v>
      </c>
      <c r="C36" s="46"/>
      <c r="D36" s="46" t="s">
        <v>35</v>
      </c>
      <c r="E36" s="46"/>
      <c r="F36" s="46"/>
      <c r="G36" s="46"/>
      <c r="H36" s="46">
        <f t="shared" si="3"/>
        <v>2</v>
      </c>
      <c r="I36" s="47"/>
      <c r="J36" s="23"/>
    </row>
    <row r="37" spans="1:10" ht="22" thickBot="1">
      <c r="A37" s="87" t="s">
        <v>95</v>
      </c>
      <c r="B37" s="30" t="s">
        <v>96</v>
      </c>
      <c r="C37" s="46" t="s">
        <v>35</v>
      </c>
      <c r="D37" s="46"/>
      <c r="E37" s="46"/>
      <c r="F37" s="46"/>
      <c r="G37" s="46"/>
      <c r="H37" s="46">
        <f t="shared" si="3"/>
        <v>1</v>
      </c>
      <c r="I37" s="47"/>
      <c r="J37" s="23"/>
    </row>
    <row r="38" spans="1:10" ht="22" thickBot="1">
      <c r="A38" s="87" t="s">
        <v>97</v>
      </c>
      <c r="B38" s="30" t="s">
        <v>98</v>
      </c>
      <c r="C38" s="46" t="s">
        <v>35</v>
      </c>
      <c r="D38" s="46"/>
      <c r="E38" s="46"/>
      <c r="F38" s="46"/>
      <c r="G38" s="46"/>
      <c r="H38" s="46">
        <f t="shared" si="3"/>
        <v>1</v>
      </c>
      <c r="I38" s="47"/>
      <c r="J38" s="23"/>
    </row>
    <row r="39" spans="1:10" ht="24" customHeight="1" thickBot="1">
      <c r="A39" s="87" t="s">
        <v>99</v>
      </c>
      <c r="B39" s="30" t="s">
        <v>100</v>
      </c>
      <c r="C39" s="48"/>
      <c r="D39" s="48" t="s">
        <v>35</v>
      </c>
      <c r="E39" s="48"/>
      <c r="F39" s="48"/>
      <c r="G39" s="48"/>
      <c r="H39" s="46">
        <f t="shared" si="3"/>
        <v>2</v>
      </c>
      <c r="I39" s="49"/>
      <c r="J39" s="23"/>
    </row>
    <row r="40" spans="1:10" ht="21">
      <c r="A40" s="90" t="s">
        <v>101</v>
      </c>
      <c r="B40" s="35" t="s">
        <v>102</v>
      </c>
      <c r="C40" s="46"/>
      <c r="D40" s="46" t="s">
        <v>35</v>
      </c>
      <c r="E40" s="46"/>
      <c r="F40" s="46"/>
      <c r="G40" s="46"/>
      <c r="H40" s="46">
        <f t="shared" si="3"/>
        <v>2</v>
      </c>
      <c r="I40" s="47"/>
      <c r="J40" s="23"/>
    </row>
    <row r="41" spans="1:10" ht="20">
      <c r="A41" s="12"/>
      <c r="B41" s="15"/>
      <c r="C41" s="43"/>
      <c r="D41" s="44"/>
      <c r="E41" s="45"/>
      <c r="F41" s="44"/>
      <c r="G41" s="44"/>
      <c r="H41" s="45"/>
      <c r="I41" s="44"/>
      <c r="J41" s="18"/>
    </row>
    <row r="42" spans="1:10" ht="20">
      <c r="A42" s="13"/>
      <c r="B42" s="24"/>
      <c r="C42" s="8"/>
      <c r="D42" s="20"/>
      <c r="E42" s="11"/>
      <c r="F42" s="9"/>
      <c r="G42" s="11"/>
      <c r="H42" s="11"/>
      <c r="I42" s="11"/>
      <c r="J42" s="18"/>
    </row>
    <row r="43" spans="1:10" ht="20">
      <c r="A43" s="13"/>
      <c r="B43" s="25"/>
      <c r="C43" s="16"/>
      <c r="D43" s="10"/>
      <c r="E43" s="21"/>
      <c r="F43" s="21"/>
      <c r="G43" s="22"/>
      <c r="H43" s="21"/>
      <c r="I43" s="21"/>
      <c r="J43" s="19"/>
    </row>
    <row r="44" spans="1:10" ht="20">
      <c r="A44" s="13"/>
      <c r="B44" s="4"/>
      <c r="C44" s="9"/>
    </row>
    <row r="45" spans="1:10" ht="20">
      <c r="A45" s="13"/>
      <c r="B45" s="26"/>
    </row>
    <row r="46" spans="1:10" ht="20">
      <c r="A46" s="13"/>
      <c r="B46" s="3"/>
    </row>
    <row r="47" spans="1:10" ht="20">
      <c r="A47" s="13"/>
      <c r="B47" s="3"/>
    </row>
    <row r="48" spans="1:10" ht="20">
      <c r="A48" s="13"/>
      <c r="B48" s="3"/>
    </row>
    <row r="49" spans="1:9" ht="20">
      <c r="A49" s="13"/>
      <c r="B49" s="3"/>
      <c r="C49" s="6"/>
      <c r="D49" s="6"/>
      <c r="E49" s="6"/>
      <c r="F49" s="6"/>
      <c r="G49" s="6"/>
      <c r="H49" s="5"/>
      <c r="I49" s="7"/>
    </row>
    <row r="50" spans="1:9" ht="20">
      <c r="A50" s="13"/>
      <c r="B50" s="27"/>
    </row>
    <row r="51" spans="1:9" ht="20">
      <c r="A51" s="13"/>
      <c r="B51" s="14"/>
    </row>
    <row r="52" spans="1:9" ht="20">
      <c r="A52" s="13"/>
      <c r="B52" s="3"/>
    </row>
    <row r="53" spans="1:9" ht="20">
      <c r="A53" s="13"/>
      <c r="B53" s="3"/>
      <c r="C53" s="6"/>
      <c r="D53" s="6"/>
      <c r="E53" s="6"/>
      <c r="F53" s="6"/>
      <c r="G53" s="6"/>
      <c r="H53" s="6"/>
      <c r="I53" s="5"/>
    </row>
    <row r="54" spans="1:9" ht="20">
      <c r="A54" s="13"/>
      <c r="B54" s="3"/>
    </row>
    <row r="55" spans="1:9" ht="20">
      <c r="A55" s="13"/>
      <c r="B55" s="2"/>
    </row>
    <row r="56" spans="1:9" ht="20">
      <c r="A56" s="13"/>
      <c r="B56" s="2"/>
    </row>
    <row r="57" spans="1:9" ht="20">
      <c r="A57" s="13"/>
      <c r="B57" s="28"/>
      <c r="C57" s="10"/>
      <c r="D57" s="10"/>
      <c r="E57" s="10"/>
      <c r="F57" s="10"/>
      <c r="G57" s="10"/>
      <c r="H57" s="10"/>
      <c r="I57" s="10"/>
    </row>
    <row r="58" spans="1:9" ht="20">
      <c r="A58" s="13"/>
      <c r="B58" s="3"/>
    </row>
    <row r="59" spans="1:9" ht="37" customHeight="1">
      <c r="A59" s="13"/>
      <c r="B59" s="3"/>
    </row>
    <row r="60" spans="1:9" ht="20">
      <c r="A60" s="13"/>
      <c r="B60" s="3"/>
    </row>
    <row r="61" spans="1:9" ht="20">
      <c r="A61" s="13"/>
      <c r="B61" s="26"/>
    </row>
    <row r="62" spans="1:9" ht="20">
      <c r="A62" s="13"/>
      <c r="B62" s="4"/>
    </row>
    <row r="63" spans="1:9" ht="20">
      <c r="A63" s="13"/>
      <c r="B63" s="4"/>
      <c r="C63" s="10"/>
      <c r="D63" s="10"/>
      <c r="E63" s="10"/>
      <c r="F63" s="10"/>
      <c r="G63" s="10"/>
      <c r="H63" s="10"/>
      <c r="I63" s="10"/>
    </row>
    <row r="64" spans="1:9" ht="20">
      <c r="A64" s="13"/>
      <c r="B64" s="4"/>
    </row>
    <row r="65" spans="1:9" ht="20">
      <c r="A65" s="13"/>
      <c r="B65" s="26"/>
    </row>
    <row r="66" spans="1:9" ht="20">
      <c r="A66" s="13"/>
      <c r="B66" s="3"/>
    </row>
    <row r="67" spans="1:9" ht="20">
      <c r="A67" s="13"/>
      <c r="B67" s="3"/>
    </row>
    <row r="68" spans="1:9" ht="20">
      <c r="A68" s="13"/>
      <c r="B68" s="3"/>
    </row>
    <row r="69" spans="1:9" ht="20">
      <c r="A69" s="13"/>
      <c r="B69" s="3"/>
      <c r="C69" s="10"/>
      <c r="D69" s="10"/>
      <c r="E69" s="10"/>
      <c r="F69" s="10"/>
      <c r="G69" s="10"/>
      <c r="H69" s="10"/>
      <c r="I69" s="10"/>
    </row>
    <row r="70" spans="1:9" ht="20">
      <c r="A70" s="13"/>
      <c r="B70" s="3"/>
    </row>
    <row r="71" spans="1:9" ht="20">
      <c r="A71" s="13"/>
      <c r="B71" s="26"/>
    </row>
    <row r="72" spans="1:9" ht="20">
      <c r="A72" s="13"/>
      <c r="B72" s="3"/>
    </row>
    <row r="73" spans="1:9" ht="20">
      <c r="A73" s="13"/>
      <c r="B73" s="3"/>
      <c r="C73" s="23"/>
      <c r="D73" s="23"/>
      <c r="E73" s="23"/>
      <c r="F73" s="23"/>
      <c r="G73" s="23"/>
      <c r="H73" s="23"/>
      <c r="I73" s="23"/>
    </row>
    <row r="74" spans="1:9" ht="20">
      <c r="A74" s="13"/>
      <c r="B74" s="3"/>
    </row>
    <row r="75" spans="1:9" ht="20">
      <c r="A75" s="13"/>
      <c r="B75" s="3"/>
    </row>
    <row r="76" spans="1:9" ht="20">
      <c r="A76" s="13"/>
      <c r="B76" s="3"/>
    </row>
    <row r="77" spans="1:9" ht="20">
      <c r="A77" s="13"/>
      <c r="B77" s="28"/>
      <c r="C77" s="23"/>
      <c r="D77" s="23"/>
      <c r="E77" s="23"/>
      <c r="F77" s="23"/>
      <c r="G77" s="23"/>
      <c r="H77" s="23"/>
      <c r="I77" s="23"/>
    </row>
    <row r="78" spans="1:9" ht="20">
      <c r="A78" s="13"/>
      <c r="B78" s="3"/>
    </row>
    <row r="79" spans="1:9" ht="24" customHeight="1">
      <c r="A79" s="13"/>
      <c r="B79" s="3"/>
    </row>
    <row r="80" spans="1:9" ht="20">
      <c r="A80" s="13"/>
      <c r="B80" s="3"/>
    </row>
    <row r="81" spans="1:9" ht="20">
      <c r="A81" s="13"/>
      <c r="B81" s="26"/>
    </row>
    <row r="82" spans="1:9" ht="20">
      <c r="A82" s="13"/>
      <c r="B82" s="3"/>
    </row>
    <row r="83" spans="1:9" ht="20">
      <c r="A83" s="13"/>
      <c r="B83" s="3"/>
      <c r="C83" s="23"/>
      <c r="D83" s="23"/>
      <c r="E83" s="23"/>
      <c r="F83" s="23"/>
      <c r="G83" s="23"/>
      <c r="H83" s="23"/>
      <c r="I83" s="23"/>
    </row>
    <row r="84" spans="1:9" ht="20">
      <c r="A84" s="13"/>
      <c r="B84" s="3"/>
    </row>
    <row r="85" spans="1:9" ht="20">
      <c r="A85" s="13"/>
      <c r="B85" s="26"/>
    </row>
    <row r="86" spans="1:9" ht="20">
      <c r="A86" s="13"/>
      <c r="B86" s="3"/>
    </row>
    <row r="87" spans="1:9" ht="20">
      <c r="A87" s="13"/>
      <c r="B87" s="3"/>
      <c r="C87" s="23"/>
      <c r="D87" s="23"/>
      <c r="E87" s="23"/>
      <c r="F87" s="23"/>
      <c r="G87" s="23"/>
      <c r="H87" s="23"/>
      <c r="I87" s="23"/>
    </row>
    <row r="88" spans="1:9" ht="20">
      <c r="A88" s="13"/>
      <c r="B88" s="3"/>
    </row>
    <row r="89" spans="1:9" ht="20">
      <c r="A89" s="13"/>
      <c r="B89" s="3"/>
    </row>
    <row r="90" spans="1:9" ht="20">
      <c r="A90" s="13"/>
      <c r="B90" s="3"/>
    </row>
    <row r="91" spans="1:9" ht="20">
      <c r="A91" s="13"/>
      <c r="B91" s="26"/>
    </row>
    <row r="92" spans="1:9" ht="20">
      <c r="A92" s="13"/>
      <c r="B92" s="3"/>
    </row>
    <row r="93" spans="1:9" ht="20">
      <c r="A93" s="13"/>
      <c r="B93" s="3"/>
      <c r="C93" s="23"/>
      <c r="D93" s="23"/>
      <c r="E93" s="23"/>
      <c r="F93" s="23"/>
      <c r="G93" s="23"/>
      <c r="H93" s="23"/>
      <c r="I93" s="23"/>
    </row>
    <row r="94" spans="1:9" ht="20">
      <c r="A94" s="13"/>
      <c r="B94" s="3"/>
    </row>
    <row r="95" spans="1:9" ht="20">
      <c r="A95" s="13"/>
      <c r="B95" s="26"/>
    </row>
    <row r="96" spans="1:9" ht="20">
      <c r="A96" s="13"/>
      <c r="B96" s="3"/>
    </row>
    <row r="97" spans="1:9" ht="20">
      <c r="A97" s="13"/>
      <c r="B97" s="3"/>
      <c r="C97" s="6"/>
      <c r="D97" s="6"/>
      <c r="E97" s="6"/>
      <c r="F97" s="6"/>
      <c r="G97" s="6"/>
      <c r="H97" s="6"/>
      <c r="I97" s="5"/>
    </row>
    <row r="98" spans="1:9" ht="20">
      <c r="A98" s="13"/>
      <c r="B98" s="3"/>
    </row>
    <row r="99" spans="1:9" ht="33" customHeight="1">
      <c r="A99" s="13"/>
      <c r="B99" s="2"/>
    </row>
    <row r="100" spans="1:9" ht="20">
      <c r="A100" s="13"/>
      <c r="B100" s="2"/>
    </row>
    <row r="101" spans="1:9" ht="20">
      <c r="A101" s="13"/>
      <c r="B101" s="26"/>
    </row>
    <row r="102" spans="1:9" ht="20">
      <c r="A102" s="13"/>
      <c r="B102" s="3"/>
    </row>
    <row r="103" spans="1:9" ht="20">
      <c r="A103" s="13"/>
      <c r="B103" s="3"/>
      <c r="C103" s="10"/>
      <c r="D103" s="10"/>
      <c r="E103" s="10"/>
      <c r="F103" s="10"/>
      <c r="G103" s="10"/>
      <c r="H103" s="10"/>
      <c r="I103" s="10"/>
    </row>
    <row r="104" spans="1:9" ht="20">
      <c r="A104" s="13"/>
      <c r="B104" s="3"/>
    </row>
    <row r="105" spans="1:9" ht="20">
      <c r="A105" s="13"/>
      <c r="B105" s="26"/>
    </row>
    <row r="106" spans="1:9" ht="20">
      <c r="A106" s="13"/>
      <c r="B106" s="3"/>
    </row>
    <row r="107" spans="1:9" ht="20">
      <c r="A107" s="13"/>
      <c r="B107" s="3"/>
      <c r="C107" s="10"/>
      <c r="D107" s="10"/>
      <c r="E107" s="10"/>
      <c r="F107" s="10"/>
      <c r="G107" s="10"/>
      <c r="H107" s="10"/>
      <c r="I107" s="10"/>
    </row>
    <row r="108" spans="1:9" ht="20">
      <c r="A108" s="13"/>
      <c r="B108" s="3"/>
    </row>
    <row r="109" spans="1:9" ht="20">
      <c r="A109" s="13"/>
      <c r="B109" s="3"/>
    </row>
    <row r="110" spans="1:9" ht="20">
      <c r="A110" s="13"/>
      <c r="B110" s="3"/>
    </row>
    <row r="111" spans="1:9" ht="20">
      <c r="A111" s="13"/>
      <c r="B111" s="26"/>
    </row>
    <row r="112" spans="1:9" ht="20">
      <c r="A112" s="13"/>
      <c r="B112" s="3"/>
    </row>
    <row r="113" spans="1:2" ht="20">
      <c r="A113" s="13"/>
      <c r="B113" s="3"/>
    </row>
    <row r="114" spans="1:2" ht="20">
      <c r="A114" s="13"/>
      <c r="B114" s="3"/>
    </row>
    <row r="115" spans="1:2" ht="20">
      <c r="A115" s="13"/>
      <c r="B115" s="26"/>
    </row>
    <row r="116" spans="1:2" ht="20">
      <c r="A116" s="13"/>
      <c r="B116" s="2"/>
    </row>
    <row r="117" spans="1:2" ht="20">
      <c r="A117" s="13"/>
      <c r="B117" s="3"/>
    </row>
    <row r="118" spans="1:2" ht="20">
      <c r="A118" s="13"/>
      <c r="B118" s="3"/>
    </row>
    <row r="119" spans="1:2" ht="20">
      <c r="A119" s="13"/>
      <c r="B1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3"/>
  <sheetViews>
    <sheetView zoomScaleNormal="75" zoomScalePageLayoutView="75" workbookViewId="0">
      <selection activeCell="H3" sqref="H3"/>
    </sheetView>
  </sheetViews>
  <sheetFormatPr baseColWidth="10" defaultColWidth="11.1640625" defaultRowHeight="16"/>
  <cols>
    <col min="1" max="1" width="24" customWidth="1"/>
    <col min="2" max="2" width="72.33203125" customWidth="1"/>
    <col min="3" max="3" width="11.1640625" bestFit="1" customWidth="1"/>
    <col min="4" max="4" width="13.1640625" customWidth="1"/>
    <col min="6" max="6" width="17.6640625" customWidth="1"/>
    <col min="7" max="7" width="19.6640625" customWidth="1"/>
    <col min="8" max="8" width="18.83203125" customWidth="1"/>
    <col min="9" max="9" width="30.6640625" customWidth="1"/>
    <col min="10" max="10" width="43.6640625" customWidth="1"/>
  </cols>
  <sheetData>
    <row r="1" spans="1:10" ht="22" thickBot="1">
      <c r="A1" s="29"/>
      <c r="B1" s="70" t="s">
        <v>25</v>
      </c>
      <c r="C1" s="70" t="s">
        <v>26</v>
      </c>
      <c r="D1" s="70" t="s">
        <v>27</v>
      </c>
      <c r="E1" s="70" t="s">
        <v>28</v>
      </c>
      <c r="F1" s="70" t="s">
        <v>29</v>
      </c>
      <c r="G1" s="70" t="s">
        <v>30</v>
      </c>
      <c r="H1" s="85" t="s">
        <v>31</v>
      </c>
      <c r="I1" s="86"/>
    </row>
    <row r="2" spans="1:10" ht="22" thickBot="1">
      <c r="A2" s="87" t="s">
        <v>33</v>
      </c>
      <c r="B2" s="30" t="s">
        <v>34</v>
      </c>
      <c r="C2" s="29"/>
      <c r="D2" s="29"/>
      <c r="E2" s="29"/>
      <c r="F2" s="29"/>
      <c r="G2" s="29"/>
      <c r="H2" s="64">
        <f>AVERAGE(Quest.Utente1!H2,Quest.Utente2!H2,Quest.Utente3!H2,Quest.Utente4!H2)</f>
        <v>2.75</v>
      </c>
      <c r="I2" s="61" t="s">
        <v>103</v>
      </c>
    </row>
    <row r="3" spans="1:10" ht="22" thickBot="1">
      <c r="A3" s="87" t="s">
        <v>36</v>
      </c>
      <c r="B3" s="29" t="s">
        <v>37</v>
      </c>
      <c r="C3" s="29"/>
      <c r="D3" s="29"/>
      <c r="E3" s="29"/>
      <c r="F3" s="29"/>
      <c r="G3" s="29"/>
      <c r="H3" s="60">
        <f>AVERAGE(Quest.Utente1!H3,Quest.Utente2!H3,Quest.Utente3!H3,Quest.Utente4!H3)</f>
        <v>2</v>
      </c>
      <c r="I3" s="61" t="s">
        <v>103</v>
      </c>
    </row>
    <row r="4" spans="1:10" ht="22" thickBot="1">
      <c r="A4" s="87" t="s">
        <v>38</v>
      </c>
      <c r="B4" s="30" t="s">
        <v>39</v>
      </c>
      <c r="C4" s="29"/>
      <c r="D4" s="29"/>
      <c r="E4" s="29"/>
      <c r="F4" s="29"/>
      <c r="G4" s="29"/>
      <c r="H4" s="60">
        <f>AVERAGE(Quest.Utente1!H4,Quest.Utente2!H4,Quest.Utente3!H4,Quest.Utente4!H4)</f>
        <v>3</v>
      </c>
      <c r="I4" s="61" t="s">
        <v>103</v>
      </c>
    </row>
    <row r="5" spans="1:10" ht="22" thickBot="1">
      <c r="A5" s="87" t="s">
        <v>40</v>
      </c>
      <c r="B5" s="29" t="s">
        <v>41</v>
      </c>
      <c r="C5" s="29"/>
      <c r="D5" s="29"/>
      <c r="E5" s="29"/>
      <c r="F5" s="29"/>
      <c r="G5" s="29"/>
      <c r="H5" s="60">
        <f>AVERAGE(Quest.Utente1!H5,Quest.Utente2!H5,Quest.Utente3!H5,Quest.Utente4!H5)</f>
        <v>3.25</v>
      </c>
      <c r="I5" s="61" t="s">
        <v>103</v>
      </c>
    </row>
    <row r="6" spans="1:10" ht="22" thickBot="1">
      <c r="A6" s="87" t="s">
        <v>42</v>
      </c>
      <c r="B6" s="29" t="s">
        <v>43</v>
      </c>
      <c r="C6" s="33"/>
      <c r="D6" s="33"/>
      <c r="E6" s="33"/>
      <c r="F6" s="33"/>
      <c r="G6" s="34"/>
      <c r="H6" s="60">
        <f>AVERAGE(Quest.Utente1!H6,Quest.Utente2!H6,Quest.Utente3!H6,Quest.Utente4!H6)</f>
        <v>1.25</v>
      </c>
      <c r="I6" s="63" t="s">
        <v>103</v>
      </c>
      <c r="J6" s="62"/>
    </row>
    <row r="7" spans="1:10" ht="22" thickBot="1">
      <c r="A7" s="87" t="s">
        <v>44</v>
      </c>
      <c r="B7" s="30" t="s">
        <v>45</v>
      </c>
      <c r="C7" s="29"/>
      <c r="D7" s="29"/>
      <c r="E7" s="29"/>
      <c r="F7" s="29"/>
      <c r="G7" s="29"/>
      <c r="H7" s="60">
        <f>AVERAGE(Quest.Utente1!H7,Quest.Utente2!H7,Quest.Utente3!H7,Quest.Utente4!H7)</f>
        <v>2.5</v>
      </c>
      <c r="I7" s="61" t="s">
        <v>103</v>
      </c>
    </row>
    <row r="8" spans="1:10" ht="22" thickBot="1">
      <c r="A8" s="87" t="s">
        <v>46</v>
      </c>
      <c r="B8" s="29" t="s">
        <v>47</v>
      </c>
      <c r="C8" s="29"/>
      <c r="D8" s="29"/>
      <c r="E8" s="29"/>
      <c r="F8" s="29"/>
      <c r="G8" s="29"/>
      <c r="H8" s="60">
        <f>AVERAGE(Quest.Utente1!H8,Quest.Utente2!H8,Quest.Utente3!H8,Quest.Utente4!H8)</f>
        <v>3.25</v>
      </c>
      <c r="I8" s="61" t="s">
        <v>103</v>
      </c>
    </row>
    <row r="9" spans="1:10" ht="22" thickBot="1">
      <c r="A9" s="87" t="s">
        <v>48</v>
      </c>
      <c r="B9" s="29" t="s">
        <v>49</v>
      </c>
      <c r="C9" s="29"/>
      <c r="D9" s="29"/>
      <c r="E9" s="29"/>
      <c r="F9" s="29"/>
      <c r="G9" s="29"/>
      <c r="H9" s="60">
        <f>AVERAGE(Quest.Utente1!H9,Quest.Utente2!H9,Quest.Utente3!H9,Quest.Utente4!H9)</f>
        <v>2.5</v>
      </c>
      <c r="I9" s="61" t="s">
        <v>103</v>
      </c>
    </row>
    <row r="10" spans="1:10" ht="22" thickBot="1">
      <c r="A10" s="87" t="s">
        <v>50</v>
      </c>
      <c r="B10" s="29" t="s">
        <v>51</v>
      </c>
      <c r="C10" s="29"/>
      <c r="D10" s="29"/>
      <c r="E10" s="29"/>
      <c r="F10" s="29"/>
      <c r="G10" s="29"/>
      <c r="H10" s="60">
        <f>AVERAGE(Quest.Utente1!H10,Quest.Utente2!H10,Quest.Utente3!H10,Quest.Utente4!H10)</f>
        <v>2</v>
      </c>
      <c r="I10" s="61" t="s">
        <v>103</v>
      </c>
    </row>
    <row r="11" spans="1:10" ht="22" thickBot="1">
      <c r="A11" s="87" t="s">
        <v>52</v>
      </c>
      <c r="B11" s="29" t="s">
        <v>53</v>
      </c>
      <c r="C11" s="29"/>
      <c r="D11" s="29"/>
      <c r="E11" s="29"/>
      <c r="F11" s="29"/>
      <c r="G11" s="29"/>
      <c r="H11" s="60">
        <f>AVERAGE(Quest.Utente1!H11,Quest.Utente2!H11,Quest.Utente3!H11,Quest.Utente4!H11)</f>
        <v>2.75</v>
      </c>
      <c r="I11" s="61" t="s">
        <v>103</v>
      </c>
    </row>
    <row r="12" spans="1:10" ht="22" thickBot="1">
      <c r="A12" s="87" t="s">
        <v>54</v>
      </c>
      <c r="B12" s="29" t="s">
        <v>55</v>
      </c>
      <c r="C12" s="33"/>
      <c r="D12" s="33"/>
      <c r="E12" s="33"/>
      <c r="F12" s="33"/>
      <c r="G12" s="33"/>
      <c r="H12" s="60">
        <f>AVERAGE(Quest.Utente1!H12,Quest.Utente2!H12,Quest.Utente3!H12,Quest.Utente4!H12)</f>
        <v>2.5</v>
      </c>
      <c r="I12" s="61" t="s">
        <v>103</v>
      </c>
      <c r="J12" s="13"/>
    </row>
    <row r="13" spans="1:10" ht="22" thickBot="1">
      <c r="A13" s="87" t="s">
        <v>56</v>
      </c>
      <c r="B13" s="29" t="s">
        <v>57</v>
      </c>
      <c r="C13" s="29"/>
      <c r="D13" s="29"/>
      <c r="E13" s="29"/>
      <c r="F13" s="29"/>
      <c r="G13" s="29"/>
      <c r="H13" s="60">
        <f>AVERAGE(Quest.Utente1!H13,Quest.Utente2!H13,Quest.Utente3!H13,Quest.Utente4!H13)</f>
        <v>3.5</v>
      </c>
      <c r="I13" s="61" t="s">
        <v>103</v>
      </c>
    </row>
    <row r="14" spans="1:10" ht="22" thickBot="1">
      <c r="A14" s="87" t="s">
        <v>58</v>
      </c>
      <c r="B14" s="29" t="s">
        <v>59</v>
      </c>
      <c r="C14" s="29"/>
      <c r="D14" s="29"/>
      <c r="E14" s="29"/>
      <c r="F14" s="29"/>
      <c r="G14" s="29"/>
      <c r="H14" s="60">
        <f>AVERAGE(Quest.Utente1!H14,Quest.Utente2!H14,Quest.Utente3!H14,Quest.Utente4!H14)</f>
        <v>2.5</v>
      </c>
      <c r="I14" s="61" t="s">
        <v>103</v>
      </c>
    </row>
    <row r="15" spans="1:10" ht="52" thickBot="1">
      <c r="A15" s="87"/>
      <c r="B15" s="30"/>
      <c r="C15" s="29"/>
      <c r="D15" s="29"/>
      <c r="E15" s="29"/>
      <c r="F15" s="29"/>
      <c r="G15" s="29"/>
      <c r="H15" s="75">
        <f>AVERAGE(H2:H14)</f>
        <v>2.5961538461538463</v>
      </c>
      <c r="I15" s="79" t="s">
        <v>104</v>
      </c>
    </row>
    <row r="16" spans="1:10" ht="22" thickBot="1">
      <c r="A16" s="69"/>
      <c r="B16" s="70" t="s">
        <v>60</v>
      </c>
      <c r="C16" s="72"/>
      <c r="D16" s="72"/>
      <c r="E16" s="81"/>
      <c r="F16" s="81"/>
      <c r="G16" s="67"/>
      <c r="H16" s="73"/>
      <c r="I16" s="80"/>
    </row>
    <row r="17" spans="1:10" ht="22" thickBot="1">
      <c r="A17" s="87" t="s">
        <v>61</v>
      </c>
      <c r="B17" s="30" t="s">
        <v>105</v>
      </c>
      <c r="C17" s="29"/>
      <c r="D17" s="29"/>
      <c r="E17" s="29"/>
      <c r="F17" s="29"/>
      <c r="G17" s="29"/>
      <c r="H17" s="60">
        <f>AVERAGE(Quest.Utente1!H17,Quest.Utente2!H17,Quest.Utente3!H17,Quest.Utente4!H17)</f>
        <v>2.5</v>
      </c>
      <c r="I17" s="61" t="s">
        <v>103</v>
      </c>
      <c r="J17" s="23"/>
    </row>
    <row r="18" spans="1:10" ht="22" thickBot="1">
      <c r="A18" s="87" t="s">
        <v>63</v>
      </c>
      <c r="B18" s="30" t="s">
        <v>64</v>
      </c>
      <c r="C18" s="33"/>
      <c r="D18" s="33"/>
      <c r="E18" s="33"/>
      <c r="F18" s="33"/>
      <c r="G18" s="33"/>
      <c r="H18" s="60">
        <f>AVERAGE(Quest.Utente1!H18,Quest.Utente2!H18,Quest.Utente3!H18,Quest.Utente4!H18)</f>
        <v>2.75</v>
      </c>
      <c r="I18" s="61" t="s">
        <v>103</v>
      </c>
      <c r="J18" s="13"/>
    </row>
    <row r="19" spans="1:10" ht="22" thickBot="1">
      <c r="A19" s="87" t="s">
        <v>65</v>
      </c>
      <c r="B19" s="30" t="s">
        <v>66</v>
      </c>
      <c r="C19" s="29"/>
      <c r="D19" s="29"/>
      <c r="E19" s="29"/>
      <c r="F19" s="29"/>
      <c r="G19" s="29"/>
      <c r="H19" s="60">
        <f>AVERAGE(Quest.Utente1!H19,Quest.Utente2!H19,Quest.Utente3!H19,Quest.Utente4!H19)</f>
        <v>2.25</v>
      </c>
      <c r="I19" s="61" t="s">
        <v>103</v>
      </c>
      <c r="J19" s="23"/>
    </row>
    <row r="20" spans="1:10" ht="22" thickBot="1">
      <c r="A20" s="87" t="s">
        <v>67</v>
      </c>
      <c r="B20" s="29" t="s">
        <v>68</v>
      </c>
      <c r="C20" s="29"/>
      <c r="D20" s="29"/>
      <c r="E20" s="29"/>
      <c r="F20" s="29"/>
      <c r="G20" s="29"/>
      <c r="H20" s="60">
        <f>AVERAGE(Quest.Utente1!H20,Quest.Utente2!H20,Quest.Utente3!H20,Quest.Utente4!H20)</f>
        <v>3</v>
      </c>
      <c r="I20" s="61" t="s">
        <v>103</v>
      </c>
    </row>
    <row r="21" spans="1:10" ht="22" thickBot="1">
      <c r="A21" s="87" t="s">
        <v>69</v>
      </c>
      <c r="B21" s="29" t="s">
        <v>106</v>
      </c>
      <c r="C21" s="33"/>
      <c r="D21" s="33"/>
      <c r="E21" s="33"/>
      <c r="F21" s="33"/>
      <c r="G21" s="33"/>
      <c r="H21" s="60">
        <f>AVERAGE(Quest.Utente1!H21,Quest.Utente2!H21,Quest.Utente3!H21,Quest.Utente4!H21)</f>
        <v>2</v>
      </c>
      <c r="I21" s="61" t="s">
        <v>103</v>
      </c>
      <c r="J21" s="13"/>
    </row>
    <row r="22" spans="1:10" ht="52" thickBot="1">
      <c r="A22" s="87"/>
      <c r="B22" s="29"/>
      <c r="C22" s="29"/>
      <c r="D22" s="29"/>
      <c r="E22" s="29"/>
      <c r="F22" s="29"/>
      <c r="G22" s="29"/>
      <c r="H22" s="75">
        <f>AVERAGE(H17:H21)</f>
        <v>2.5</v>
      </c>
      <c r="I22" s="78" t="s">
        <v>104</v>
      </c>
    </row>
    <row r="23" spans="1:10" ht="22" thickBot="1">
      <c r="A23" s="69"/>
      <c r="B23" s="84" t="s">
        <v>71</v>
      </c>
      <c r="C23" s="77"/>
      <c r="D23" s="77"/>
      <c r="E23" s="77"/>
      <c r="F23" s="77"/>
      <c r="G23" s="77"/>
      <c r="H23" s="73"/>
      <c r="I23" s="74"/>
    </row>
    <row r="24" spans="1:10" ht="35" thickBot="1">
      <c r="A24" s="87" t="s">
        <v>72</v>
      </c>
      <c r="B24" s="30" t="s">
        <v>73</v>
      </c>
      <c r="C24" s="29"/>
      <c r="D24" s="29"/>
      <c r="E24" s="29"/>
      <c r="F24" s="29"/>
      <c r="G24" s="29"/>
      <c r="H24" s="60">
        <f>AVERAGE(Quest.Utente1!H24,Quest.Utente2!H24,Quest.Utente3!H24,Quest.Utente4!H24)</f>
        <v>3.25</v>
      </c>
      <c r="I24" s="61" t="s">
        <v>103</v>
      </c>
      <c r="J24" s="23"/>
    </row>
    <row r="25" spans="1:10" ht="22" thickBot="1">
      <c r="A25" s="87" t="s">
        <v>74</v>
      </c>
      <c r="B25" s="29" t="s">
        <v>75</v>
      </c>
      <c r="C25" s="29"/>
      <c r="D25" s="29"/>
      <c r="E25" s="29"/>
      <c r="F25" s="29"/>
      <c r="G25" s="29"/>
      <c r="H25" s="60">
        <f>AVERAGE(Quest.Utente1!H25,Quest.Utente2!H25,Quest.Utente3!H25,Quest.Utente4!H25)</f>
        <v>3.5</v>
      </c>
      <c r="I25" s="61" t="s">
        <v>103</v>
      </c>
      <c r="J25" s="13"/>
    </row>
    <row r="26" spans="1:10" ht="22" thickBot="1">
      <c r="A26" s="87" t="s">
        <v>76</v>
      </c>
      <c r="B26" s="29" t="s">
        <v>77</v>
      </c>
      <c r="C26" s="29"/>
      <c r="D26" s="29"/>
      <c r="E26" s="29"/>
      <c r="F26" s="29"/>
      <c r="G26" s="29"/>
      <c r="H26" s="60">
        <f>AVERAGE(Quest.Utente1!H26,Quest.Utente2!H26,Quest.Utente3!H26,Quest.Utente4!H26)</f>
        <v>2.5</v>
      </c>
      <c r="I26" s="61" t="s">
        <v>103</v>
      </c>
      <c r="J26" s="23"/>
    </row>
    <row r="27" spans="1:10" ht="22" thickBot="1">
      <c r="A27" s="87" t="s">
        <v>78</v>
      </c>
      <c r="B27" s="29" t="s">
        <v>79</v>
      </c>
      <c r="C27" s="29"/>
      <c r="D27" s="29"/>
      <c r="E27" s="29"/>
      <c r="F27" s="29"/>
      <c r="G27" s="29"/>
      <c r="H27" s="60">
        <f>AVERAGE(Quest.Utente1!H27,Quest.Utente2!H27,Quest.Utente3!H27,Quest.Utente4!H27)</f>
        <v>1.5</v>
      </c>
      <c r="I27" s="61" t="s">
        <v>103</v>
      </c>
    </row>
    <row r="28" spans="1:10" ht="22" thickBot="1">
      <c r="A28" s="87" t="s">
        <v>80</v>
      </c>
      <c r="B28" s="29" t="s">
        <v>81</v>
      </c>
      <c r="C28" s="29"/>
      <c r="D28" s="29"/>
      <c r="E28" s="29"/>
      <c r="F28" s="29"/>
      <c r="G28" s="29"/>
      <c r="H28" s="60">
        <f>AVERAGE(Quest.Utente1!H28,Quest.Utente2!H28,Quest.Utente3!H28,Quest.Utente4!H28)</f>
        <v>2.5</v>
      </c>
      <c r="I28" s="61" t="s">
        <v>103</v>
      </c>
    </row>
    <row r="29" spans="1:10" ht="22" thickBot="1">
      <c r="A29" s="88" t="s">
        <v>82</v>
      </c>
      <c r="B29" s="29" t="s">
        <v>83</v>
      </c>
      <c r="C29" s="29"/>
      <c r="D29" s="29"/>
      <c r="E29" s="29"/>
      <c r="F29" s="29"/>
      <c r="G29" s="29"/>
      <c r="H29" s="60">
        <f>AVERAGE(Quest.Utente1!H29,Quest.Utente2!H29,Quest.Utente3!H29,Quest.Utente4!H29)</f>
        <v>3.25</v>
      </c>
      <c r="I29" s="61" t="s">
        <v>103</v>
      </c>
    </row>
    <row r="30" spans="1:10" ht="22" thickBot="1">
      <c r="A30" s="88" t="s">
        <v>84</v>
      </c>
      <c r="B30" s="29" t="s">
        <v>85</v>
      </c>
      <c r="C30" s="29"/>
      <c r="D30" s="29"/>
      <c r="E30" s="29"/>
      <c r="F30" s="29"/>
      <c r="G30" s="29"/>
      <c r="H30" s="60">
        <f>AVERAGE(Quest.Utente1!H30,Quest.Utente2!H30,Quest.Utente3!H30,Quest.Utente4!H30)</f>
        <v>3</v>
      </c>
      <c r="I30" s="61" t="s">
        <v>103</v>
      </c>
      <c r="J30" s="23"/>
    </row>
    <row r="31" spans="1:10" ht="52" thickBot="1">
      <c r="A31" s="87"/>
      <c r="B31" s="29"/>
      <c r="C31" s="51"/>
      <c r="D31" s="58"/>
      <c r="E31" s="58"/>
      <c r="F31" s="58"/>
      <c r="G31" s="59"/>
      <c r="H31" s="75">
        <f>AVERAGE(H24:H30)</f>
        <v>2.7857142857142856</v>
      </c>
      <c r="I31" s="76" t="s">
        <v>104</v>
      </c>
      <c r="J31" s="13"/>
    </row>
    <row r="32" spans="1:10" ht="22" thickBot="1">
      <c r="A32" s="69"/>
      <c r="B32" s="84" t="s">
        <v>86</v>
      </c>
      <c r="C32" s="72"/>
      <c r="D32" s="67"/>
      <c r="E32" s="67"/>
      <c r="F32" s="67"/>
      <c r="G32" s="67"/>
      <c r="H32" s="73"/>
      <c r="I32" s="74"/>
      <c r="J32" s="42"/>
    </row>
    <row r="33" spans="1:10" ht="22" thickBot="1">
      <c r="A33" s="87" t="s">
        <v>87</v>
      </c>
      <c r="B33" s="30" t="s">
        <v>107</v>
      </c>
      <c r="C33" s="29"/>
      <c r="D33" s="29"/>
      <c r="E33" s="29"/>
      <c r="F33" s="29"/>
      <c r="G33" s="29"/>
      <c r="H33" s="60">
        <f>AVERAGE(Quest.Utente1!H33,Quest.Utente2!H33,Quest.Utente3!H33,Quest.Utente4!H33)</f>
        <v>3.5</v>
      </c>
      <c r="I33" s="61" t="s">
        <v>103</v>
      </c>
    </row>
    <row r="34" spans="1:10" ht="22" thickBot="1">
      <c r="A34" s="87" t="s">
        <v>89</v>
      </c>
      <c r="B34" s="30" t="s">
        <v>90</v>
      </c>
      <c r="C34" s="29"/>
      <c r="D34" s="29"/>
      <c r="E34" s="29"/>
      <c r="F34" s="29"/>
      <c r="G34" s="29"/>
      <c r="H34" s="60">
        <f>AVERAGE(Quest.Utente1!H34,Quest.Utente2!H34,Quest.Utente3!H34,Quest.Utente4!H34)</f>
        <v>3</v>
      </c>
      <c r="I34" s="61" t="s">
        <v>103</v>
      </c>
    </row>
    <row r="35" spans="1:10" ht="22" thickBot="1">
      <c r="A35" s="87" t="s">
        <v>91</v>
      </c>
      <c r="B35" s="30" t="s">
        <v>108</v>
      </c>
      <c r="C35" s="29"/>
      <c r="D35" s="29"/>
      <c r="E35" s="29"/>
      <c r="F35" s="29"/>
      <c r="G35" s="29"/>
      <c r="H35" s="60">
        <f>AVERAGE(Quest.Utente1!H35,Quest.Utente2!H35,Quest.Utente3!H35,Quest.Utente4!H35)</f>
        <v>2.25</v>
      </c>
      <c r="I35" s="61" t="s">
        <v>103</v>
      </c>
    </row>
    <row r="36" spans="1:10" ht="22" thickBot="1">
      <c r="A36" s="87" t="s">
        <v>93</v>
      </c>
      <c r="B36" s="30" t="s">
        <v>94</v>
      </c>
      <c r="C36" s="29"/>
      <c r="D36" s="29"/>
      <c r="E36" s="29"/>
      <c r="F36" s="29"/>
      <c r="G36" s="29"/>
      <c r="H36" s="60">
        <f>AVERAGE(Quest.Utente1!H36,Quest.Utente2!H36,Quest.Utente3!H36,Quest.Utente4!H36)</f>
        <v>3.5</v>
      </c>
      <c r="I36" s="61" t="s">
        <v>103</v>
      </c>
      <c r="J36" s="23"/>
    </row>
    <row r="37" spans="1:10" ht="22" thickBot="1">
      <c r="A37" s="87" t="s">
        <v>95</v>
      </c>
      <c r="B37" s="30" t="s">
        <v>96</v>
      </c>
      <c r="C37" s="33"/>
      <c r="D37" s="33"/>
      <c r="E37" s="33"/>
      <c r="F37" s="34"/>
      <c r="G37" s="59"/>
      <c r="H37" s="60">
        <f>AVERAGE(Quest.Utente1!H37,Quest.Utente2!H37,Quest.Utente3!H37,Quest.Utente4!H37)</f>
        <v>2.75</v>
      </c>
      <c r="I37" s="61" t="s">
        <v>103</v>
      </c>
      <c r="J37" s="13"/>
    </row>
    <row r="38" spans="1:10" ht="22" thickBot="1">
      <c r="A38" s="87" t="s">
        <v>97</v>
      </c>
      <c r="B38" s="30" t="s">
        <v>109</v>
      </c>
      <c r="C38" s="29"/>
      <c r="D38" s="29"/>
      <c r="E38" s="29"/>
      <c r="F38" s="29"/>
      <c r="G38" s="29"/>
      <c r="H38" s="60">
        <f>AVERAGE(Quest.Utente1!H38,Quest.Utente2!H38,Quest.Utente3!H38,Quest.Utente4!H38)</f>
        <v>2.25</v>
      </c>
      <c r="I38" s="61" t="s">
        <v>103</v>
      </c>
      <c r="J38" s="23"/>
    </row>
    <row r="39" spans="1:10" ht="22" thickBot="1">
      <c r="A39" s="87" t="s">
        <v>99</v>
      </c>
      <c r="B39" s="30" t="s">
        <v>110</v>
      </c>
      <c r="C39" s="29"/>
      <c r="D39" s="29"/>
      <c r="E39" s="29"/>
      <c r="F39" s="29"/>
      <c r="G39" s="29"/>
      <c r="H39" s="60">
        <f>AVERAGE(Quest.Utente1!H39,Quest.Utente2!H39,Quest.Utente3!H39,Quest.Utente4!H39)</f>
        <v>3.75</v>
      </c>
      <c r="I39" s="61" t="s">
        <v>103</v>
      </c>
    </row>
    <row r="40" spans="1:10" ht="21">
      <c r="A40" s="89" t="s">
        <v>101</v>
      </c>
      <c r="B40" s="39" t="s">
        <v>102</v>
      </c>
      <c r="C40" s="29"/>
      <c r="D40" s="29"/>
      <c r="E40" s="29"/>
      <c r="F40" s="29"/>
      <c r="G40" s="29"/>
      <c r="H40" s="60">
        <f>AVERAGE(Quest.Utente1!H40,Quest.Utente2!H40,Quest.Utente3!H40,Quest.Utente4!H40)</f>
        <v>3.75</v>
      </c>
      <c r="I40" s="61" t="s">
        <v>103</v>
      </c>
    </row>
    <row r="41" spans="1:10" ht="51">
      <c r="A41" s="49"/>
      <c r="B41" s="29"/>
      <c r="C41" s="29"/>
      <c r="D41" s="29"/>
      <c r="E41" s="29"/>
      <c r="F41" s="29"/>
      <c r="G41" s="29"/>
      <c r="H41" s="82">
        <f>AVERAGE(H33:H40)</f>
        <v>3.09375</v>
      </c>
      <c r="I41" s="83" t="s">
        <v>104</v>
      </c>
    </row>
    <row r="42" spans="1:10" ht="20">
      <c r="A42" s="13"/>
      <c r="H42" s="38"/>
    </row>
    <row r="43" spans="1:10" ht="20">
      <c r="A43" s="13"/>
      <c r="H43" s="38"/>
    </row>
    <row r="44" spans="1:10" ht="20">
      <c r="A44" s="13"/>
      <c r="H44" s="38"/>
    </row>
    <row r="45" spans="1:10" ht="20">
      <c r="A45" s="13"/>
      <c r="B45" s="13"/>
      <c r="C45" s="13"/>
      <c r="D45" s="13"/>
      <c r="E45" s="13"/>
      <c r="F45" s="13"/>
      <c r="G45" s="13"/>
      <c r="H45" s="38"/>
      <c r="I45" s="13"/>
      <c r="J45" s="13"/>
    </row>
    <row r="46" spans="1:10" ht="20">
      <c r="A46" s="13"/>
      <c r="B46" s="13"/>
      <c r="C46" s="13"/>
      <c r="D46" s="13"/>
      <c r="E46" s="13"/>
      <c r="F46" s="13"/>
      <c r="G46" s="13"/>
      <c r="H46" s="38"/>
      <c r="I46" s="13"/>
      <c r="J46" s="13"/>
    </row>
    <row r="47" spans="1:10" ht="20">
      <c r="A47" s="13"/>
      <c r="B47" s="13"/>
      <c r="C47" s="13"/>
      <c r="D47" s="13"/>
      <c r="E47" s="13"/>
      <c r="F47" s="13"/>
      <c r="G47" s="13"/>
      <c r="H47" s="38"/>
      <c r="I47" s="13"/>
      <c r="J47" s="13"/>
    </row>
    <row r="48" spans="1:10" ht="20">
      <c r="A48" s="13"/>
      <c r="B48" s="13"/>
      <c r="C48" s="13"/>
      <c r="D48" s="13"/>
      <c r="E48" s="13"/>
      <c r="F48" s="13"/>
      <c r="G48" s="13"/>
      <c r="H48" s="38"/>
      <c r="I48" s="13"/>
      <c r="J48" s="13"/>
    </row>
    <row r="49" spans="1:10" ht="2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ht="2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ht="2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ht="2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2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2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ht="2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ht="2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ht="2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ht="2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20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ht="20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ht="20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ht="20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ht="2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ht="20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20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2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ht="2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ht="20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ht="20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ht="2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ht="20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 ht="20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ht="2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ht="2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ht="2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ht="20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 ht="20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20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20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 ht="2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ht="2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ht="20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 ht="20">
      <c r="A83" s="23"/>
      <c r="B83" s="23"/>
      <c r="C83" s="23"/>
      <c r="D83" s="23"/>
      <c r="E83" s="23"/>
      <c r="F83" s="23"/>
      <c r="G83" s="23"/>
      <c r="H83" s="41"/>
      <c r="I83" s="40"/>
      <c r="J83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abSelected="1" workbookViewId="0">
      <selection activeCell="B9" sqref="B9"/>
    </sheetView>
  </sheetViews>
  <sheetFormatPr baseColWidth="10" defaultColWidth="11.1640625" defaultRowHeight="16"/>
  <cols>
    <col min="1" max="1" width="13" customWidth="1"/>
    <col min="2" max="2" width="13.5" customWidth="1"/>
    <col min="3" max="3" width="13.1640625" customWidth="1"/>
    <col min="4" max="4" width="13" customWidth="1"/>
    <col min="5" max="5" width="13.5" customWidth="1"/>
  </cols>
  <sheetData>
    <row r="1" spans="1:5" ht="30" thickBot="1">
      <c r="A1" s="102" t="s">
        <v>111</v>
      </c>
      <c r="B1" s="102" t="s">
        <v>112</v>
      </c>
      <c r="C1" s="102" t="s">
        <v>113</v>
      </c>
      <c r="D1" s="102" t="s">
        <v>114</v>
      </c>
      <c r="E1" s="102" t="s">
        <v>115</v>
      </c>
    </row>
    <row r="2" spans="1:5" ht="30" thickBot="1">
      <c r="A2" s="103" t="s">
        <v>116</v>
      </c>
      <c r="B2" s="105">
        <f>AVERAGE(MEDIE!H2, MEDIE!H3)</f>
        <v>2.375</v>
      </c>
      <c r="C2" s="105"/>
      <c r="D2" s="104">
        <f>AVERAGE(MEDIE!H24, MEDIE!H25)</f>
        <v>3.375</v>
      </c>
      <c r="E2" s="104"/>
    </row>
    <row r="3" spans="1:5" ht="30" thickBot="1">
      <c r="A3" s="98" t="s">
        <v>117</v>
      </c>
      <c r="B3" s="100">
        <f>AVERAGE(MEDIE!H4, MEDIE!H5)</f>
        <v>3.125</v>
      </c>
      <c r="C3" s="101"/>
      <c r="D3" s="100"/>
      <c r="E3" s="100">
        <f>AVERAGE(MEDIE!H33, MEDIE!H34)</f>
        <v>3.25</v>
      </c>
    </row>
    <row r="4" spans="1:5" ht="30" thickBot="1">
      <c r="A4" s="103" t="s">
        <v>118</v>
      </c>
      <c r="B4" s="105"/>
      <c r="C4" s="105">
        <f>AVERAGE(MEDIE!H217, MEDIE!H18)</f>
        <v>2.75</v>
      </c>
      <c r="D4" s="105"/>
      <c r="E4" s="105">
        <f>AVERAGE(MEDIE!H35, MEDIE!H36)</f>
        <v>2.875</v>
      </c>
    </row>
    <row r="5" spans="1:5" ht="30" thickBot="1">
      <c r="A5" s="98" t="s">
        <v>119</v>
      </c>
      <c r="B5" s="99">
        <f>AVERAGE(MEDIE!H6, MEDIE!H7)</f>
        <v>1.875</v>
      </c>
      <c r="C5" s="99"/>
      <c r="D5" s="99">
        <f>AVERAGE(MEDIE!H26, MEDIE!H27)</f>
        <v>2</v>
      </c>
      <c r="E5" s="100"/>
    </row>
    <row r="6" spans="1:5" ht="29">
      <c r="A6" s="106" t="s">
        <v>120</v>
      </c>
      <c r="B6" s="114">
        <f>AVERAGE(MEDIE!H8, MEDIE!H9)</f>
        <v>2.875</v>
      </c>
      <c r="C6" s="107"/>
      <c r="D6" s="108"/>
      <c r="E6" s="117">
        <f>AVERAGE(MEDIE!H37, MEDIE!H38)</f>
        <v>2.5</v>
      </c>
    </row>
    <row r="7" spans="1:5" ht="29">
      <c r="A7" s="93" t="s">
        <v>121</v>
      </c>
      <c r="B7" s="95">
        <f>AVERAGE(MEDIE!H10, MEDIE!H11)</f>
        <v>2.375</v>
      </c>
      <c r="C7" s="95">
        <f>AVERAGE(MEDIE!H19, MEDIE!H20)</f>
        <v>2.625</v>
      </c>
      <c r="D7" s="95">
        <f>AVERAGE(MEDIE!H28)</f>
        <v>2.5</v>
      </c>
      <c r="E7" s="94"/>
    </row>
    <row r="8" spans="1:5" ht="29">
      <c r="A8" s="109" t="s">
        <v>122</v>
      </c>
      <c r="B8" s="115">
        <f>AVERAGE(MEDIE!H12)</f>
        <v>2.5</v>
      </c>
      <c r="C8" s="116">
        <f>AVERAGE(MEDIE!H21)</f>
        <v>2</v>
      </c>
      <c r="D8" s="110">
        <f>AVERAGE(MEDIE!H29, MEDIE!H30)</f>
        <v>3.125</v>
      </c>
      <c r="E8" s="110"/>
    </row>
    <row r="9" spans="1:5" ht="29">
      <c r="A9" s="96" t="s">
        <v>123</v>
      </c>
      <c r="B9" s="118">
        <f>AVERAGE(MEDIE!H13, MEDIE!H14)</f>
        <v>3</v>
      </c>
      <c r="C9" s="97"/>
      <c r="D9" s="97"/>
      <c r="E9" s="97">
        <f>AVERAGE(MEDIE!H39, MEDIE!H40)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ANNA TAGLIAMONTE</cp:lastModifiedBy>
  <cp:revision/>
  <dcterms:created xsi:type="dcterms:W3CDTF">2017-10-12T15:51:15Z</dcterms:created>
  <dcterms:modified xsi:type="dcterms:W3CDTF">2025-07-29T09:01:45Z</dcterms:modified>
  <cp:category/>
  <cp:contentStatus/>
</cp:coreProperties>
</file>