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 Costa\eclipse-workspace\ISW2_Deliverable1_2021\"/>
    </mc:Choice>
  </mc:AlternateContent>
  <xr:revisionPtr revIDLastSave="0" documentId="13_ncr:1_{6E6C4254-9EB6-4ED2-B17F-A2160A77DD7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TDCXX-TicketFix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</calcChain>
</file>

<file path=xl/sharedStrings.xml><?xml version="1.0" encoding="utf-8"?>
<sst xmlns="http://schemas.openxmlformats.org/spreadsheetml/2006/main" count="6" uniqueCount="6">
  <si>
    <t>Fixed Ticket</t>
  </si>
  <si>
    <t>Data</t>
  </si>
  <si>
    <t>Media</t>
  </si>
  <si>
    <t>STDV</t>
  </si>
  <si>
    <t>UpperLimit</t>
  </si>
  <si>
    <t>LowerLimit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</si>
</sst>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'STDCXX-TicketFixed'!$B$1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'STDCXX-TicketFixed'!$A$2:$A$53</c:f>
              <c:numCache>
                <c:formatCode>mmm\-yy</c:formatCode>
                <c:ptCount val="52"/>
                <c:pt idx="0">
                  <c:v>38534</c:v>
                </c:pt>
                <c:pt idx="1">
                  <c:v>38565</c:v>
                </c:pt>
                <c:pt idx="2">
                  <c:v>38596</c:v>
                </c:pt>
                <c:pt idx="3">
                  <c:v>38626</c:v>
                </c:pt>
                <c:pt idx="4">
                  <c:v>38657</c:v>
                </c:pt>
                <c:pt idx="5">
                  <c:v>38687</c:v>
                </c:pt>
                <c:pt idx="6">
                  <c:v>38718</c:v>
                </c:pt>
                <c:pt idx="7">
                  <c:v>38749</c:v>
                </c:pt>
                <c:pt idx="8">
                  <c:v>38777</c:v>
                </c:pt>
                <c:pt idx="9">
                  <c:v>38808</c:v>
                </c:pt>
                <c:pt idx="10">
                  <c:v>38838</c:v>
                </c:pt>
                <c:pt idx="11">
                  <c:v>38869</c:v>
                </c:pt>
                <c:pt idx="12">
                  <c:v>38899</c:v>
                </c:pt>
                <c:pt idx="13">
                  <c:v>38930</c:v>
                </c:pt>
                <c:pt idx="14">
                  <c:v>38961</c:v>
                </c:pt>
                <c:pt idx="15">
                  <c:v>38991</c:v>
                </c:pt>
                <c:pt idx="16">
                  <c:v>39052</c:v>
                </c:pt>
                <c:pt idx="17">
                  <c:v>39083</c:v>
                </c:pt>
                <c:pt idx="18">
                  <c:v>39114</c:v>
                </c:pt>
                <c:pt idx="19">
                  <c:v>39142</c:v>
                </c:pt>
                <c:pt idx="20">
                  <c:v>39173</c:v>
                </c:pt>
                <c:pt idx="21">
                  <c:v>39203</c:v>
                </c:pt>
                <c:pt idx="22">
                  <c:v>39234</c:v>
                </c:pt>
                <c:pt idx="23">
                  <c:v>39264</c:v>
                </c:pt>
                <c:pt idx="24">
                  <c:v>39295</c:v>
                </c:pt>
                <c:pt idx="25">
                  <c:v>39326</c:v>
                </c:pt>
                <c:pt idx="26">
                  <c:v>39356</c:v>
                </c:pt>
                <c:pt idx="27">
                  <c:v>39387</c:v>
                </c:pt>
                <c:pt idx="28">
                  <c:v>39417</c:v>
                </c:pt>
                <c:pt idx="29">
                  <c:v>39448</c:v>
                </c:pt>
                <c:pt idx="30">
                  <c:v>39479</c:v>
                </c:pt>
                <c:pt idx="31">
                  <c:v>39508</c:v>
                </c:pt>
                <c:pt idx="32">
                  <c:v>39539</c:v>
                </c:pt>
                <c:pt idx="33">
                  <c:v>39569</c:v>
                </c:pt>
                <c:pt idx="34">
                  <c:v>39600</c:v>
                </c:pt>
                <c:pt idx="35">
                  <c:v>39630</c:v>
                </c:pt>
                <c:pt idx="36">
                  <c:v>39661</c:v>
                </c:pt>
                <c:pt idx="37">
                  <c:v>39692</c:v>
                </c:pt>
                <c:pt idx="38">
                  <c:v>39722</c:v>
                </c:pt>
                <c:pt idx="39">
                  <c:v>39753</c:v>
                </c:pt>
                <c:pt idx="40">
                  <c:v>39783</c:v>
                </c:pt>
                <c:pt idx="41">
                  <c:v>39904</c:v>
                </c:pt>
                <c:pt idx="42">
                  <c:v>39934</c:v>
                </c:pt>
                <c:pt idx="43">
                  <c:v>40026</c:v>
                </c:pt>
                <c:pt idx="44">
                  <c:v>40057</c:v>
                </c:pt>
                <c:pt idx="45">
                  <c:v>40360</c:v>
                </c:pt>
                <c:pt idx="46">
                  <c:v>40603</c:v>
                </c:pt>
                <c:pt idx="47">
                  <c:v>40940</c:v>
                </c:pt>
                <c:pt idx="48">
                  <c:v>41122</c:v>
                </c:pt>
                <c:pt idx="49">
                  <c:v>41153</c:v>
                </c:pt>
                <c:pt idx="50">
                  <c:v>41183</c:v>
                </c:pt>
                <c:pt idx="51">
                  <c:v>41214</c:v>
                </c:pt>
              </c:numCache>
            </c:numRef>
          </c:xVal>
          <c:yVal>
            <c:numRef>
              <c:f>'STDCXX-TicketFixed'!$B$2:$B$53</c:f>
              <c:numCache>
                <c:formatCode>General</c:formatCode>
                <c:ptCount val="52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13</c:v>
                </c:pt>
                <c:pt idx="4">
                  <c:v>3</c:v>
                </c:pt>
                <c:pt idx="5">
                  <c:v>17</c:v>
                </c:pt>
                <c:pt idx="6">
                  <c:v>10</c:v>
                </c:pt>
                <c:pt idx="7">
                  <c:v>8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14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7</c:v>
                </c:pt>
                <c:pt idx="18">
                  <c:v>11</c:v>
                </c:pt>
                <c:pt idx="19">
                  <c:v>28</c:v>
                </c:pt>
                <c:pt idx="20">
                  <c:v>9</c:v>
                </c:pt>
                <c:pt idx="21">
                  <c:v>18</c:v>
                </c:pt>
                <c:pt idx="22">
                  <c:v>18</c:v>
                </c:pt>
                <c:pt idx="23">
                  <c:v>12</c:v>
                </c:pt>
                <c:pt idx="24">
                  <c:v>34</c:v>
                </c:pt>
                <c:pt idx="25">
                  <c:v>40</c:v>
                </c:pt>
                <c:pt idx="26">
                  <c:v>35</c:v>
                </c:pt>
                <c:pt idx="27">
                  <c:v>33</c:v>
                </c:pt>
                <c:pt idx="28">
                  <c:v>15</c:v>
                </c:pt>
                <c:pt idx="29">
                  <c:v>11</c:v>
                </c:pt>
                <c:pt idx="30">
                  <c:v>22</c:v>
                </c:pt>
                <c:pt idx="31">
                  <c:v>42</c:v>
                </c:pt>
                <c:pt idx="32">
                  <c:v>57</c:v>
                </c:pt>
                <c:pt idx="33">
                  <c:v>27</c:v>
                </c:pt>
                <c:pt idx="34">
                  <c:v>13</c:v>
                </c:pt>
                <c:pt idx="35">
                  <c:v>25</c:v>
                </c:pt>
                <c:pt idx="36">
                  <c:v>5</c:v>
                </c:pt>
                <c:pt idx="37">
                  <c:v>7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9-4FF8-A8F1-B662633C554D}"/>
            </c:ext>
          </c:extLst>
        </c:ser>
        <c:ser>
          <c:idx val="1"/>
          <c:order val="1"/>
          <c:tx>
            <c:strRef>
              <c:f>'STDCXX-TicketFixed'!$C$1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'STDCXX-TicketFixed'!$A$2:$A$53</c:f>
              <c:numCache>
                <c:formatCode>mmm\-yy</c:formatCode>
                <c:ptCount val="52"/>
                <c:pt idx="0">
                  <c:v>38534</c:v>
                </c:pt>
                <c:pt idx="1">
                  <c:v>38565</c:v>
                </c:pt>
                <c:pt idx="2">
                  <c:v>38596</c:v>
                </c:pt>
                <c:pt idx="3">
                  <c:v>38626</c:v>
                </c:pt>
                <c:pt idx="4">
                  <c:v>38657</c:v>
                </c:pt>
                <c:pt idx="5">
                  <c:v>38687</c:v>
                </c:pt>
                <c:pt idx="6">
                  <c:v>38718</c:v>
                </c:pt>
                <c:pt idx="7">
                  <c:v>38749</c:v>
                </c:pt>
                <c:pt idx="8">
                  <c:v>38777</c:v>
                </c:pt>
                <c:pt idx="9">
                  <c:v>38808</c:v>
                </c:pt>
                <c:pt idx="10">
                  <c:v>38838</c:v>
                </c:pt>
                <c:pt idx="11">
                  <c:v>38869</c:v>
                </c:pt>
                <c:pt idx="12">
                  <c:v>38899</c:v>
                </c:pt>
                <c:pt idx="13">
                  <c:v>38930</c:v>
                </c:pt>
                <c:pt idx="14">
                  <c:v>38961</c:v>
                </c:pt>
                <c:pt idx="15">
                  <c:v>38991</c:v>
                </c:pt>
                <c:pt idx="16">
                  <c:v>39052</c:v>
                </c:pt>
                <c:pt idx="17">
                  <c:v>39083</c:v>
                </c:pt>
                <c:pt idx="18">
                  <c:v>39114</c:v>
                </c:pt>
                <c:pt idx="19">
                  <c:v>39142</c:v>
                </c:pt>
                <c:pt idx="20">
                  <c:v>39173</c:v>
                </c:pt>
                <c:pt idx="21">
                  <c:v>39203</c:v>
                </c:pt>
                <c:pt idx="22">
                  <c:v>39234</c:v>
                </c:pt>
                <c:pt idx="23">
                  <c:v>39264</c:v>
                </c:pt>
                <c:pt idx="24">
                  <c:v>39295</c:v>
                </c:pt>
                <c:pt idx="25">
                  <c:v>39326</c:v>
                </c:pt>
                <c:pt idx="26">
                  <c:v>39356</c:v>
                </c:pt>
                <c:pt idx="27">
                  <c:v>39387</c:v>
                </c:pt>
                <c:pt idx="28">
                  <c:v>39417</c:v>
                </c:pt>
                <c:pt idx="29">
                  <c:v>39448</c:v>
                </c:pt>
                <c:pt idx="30">
                  <c:v>39479</c:v>
                </c:pt>
                <c:pt idx="31">
                  <c:v>39508</c:v>
                </c:pt>
                <c:pt idx="32">
                  <c:v>39539</c:v>
                </c:pt>
                <c:pt idx="33">
                  <c:v>39569</c:v>
                </c:pt>
                <c:pt idx="34">
                  <c:v>39600</c:v>
                </c:pt>
                <c:pt idx="35">
                  <c:v>39630</c:v>
                </c:pt>
                <c:pt idx="36">
                  <c:v>39661</c:v>
                </c:pt>
                <c:pt idx="37">
                  <c:v>39692</c:v>
                </c:pt>
                <c:pt idx="38">
                  <c:v>39722</c:v>
                </c:pt>
                <c:pt idx="39">
                  <c:v>39753</c:v>
                </c:pt>
                <c:pt idx="40">
                  <c:v>39783</c:v>
                </c:pt>
                <c:pt idx="41">
                  <c:v>39904</c:v>
                </c:pt>
                <c:pt idx="42">
                  <c:v>39934</c:v>
                </c:pt>
                <c:pt idx="43">
                  <c:v>40026</c:v>
                </c:pt>
                <c:pt idx="44">
                  <c:v>40057</c:v>
                </c:pt>
                <c:pt idx="45">
                  <c:v>40360</c:v>
                </c:pt>
                <c:pt idx="46">
                  <c:v>40603</c:v>
                </c:pt>
                <c:pt idx="47">
                  <c:v>40940</c:v>
                </c:pt>
                <c:pt idx="48">
                  <c:v>41122</c:v>
                </c:pt>
                <c:pt idx="49">
                  <c:v>41153</c:v>
                </c:pt>
                <c:pt idx="50">
                  <c:v>41183</c:v>
                </c:pt>
                <c:pt idx="51">
                  <c:v>41214</c:v>
                </c:pt>
              </c:numCache>
            </c:numRef>
          </c:xVal>
          <c:yVal>
            <c:numRef>
              <c:f>'STDCXX-TicketFixed'!$C$2:$C$53</c:f>
              <c:numCache>
                <c:formatCode>General</c:formatCode>
                <c:ptCount val="52"/>
                <c:pt idx="0">
                  <c:v>11.653846153846153</c:v>
                </c:pt>
                <c:pt idx="1">
                  <c:v>11.653846153846153</c:v>
                </c:pt>
                <c:pt idx="2">
                  <c:v>11.653846153846153</c:v>
                </c:pt>
                <c:pt idx="3">
                  <c:v>11.653846153846153</c:v>
                </c:pt>
                <c:pt idx="4">
                  <c:v>11.653846153846153</c:v>
                </c:pt>
                <c:pt idx="5">
                  <c:v>11.653846153846153</c:v>
                </c:pt>
                <c:pt idx="6">
                  <c:v>11.653846153846153</c:v>
                </c:pt>
                <c:pt idx="7">
                  <c:v>11.653846153846153</c:v>
                </c:pt>
                <c:pt idx="8">
                  <c:v>11.653846153846153</c:v>
                </c:pt>
                <c:pt idx="9">
                  <c:v>11.653846153846153</c:v>
                </c:pt>
                <c:pt idx="10">
                  <c:v>11.653846153846153</c:v>
                </c:pt>
                <c:pt idx="11">
                  <c:v>11.653846153846153</c:v>
                </c:pt>
                <c:pt idx="12">
                  <c:v>11.653846153846153</c:v>
                </c:pt>
                <c:pt idx="13">
                  <c:v>11.653846153846153</c:v>
                </c:pt>
                <c:pt idx="14">
                  <c:v>11.653846153846153</c:v>
                </c:pt>
                <c:pt idx="15">
                  <c:v>11.653846153846153</c:v>
                </c:pt>
                <c:pt idx="16">
                  <c:v>11.653846153846153</c:v>
                </c:pt>
                <c:pt idx="17">
                  <c:v>11.653846153846153</c:v>
                </c:pt>
                <c:pt idx="18">
                  <c:v>11.653846153846153</c:v>
                </c:pt>
                <c:pt idx="19">
                  <c:v>11.653846153846153</c:v>
                </c:pt>
                <c:pt idx="20">
                  <c:v>11.653846153846153</c:v>
                </c:pt>
                <c:pt idx="21">
                  <c:v>11.653846153846153</c:v>
                </c:pt>
                <c:pt idx="22">
                  <c:v>11.653846153846153</c:v>
                </c:pt>
                <c:pt idx="23">
                  <c:v>11.653846153846153</c:v>
                </c:pt>
                <c:pt idx="24">
                  <c:v>11.653846153846153</c:v>
                </c:pt>
                <c:pt idx="25">
                  <c:v>11.653846153846153</c:v>
                </c:pt>
                <c:pt idx="26">
                  <c:v>11.653846153846153</c:v>
                </c:pt>
                <c:pt idx="27">
                  <c:v>11.653846153846153</c:v>
                </c:pt>
                <c:pt idx="28">
                  <c:v>11.653846153846153</c:v>
                </c:pt>
                <c:pt idx="29">
                  <c:v>11.653846153846153</c:v>
                </c:pt>
                <c:pt idx="30">
                  <c:v>11.653846153846153</c:v>
                </c:pt>
                <c:pt idx="31">
                  <c:v>11.653846153846153</c:v>
                </c:pt>
                <c:pt idx="32">
                  <c:v>11.653846153846153</c:v>
                </c:pt>
                <c:pt idx="33">
                  <c:v>11.653846153846153</c:v>
                </c:pt>
                <c:pt idx="34">
                  <c:v>11.653846153846153</c:v>
                </c:pt>
                <c:pt idx="35">
                  <c:v>11.653846153846153</c:v>
                </c:pt>
                <c:pt idx="36">
                  <c:v>11.653846153846153</c:v>
                </c:pt>
                <c:pt idx="37">
                  <c:v>11.653846153846153</c:v>
                </c:pt>
                <c:pt idx="38">
                  <c:v>11.653846153846153</c:v>
                </c:pt>
                <c:pt idx="39">
                  <c:v>11.653846153846153</c:v>
                </c:pt>
                <c:pt idx="40">
                  <c:v>11.653846153846153</c:v>
                </c:pt>
                <c:pt idx="41">
                  <c:v>11.653846153846153</c:v>
                </c:pt>
                <c:pt idx="42">
                  <c:v>11.653846153846153</c:v>
                </c:pt>
                <c:pt idx="43">
                  <c:v>11.653846153846153</c:v>
                </c:pt>
                <c:pt idx="44">
                  <c:v>11.653846153846153</c:v>
                </c:pt>
                <c:pt idx="45">
                  <c:v>11.653846153846153</c:v>
                </c:pt>
                <c:pt idx="46">
                  <c:v>11.653846153846153</c:v>
                </c:pt>
                <c:pt idx="47">
                  <c:v>11.653846153846153</c:v>
                </c:pt>
                <c:pt idx="48">
                  <c:v>11.653846153846153</c:v>
                </c:pt>
                <c:pt idx="49">
                  <c:v>11.653846153846153</c:v>
                </c:pt>
                <c:pt idx="50">
                  <c:v>11.653846153846153</c:v>
                </c:pt>
                <c:pt idx="51">
                  <c:v>11.653846153846153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9-4FF8-A8F1-B662633C554D}"/>
            </c:ext>
          </c:extLst>
        </c:ser>
        <c:ser>
          <c:idx val="2"/>
          <c:order val="2"/>
          <c:tx>
            <c:strRef>
              <c:f>'STDCXX-TicketFixed'!$D$1</c:f>
              <c:strCache>
                <c:ptCount val="1"/>
                <c:pt idx="0">
                  <c:v>STDV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'STDCXX-TicketFixed'!$A$2:$A$53</c:f>
              <c:numCache>
                <c:formatCode>mmm\-yy</c:formatCode>
                <c:ptCount val="52"/>
                <c:pt idx="0">
                  <c:v>38534</c:v>
                </c:pt>
                <c:pt idx="1">
                  <c:v>38565</c:v>
                </c:pt>
                <c:pt idx="2">
                  <c:v>38596</c:v>
                </c:pt>
                <c:pt idx="3">
                  <c:v>38626</c:v>
                </c:pt>
                <c:pt idx="4">
                  <c:v>38657</c:v>
                </c:pt>
                <c:pt idx="5">
                  <c:v>38687</c:v>
                </c:pt>
                <c:pt idx="6">
                  <c:v>38718</c:v>
                </c:pt>
                <c:pt idx="7">
                  <c:v>38749</c:v>
                </c:pt>
                <c:pt idx="8">
                  <c:v>38777</c:v>
                </c:pt>
                <c:pt idx="9">
                  <c:v>38808</c:v>
                </c:pt>
                <c:pt idx="10">
                  <c:v>38838</c:v>
                </c:pt>
                <c:pt idx="11">
                  <c:v>38869</c:v>
                </c:pt>
                <c:pt idx="12">
                  <c:v>38899</c:v>
                </c:pt>
                <c:pt idx="13">
                  <c:v>38930</c:v>
                </c:pt>
                <c:pt idx="14">
                  <c:v>38961</c:v>
                </c:pt>
                <c:pt idx="15">
                  <c:v>38991</c:v>
                </c:pt>
                <c:pt idx="16">
                  <c:v>39052</c:v>
                </c:pt>
                <c:pt idx="17">
                  <c:v>39083</c:v>
                </c:pt>
                <c:pt idx="18">
                  <c:v>39114</c:v>
                </c:pt>
                <c:pt idx="19">
                  <c:v>39142</c:v>
                </c:pt>
                <c:pt idx="20">
                  <c:v>39173</c:v>
                </c:pt>
                <c:pt idx="21">
                  <c:v>39203</c:v>
                </c:pt>
                <c:pt idx="22">
                  <c:v>39234</c:v>
                </c:pt>
                <c:pt idx="23">
                  <c:v>39264</c:v>
                </c:pt>
                <c:pt idx="24">
                  <c:v>39295</c:v>
                </c:pt>
                <c:pt idx="25">
                  <c:v>39326</c:v>
                </c:pt>
                <c:pt idx="26">
                  <c:v>39356</c:v>
                </c:pt>
                <c:pt idx="27">
                  <c:v>39387</c:v>
                </c:pt>
                <c:pt idx="28">
                  <c:v>39417</c:v>
                </c:pt>
                <c:pt idx="29">
                  <c:v>39448</c:v>
                </c:pt>
                <c:pt idx="30">
                  <c:v>39479</c:v>
                </c:pt>
                <c:pt idx="31">
                  <c:v>39508</c:v>
                </c:pt>
                <c:pt idx="32">
                  <c:v>39539</c:v>
                </c:pt>
                <c:pt idx="33">
                  <c:v>39569</c:v>
                </c:pt>
                <c:pt idx="34">
                  <c:v>39600</c:v>
                </c:pt>
                <c:pt idx="35">
                  <c:v>39630</c:v>
                </c:pt>
                <c:pt idx="36">
                  <c:v>39661</c:v>
                </c:pt>
                <c:pt idx="37">
                  <c:v>39692</c:v>
                </c:pt>
                <c:pt idx="38">
                  <c:v>39722</c:v>
                </c:pt>
                <c:pt idx="39">
                  <c:v>39753</c:v>
                </c:pt>
                <c:pt idx="40">
                  <c:v>39783</c:v>
                </c:pt>
                <c:pt idx="41">
                  <c:v>39904</c:v>
                </c:pt>
                <c:pt idx="42">
                  <c:v>39934</c:v>
                </c:pt>
                <c:pt idx="43">
                  <c:v>40026</c:v>
                </c:pt>
                <c:pt idx="44">
                  <c:v>40057</c:v>
                </c:pt>
                <c:pt idx="45">
                  <c:v>40360</c:v>
                </c:pt>
                <c:pt idx="46">
                  <c:v>40603</c:v>
                </c:pt>
                <c:pt idx="47">
                  <c:v>40940</c:v>
                </c:pt>
                <c:pt idx="48">
                  <c:v>41122</c:v>
                </c:pt>
                <c:pt idx="49">
                  <c:v>41153</c:v>
                </c:pt>
                <c:pt idx="50">
                  <c:v>41183</c:v>
                </c:pt>
                <c:pt idx="51">
                  <c:v>41214</c:v>
                </c:pt>
              </c:numCache>
            </c:numRef>
          </c:xVal>
          <c:yVal>
            <c:numRef>
              <c:f>'STDCXX-TicketFixed'!$D$2:$D$53</c:f>
              <c:numCache>
                <c:formatCode>General</c:formatCode>
                <c:ptCount val="52"/>
                <c:pt idx="0">
                  <c:v>12.845819668524832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89-4FF8-A8F1-B662633C554D}"/>
            </c:ext>
          </c:extLst>
        </c:ser>
        <c:ser>
          <c:idx val="3"/>
          <c:order val="3"/>
          <c:tx>
            <c:strRef>
              <c:f>'STDCXX-TicketFixed'!$E$1</c:f>
              <c:strCache>
                <c:ptCount val="1"/>
                <c:pt idx="0">
                  <c:v>UpperLimit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'STDCXX-TicketFixed'!$A$2:$A$53</c:f>
              <c:numCache>
                <c:formatCode>mmm\-yy</c:formatCode>
                <c:ptCount val="52"/>
                <c:pt idx="0">
                  <c:v>38534</c:v>
                </c:pt>
                <c:pt idx="1">
                  <c:v>38565</c:v>
                </c:pt>
                <c:pt idx="2">
                  <c:v>38596</c:v>
                </c:pt>
                <c:pt idx="3">
                  <c:v>38626</c:v>
                </c:pt>
                <c:pt idx="4">
                  <c:v>38657</c:v>
                </c:pt>
                <c:pt idx="5">
                  <c:v>38687</c:v>
                </c:pt>
                <c:pt idx="6">
                  <c:v>38718</c:v>
                </c:pt>
                <c:pt idx="7">
                  <c:v>38749</c:v>
                </c:pt>
                <c:pt idx="8">
                  <c:v>38777</c:v>
                </c:pt>
                <c:pt idx="9">
                  <c:v>38808</c:v>
                </c:pt>
                <c:pt idx="10">
                  <c:v>38838</c:v>
                </c:pt>
                <c:pt idx="11">
                  <c:v>38869</c:v>
                </c:pt>
                <c:pt idx="12">
                  <c:v>38899</c:v>
                </c:pt>
                <c:pt idx="13">
                  <c:v>38930</c:v>
                </c:pt>
                <c:pt idx="14">
                  <c:v>38961</c:v>
                </c:pt>
                <c:pt idx="15">
                  <c:v>38991</c:v>
                </c:pt>
                <c:pt idx="16">
                  <c:v>39052</c:v>
                </c:pt>
                <c:pt idx="17">
                  <c:v>39083</c:v>
                </c:pt>
                <c:pt idx="18">
                  <c:v>39114</c:v>
                </c:pt>
                <c:pt idx="19">
                  <c:v>39142</c:v>
                </c:pt>
                <c:pt idx="20">
                  <c:v>39173</c:v>
                </c:pt>
                <c:pt idx="21">
                  <c:v>39203</c:v>
                </c:pt>
                <c:pt idx="22">
                  <c:v>39234</c:v>
                </c:pt>
                <c:pt idx="23">
                  <c:v>39264</c:v>
                </c:pt>
                <c:pt idx="24">
                  <c:v>39295</c:v>
                </c:pt>
                <c:pt idx="25">
                  <c:v>39326</c:v>
                </c:pt>
                <c:pt idx="26">
                  <c:v>39356</c:v>
                </c:pt>
                <c:pt idx="27">
                  <c:v>39387</c:v>
                </c:pt>
                <c:pt idx="28">
                  <c:v>39417</c:v>
                </c:pt>
                <c:pt idx="29">
                  <c:v>39448</c:v>
                </c:pt>
                <c:pt idx="30">
                  <c:v>39479</c:v>
                </c:pt>
                <c:pt idx="31">
                  <c:v>39508</c:v>
                </c:pt>
                <c:pt idx="32">
                  <c:v>39539</c:v>
                </c:pt>
                <c:pt idx="33">
                  <c:v>39569</c:v>
                </c:pt>
                <c:pt idx="34">
                  <c:v>39600</c:v>
                </c:pt>
                <c:pt idx="35">
                  <c:v>39630</c:v>
                </c:pt>
                <c:pt idx="36">
                  <c:v>39661</c:v>
                </c:pt>
                <c:pt idx="37">
                  <c:v>39692</c:v>
                </c:pt>
                <c:pt idx="38">
                  <c:v>39722</c:v>
                </c:pt>
                <c:pt idx="39">
                  <c:v>39753</c:v>
                </c:pt>
                <c:pt idx="40">
                  <c:v>39783</c:v>
                </c:pt>
                <c:pt idx="41">
                  <c:v>39904</c:v>
                </c:pt>
                <c:pt idx="42">
                  <c:v>39934</c:v>
                </c:pt>
                <c:pt idx="43">
                  <c:v>40026</c:v>
                </c:pt>
                <c:pt idx="44">
                  <c:v>40057</c:v>
                </c:pt>
                <c:pt idx="45">
                  <c:v>40360</c:v>
                </c:pt>
                <c:pt idx="46">
                  <c:v>40603</c:v>
                </c:pt>
                <c:pt idx="47">
                  <c:v>40940</c:v>
                </c:pt>
                <c:pt idx="48">
                  <c:v>41122</c:v>
                </c:pt>
                <c:pt idx="49">
                  <c:v>41153</c:v>
                </c:pt>
                <c:pt idx="50">
                  <c:v>41183</c:v>
                </c:pt>
                <c:pt idx="51">
                  <c:v>41214</c:v>
                </c:pt>
              </c:numCache>
            </c:numRef>
          </c:xVal>
          <c:yVal>
            <c:numRef>
              <c:f>'STDCXX-TicketFixed'!$E$2:$E$53</c:f>
              <c:numCache>
                <c:formatCode>General</c:formatCode>
                <c:ptCount val="52"/>
                <c:pt idx="0">
                  <c:v>50.191305159420651</c:v>
                </c:pt>
                <c:pt idx="1">
                  <c:v>50.191305159420651</c:v>
                </c:pt>
                <c:pt idx="2">
                  <c:v>50.191305159420651</c:v>
                </c:pt>
                <c:pt idx="3">
                  <c:v>50.191305159420651</c:v>
                </c:pt>
                <c:pt idx="4">
                  <c:v>50.191305159420651</c:v>
                </c:pt>
                <c:pt idx="5">
                  <c:v>50.191305159420651</c:v>
                </c:pt>
                <c:pt idx="6">
                  <c:v>50.191305159420651</c:v>
                </c:pt>
                <c:pt idx="7">
                  <c:v>50.191305159420651</c:v>
                </c:pt>
                <c:pt idx="8">
                  <c:v>50.191305159420651</c:v>
                </c:pt>
                <c:pt idx="9">
                  <c:v>50.191305159420651</c:v>
                </c:pt>
                <c:pt idx="10">
                  <c:v>50.191305159420651</c:v>
                </c:pt>
                <c:pt idx="11">
                  <c:v>50.191305159420651</c:v>
                </c:pt>
                <c:pt idx="12">
                  <c:v>50.191305159420651</c:v>
                </c:pt>
                <c:pt idx="13">
                  <c:v>50.191305159420651</c:v>
                </c:pt>
                <c:pt idx="14">
                  <c:v>50.191305159420651</c:v>
                </c:pt>
                <c:pt idx="15">
                  <c:v>50.191305159420651</c:v>
                </c:pt>
                <c:pt idx="16">
                  <c:v>50.191305159420651</c:v>
                </c:pt>
                <c:pt idx="17">
                  <c:v>50.191305159420651</c:v>
                </c:pt>
                <c:pt idx="18">
                  <c:v>50.191305159420651</c:v>
                </c:pt>
                <c:pt idx="19">
                  <c:v>50.191305159420651</c:v>
                </c:pt>
                <c:pt idx="20">
                  <c:v>50.191305159420651</c:v>
                </c:pt>
                <c:pt idx="21">
                  <c:v>50.191305159420651</c:v>
                </c:pt>
                <c:pt idx="22">
                  <c:v>50.191305159420651</c:v>
                </c:pt>
                <c:pt idx="23">
                  <c:v>50.191305159420651</c:v>
                </c:pt>
                <c:pt idx="24">
                  <c:v>50.191305159420651</c:v>
                </c:pt>
                <c:pt idx="25">
                  <c:v>50.191305159420651</c:v>
                </c:pt>
                <c:pt idx="26">
                  <c:v>50.191305159420651</c:v>
                </c:pt>
                <c:pt idx="27">
                  <c:v>50.191305159420651</c:v>
                </c:pt>
                <c:pt idx="28">
                  <c:v>50.191305159420651</c:v>
                </c:pt>
                <c:pt idx="29">
                  <c:v>50.191305159420651</c:v>
                </c:pt>
                <c:pt idx="30">
                  <c:v>50.191305159420651</c:v>
                </c:pt>
                <c:pt idx="31">
                  <c:v>50.191305159420651</c:v>
                </c:pt>
                <c:pt idx="32">
                  <c:v>50.191305159420651</c:v>
                </c:pt>
                <c:pt idx="33">
                  <c:v>50.191305159420651</c:v>
                </c:pt>
                <c:pt idx="34">
                  <c:v>50.191305159420651</c:v>
                </c:pt>
                <c:pt idx="35">
                  <c:v>50.191305159420651</c:v>
                </c:pt>
                <c:pt idx="36">
                  <c:v>50.191305159420651</c:v>
                </c:pt>
                <c:pt idx="37">
                  <c:v>50.191305159420651</c:v>
                </c:pt>
                <c:pt idx="38">
                  <c:v>50.191305159420651</c:v>
                </c:pt>
                <c:pt idx="39">
                  <c:v>50.191305159420651</c:v>
                </c:pt>
                <c:pt idx="40">
                  <c:v>50.191305159420651</c:v>
                </c:pt>
                <c:pt idx="41">
                  <c:v>50.191305159420651</c:v>
                </c:pt>
                <c:pt idx="42">
                  <c:v>50.191305159420651</c:v>
                </c:pt>
                <c:pt idx="43">
                  <c:v>50.191305159420651</c:v>
                </c:pt>
                <c:pt idx="44">
                  <c:v>50.191305159420651</c:v>
                </c:pt>
                <c:pt idx="45">
                  <c:v>50.191305159420651</c:v>
                </c:pt>
                <c:pt idx="46">
                  <c:v>50.191305159420651</c:v>
                </c:pt>
                <c:pt idx="47">
                  <c:v>50.191305159420651</c:v>
                </c:pt>
                <c:pt idx="48">
                  <c:v>50.191305159420651</c:v>
                </c:pt>
                <c:pt idx="49">
                  <c:v>50.191305159420651</c:v>
                </c:pt>
                <c:pt idx="50">
                  <c:v>50.191305159420651</c:v>
                </c:pt>
                <c:pt idx="51">
                  <c:v>50.191305159420651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89-4FF8-A8F1-B662633C554D}"/>
            </c:ext>
          </c:extLst>
        </c:ser>
        <c:ser>
          <c:idx val="4"/>
          <c:order val="4"/>
          <c:tx>
            <c:strRef>
              <c:f>'STDCXX-TicketFixed'!$F$1</c:f>
              <c:strCache>
                <c:ptCount val="1"/>
                <c:pt idx="0">
                  <c:v>LowerLimit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'STDCXX-TicketFixed'!$A$2:$A$53</c:f>
              <c:numCache>
                <c:formatCode>mmm\-yy</c:formatCode>
                <c:ptCount val="52"/>
                <c:pt idx="0">
                  <c:v>38534</c:v>
                </c:pt>
                <c:pt idx="1">
                  <c:v>38565</c:v>
                </c:pt>
                <c:pt idx="2">
                  <c:v>38596</c:v>
                </c:pt>
                <c:pt idx="3">
                  <c:v>38626</c:v>
                </c:pt>
                <c:pt idx="4">
                  <c:v>38657</c:v>
                </c:pt>
                <c:pt idx="5">
                  <c:v>38687</c:v>
                </c:pt>
                <c:pt idx="6">
                  <c:v>38718</c:v>
                </c:pt>
                <c:pt idx="7">
                  <c:v>38749</c:v>
                </c:pt>
                <c:pt idx="8">
                  <c:v>38777</c:v>
                </c:pt>
                <c:pt idx="9">
                  <c:v>38808</c:v>
                </c:pt>
                <c:pt idx="10">
                  <c:v>38838</c:v>
                </c:pt>
                <c:pt idx="11">
                  <c:v>38869</c:v>
                </c:pt>
                <c:pt idx="12">
                  <c:v>38899</c:v>
                </c:pt>
                <c:pt idx="13">
                  <c:v>38930</c:v>
                </c:pt>
                <c:pt idx="14">
                  <c:v>38961</c:v>
                </c:pt>
                <c:pt idx="15">
                  <c:v>38991</c:v>
                </c:pt>
                <c:pt idx="16">
                  <c:v>39052</c:v>
                </c:pt>
                <c:pt idx="17">
                  <c:v>39083</c:v>
                </c:pt>
                <c:pt idx="18">
                  <c:v>39114</c:v>
                </c:pt>
                <c:pt idx="19">
                  <c:v>39142</c:v>
                </c:pt>
                <c:pt idx="20">
                  <c:v>39173</c:v>
                </c:pt>
                <c:pt idx="21">
                  <c:v>39203</c:v>
                </c:pt>
                <c:pt idx="22">
                  <c:v>39234</c:v>
                </c:pt>
                <c:pt idx="23">
                  <c:v>39264</c:v>
                </c:pt>
                <c:pt idx="24">
                  <c:v>39295</c:v>
                </c:pt>
                <c:pt idx="25">
                  <c:v>39326</c:v>
                </c:pt>
                <c:pt idx="26">
                  <c:v>39356</c:v>
                </c:pt>
                <c:pt idx="27">
                  <c:v>39387</c:v>
                </c:pt>
                <c:pt idx="28">
                  <c:v>39417</c:v>
                </c:pt>
                <c:pt idx="29">
                  <c:v>39448</c:v>
                </c:pt>
                <c:pt idx="30">
                  <c:v>39479</c:v>
                </c:pt>
                <c:pt idx="31">
                  <c:v>39508</c:v>
                </c:pt>
                <c:pt idx="32">
                  <c:v>39539</c:v>
                </c:pt>
                <c:pt idx="33">
                  <c:v>39569</c:v>
                </c:pt>
                <c:pt idx="34">
                  <c:v>39600</c:v>
                </c:pt>
                <c:pt idx="35">
                  <c:v>39630</c:v>
                </c:pt>
                <c:pt idx="36">
                  <c:v>39661</c:v>
                </c:pt>
                <c:pt idx="37">
                  <c:v>39692</c:v>
                </c:pt>
                <c:pt idx="38">
                  <c:v>39722</c:v>
                </c:pt>
                <c:pt idx="39">
                  <c:v>39753</c:v>
                </c:pt>
                <c:pt idx="40">
                  <c:v>39783</c:v>
                </c:pt>
                <c:pt idx="41">
                  <c:v>39904</c:v>
                </c:pt>
                <c:pt idx="42">
                  <c:v>39934</c:v>
                </c:pt>
                <c:pt idx="43">
                  <c:v>40026</c:v>
                </c:pt>
                <c:pt idx="44">
                  <c:v>40057</c:v>
                </c:pt>
                <c:pt idx="45">
                  <c:v>40360</c:v>
                </c:pt>
                <c:pt idx="46">
                  <c:v>40603</c:v>
                </c:pt>
                <c:pt idx="47">
                  <c:v>40940</c:v>
                </c:pt>
                <c:pt idx="48">
                  <c:v>41122</c:v>
                </c:pt>
                <c:pt idx="49">
                  <c:v>41153</c:v>
                </c:pt>
                <c:pt idx="50">
                  <c:v>41183</c:v>
                </c:pt>
                <c:pt idx="51">
                  <c:v>41214</c:v>
                </c:pt>
              </c:numCache>
            </c:numRef>
          </c:xVal>
          <c:yVal>
            <c:numRef>
              <c:f>'STDCXX-TicketFixed'!$F$2:$F$53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89-4FF8-A8F1-B662633C5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785440"/>
        <c:axId val="912782112"/>
      </c:scatterChart>
      <c:valAx>
        <c:axId val="91278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2782112"/>
        <c:crosses val="autoZero"/>
        <c:crossBetween val="midCat"/>
      </c:valAx>
      <c:valAx>
        <c:axId val="9127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278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</xdr:row>
      <xdr:rowOff>4762</xdr:rowOff>
    </xdr:from>
    <xdr:to>
      <xdr:col>16</xdr:col>
      <xdr:colOff>361950</xdr:colOff>
      <xdr:row>17</xdr:row>
      <xdr:rowOff>80962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63AB8A4-39F5-4DC0-901C-3CAD45CE3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workbookViewId="0">
      <selection sqref="A1:F53"/>
    </sheetView>
  </sheetViews>
  <sheetFormatPr defaultRowHeight="15" x14ac:dyDescent="0.25"/>
  <cols>
    <col min="6" max="6" width="1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38534</v>
      </c>
      <c r="B2">
        <v>2</v>
      </c>
      <c r="C2">
        <f>AVERAGE($B$2:$B$53)</f>
        <v>11.653846153846153</v>
      </c>
      <c r="D2">
        <f>_xlfn.STDEV.S($B$2:$B$53)</f>
        <v>12.845819668524832</v>
      </c>
      <c r="E2">
        <f>$C$2+$D$2*3</f>
        <v>50.191305159420651</v>
      </c>
      <c r="F2">
        <f>IF($C$2-$D$2*3&lt;0,0,$C$2-$D$2*3)</f>
        <v>0</v>
      </c>
    </row>
    <row r="3" spans="1:6" x14ac:dyDescent="0.25">
      <c r="A3" s="1">
        <v>38565</v>
      </c>
      <c r="B3">
        <v>3</v>
      </c>
      <c r="C3">
        <f t="shared" ref="C3:C53" si="0">AVERAGE($B$2:$B$53)</f>
        <v>11.653846153846153</v>
      </c>
      <c r="E3">
        <f t="shared" ref="E3:E53" si="1">$C$2+$D$2*3</f>
        <v>50.191305159420651</v>
      </c>
      <c r="F3">
        <f t="shared" ref="F3:F53" si="2">IF($C$2-$D$2*3&lt;0,0,$C$2-$D$2*3)</f>
        <v>0</v>
      </c>
    </row>
    <row r="4" spans="1:6" x14ac:dyDescent="0.25">
      <c r="A4" s="1">
        <v>38596</v>
      </c>
      <c r="B4">
        <v>11</v>
      </c>
      <c r="C4">
        <f t="shared" si="0"/>
        <v>11.653846153846153</v>
      </c>
      <c r="E4">
        <f t="shared" si="1"/>
        <v>50.191305159420651</v>
      </c>
      <c r="F4">
        <f t="shared" si="2"/>
        <v>0</v>
      </c>
    </row>
    <row r="5" spans="1:6" x14ac:dyDescent="0.25">
      <c r="A5" s="1">
        <v>38626</v>
      </c>
      <c r="B5">
        <v>13</v>
      </c>
      <c r="C5">
        <f t="shared" si="0"/>
        <v>11.653846153846153</v>
      </c>
      <c r="E5">
        <f t="shared" si="1"/>
        <v>50.191305159420651</v>
      </c>
      <c r="F5">
        <f t="shared" si="2"/>
        <v>0</v>
      </c>
    </row>
    <row r="6" spans="1:6" x14ac:dyDescent="0.25">
      <c r="A6" s="1">
        <v>38657</v>
      </c>
      <c r="B6">
        <v>3</v>
      </c>
      <c r="C6">
        <f t="shared" si="0"/>
        <v>11.653846153846153</v>
      </c>
      <c r="E6">
        <f t="shared" si="1"/>
        <v>50.191305159420651</v>
      </c>
      <c r="F6">
        <f t="shared" si="2"/>
        <v>0</v>
      </c>
    </row>
    <row r="7" spans="1:6" x14ac:dyDescent="0.25">
      <c r="A7" s="1">
        <v>38687</v>
      </c>
      <c r="B7">
        <v>17</v>
      </c>
      <c r="C7">
        <f t="shared" si="0"/>
        <v>11.653846153846153</v>
      </c>
      <c r="E7">
        <f t="shared" si="1"/>
        <v>50.191305159420651</v>
      </c>
      <c r="F7">
        <f t="shared" si="2"/>
        <v>0</v>
      </c>
    </row>
    <row r="8" spans="1:6" x14ac:dyDescent="0.25">
      <c r="A8" s="1">
        <v>38718</v>
      </c>
      <c r="B8">
        <v>10</v>
      </c>
      <c r="C8">
        <f t="shared" si="0"/>
        <v>11.653846153846153</v>
      </c>
      <c r="E8">
        <f t="shared" si="1"/>
        <v>50.191305159420651</v>
      </c>
      <c r="F8">
        <f t="shared" si="2"/>
        <v>0</v>
      </c>
    </row>
    <row r="9" spans="1:6" x14ac:dyDescent="0.25">
      <c r="A9" s="1">
        <v>38749</v>
      </c>
      <c r="B9">
        <v>8</v>
      </c>
      <c r="C9">
        <f t="shared" si="0"/>
        <v>11.653846153846153</v>
      </c>
      <c r="E9">
        <f t="shared" si="1"/>
        <v>50.191305159420651</v>
      </c>
      <c r="F9">
        <f t="shared" si="2"/>
        <v>0</v>
      </c>
    </row>
    <row r="10" spans="1:6" x14ac:dyDescent="0.25">
      <c r="A10" s="1">
        <v>38777</v>
      </c>
      <c r="B10">
        <v>5</v>
      </c>
      <c r="C10">
        <f t="shared" si="0"/>
        <v>11.653846153846153</v>
      </c>
      <c r="E10">
        <f t="shared" si="1"/>
        <v>50.191305159420651</v>
      </c>
      <c r="F10">
        <f t="shared" si="2"/>
        <v>0</v>
      </c>
    </row>
    <row r="11" spans="1:6" x14ac:dyDescent="0.25">
      <c r="A11" s="1">
        <v>38808</v>
      </c>
      <c r="B11">
        <v>1</v>
      </c>
      <c r="C11">
        <f t="shared" si="0"/>
        <v>11.653846153846153</v>
      </c>
      <c r="E11">
        <f t="shared" si="1"/>
        <v>50.191305159420651</v>
      </c>
      <c r="F11">
        <f t="shared" si="2"/>
        <v>0</v>
      </c>
    </row>
    <row r="12" spans="1:6" x14ac:dyDescent="0.25">
      <c r="A12" s="1">
        <v>38838</v>
      </c>
      <c r="B12">
        <v>4</v>
      </c>
      <c r="C12">
        <f t="shared" si="0"/>
        <v>11.653846153846153</v>
      </c>
      <c r="E12">
        <f t="shared" si="1"/>
        <v>50.191305159420651</v>
      </c>
      <c r="F12">
        <f t="shared" si="2"/>
        <v>0</v>
      </c>
    </row>
    <row r="13" spans="1:6" x14ac:dyDescent="0.25">
      <c r="A13" s="1">
        <v>38869</v>
      </c>
      <c r="B13">
        <v>14</v>
      </c>
      <c r="C13">
        <f t="shared" si="0"/>
        <v>11.653846153846153</v>
      </c>
      <c r="E13">
        <f t="shared" si="1"/>
        <v>50.191305159420651</v>
      </c>
      <c r="F13">
        <f t="shared" si="2"/>
        <v>0</v>
      </c>
    </row>
    <row r="14" spans="1:6" x14ac:dyDescent="0.25">
      <c r="A14" s="1">
        <v>38899</v>
      </c>
      <c r="B14">
        <v>5</v>
      </c>
      <c r="C14">
        <f t="shared" si="0"/>
        <v>11.653846153846153</v>
      </c>
      <c r="E14">
        <f t="shared" si="1"/>
        <v>50.191305159420651</v>
      </c>
      <c r="F14">
        <f t="shared" si="2"/>
        <v>0</v>
      </c>
    </row>
    <row r="15" spans="1:6" x14ac:dyDescent="0.25">
      <c r="A15" s="1">
        <v>38930</v>
      </c>
      <c r="B15">
        <v>4</v>
      </c>
      <c r="C15">
        <f t="shared" si="0"/>
        <v>11.653846153846153</v>
      </c>
      <c r="E15">
        <f t="shared" si="1"/>
        <v>50.191305159420651</v>
      </c>
      <c r="F15">
        <f t="shared" si="2"/>
        <v>0</v>
      </c>
    </row>
    <row r="16" spans="1:6" x14ac:dyDescent="0.25">
      <c r="A16" s="1">
        <v>38961</v>
      </c>
      <c r="B16">
        <v>3</v>
      </c>
      <c r="C16">
        <f t="shared" si="0"/>
        <v>11.653846153846153</v>
      </c>
      <c r="E16">
        <f t="shared" si="1"/>
        <v>50.191305159420651</v>
      </c>
      <c r="F16">
        <f t="shared" si="2"/>
        <v>0</v>
      </c>
    </row>
    <row r="17" spans="1:6" x14ac:dyDescent="0.25">
      <c r="A17" s="1">
        <v>38991</v>
      </c>
      <c r="B17">
        <v>3</v>
      </c>
      <c r="C17">
        <f t="shared" si="0"/>
        <v>11.653846153846153</v>
      </c>
      <c r="E17">
        <f t="shared" si="1"/>
        <v>50.191305159420651</v>
      </c>
      <c r="F17">
        <f t="shared" si="2"/>
        <v>0</v>
      </c>
    </row>
    <row r="18" spans="1:6" x14ac:dyDescent="0.25">
      <c r="A18" s="1">
        <v>39052</v>
      </c>
      <c r="B18">
        <v>2</v>
      </c>
      <c r="C18">
        <f t="shared" si="0"/>
        <v>11.653846153846153</v>
      </c>
      <c r="E18">
        <f t="shared" si="1"/>
        <v>50.191305159420651</v>
      </c>
      <c r="F18">
        <f t="shared" si="2"/>
        <v>0</v>
      </c>
    </row>
    <row r="19" spans="1:6" x14ac:dyDescent="0.25">
      <c r="A19" s="1">
        <v>39083</v>
      </c>
      <c r="B19">
        <v>7</v>
      </c>
      <c r="C19">
        <f t="shared" si="0"/>
        <v>11.653846153846153</v>
      </c>
      <c r="E19">
        <f t="shared" si="1"/>
        <v>50.191305159420651</v>
      </c>
      <c r="F19">
        <f t="shared" si="2"/>
        <v>0</v>
      </c>
    </row>
    <row r="20" spans="1:6" x14ac:dyDescent="0.25">
      <c r="A20" s="1">
        <v>39114</v>
      </c>
      <c r="B20">
        <v>11</v>
      </c>
      <c r="C20">
        <f t="shared" si="0"/>
        <v>11.653846153846153</v>
      </c>
      <c r="E20">
        <f t="shared" si="1"/>
        <v>50.191305159420651</v>
      </c>
      <c r="F20">
        <f t="shared" si="2"/>
        <v>0</v>
      </c>
    </row>
    <row r="21" spans="1:6" x14ac:dyDescent="0.25">
      <c r="A21" s="1">
        <v>39142</v>
      </c>
      <c r="B21">
        <v>28</v>
      </c>
      <c r="C21">
        <f t="shared" si="0"/>
        <v>11.653846153846153</v>
      </c>
      <c r="E21">
        <f t="shared" si="1"/>
        <v>50.191305159420651</v>
      </c>
      <c r="F21">
        <f t="shared" si="2"/>
        <v>0</v>
      </c>
    </row>
    <row r="22" spans="1:6" x14ac:dyDescent="0.25">
      <c r="A22" s="1">
        <v>39173</v>
      </c>
      <c r="B22">
        <v>9</v>
      </c>
      <c r="C22">
        <f t="shared" si="0"/>
        <v>11.653846153846153</v>
      </c>
      <c r="E22">
        <f t="shared" si="1"/>
        <v>50.191305159420651</v>
      </c>
      <c r="F22">
        <f t="shared" si="2"/>
        <v>0</v>
      </c>
    </row>
    <row r="23" spans="1:6" x14ac:dyDescent="0.25">
      <c r="A23" s="1">
        <v>39203</v>
      </c>
      <c r="B23">
        <v>18</v>
      </c>
      <c r="C23">
        <f t="shared" si="0"/>
        <v>11.653846153846153</v>
      </c>
      <c r="E23">
        <f t="shared" si="1"/>
        <v>50.191305159420651</v>
      </c>
      <c r="F23">
        <f t="shared" si="2"/>
        <v>0</v>
      </c>
    </row>
    <row r="24" spans="1:6" x14ac:dyDescent="0.25">
      <c r="A24" s="1">
        <v>39234</v>
      </c>
      <c r="B24">
        <v>18</v>
      </c>
      <c r="C24">
        <f t="shared" si="0"/>
        <v>11.653846153846153</v>
      </c>
      <c r="E24">
        <f t="shared" si="1"/>
        <v>50.191305159420651</v>
      </c>
      <c r="F24">
        <f t="shared" si="2"/>
        <v>0</v>
      </c>
    </row>
    <row r="25" spans="1:6" x14ac:dyDescent="0.25">
      <c r="A25" s="1">
        <v>39264</v>
      </c>
      <c r="B25">
        <v>12</v>
      </c>
      <c r="C25">
        <f t="shared" si="0"/>
        <v>11.653846153846153</v>
      </c>
      <c r="E25">
        <f t="shared" si="1"/>
        <v>50.191305159420651</v>
      </c>
      <c r="F25">
        <f t="shared" si="2"/>
        <v>0</v>
      </c>
    </row>
    <row r="26" spans="1:6" x14ac:dyDescent="0.25">
      <c r="A26" s="1">
        <v>39295</v>
      </c>
      <c r="B26">
        <v>34</v>
      </c>
      <c r="C26">
        <f t="shared" si="0"/>
        <v>11.653846153846153</v>
      </c>
      <c r="E26">
        <f t="shared" si="1"/>
        <v>50.191305159420651</v>
      </c>
      <c r="F26">
        <f t="shared" si="2"/>
        <v>0</v>
      </c>
    </row>
    <row r="27" spans="1:6" x14ac:dyDescent="0.25">
      <c r="A27" s="1">
        <v>39326</v>
      </c>
      <c r="B27">
        <v>40</v>
      </c>
      <c r="C27">
        <f t="shared" si="0"/>
        <v>11.653846153846153</v>
      </c>
      <c r="E27">
        <f t="shared" si="1"/>
        <v>50.191305159420651</v>
      </c>
      <c r="F27">
        <f t="shared" si="2"/>
        <v>0</v>
      </c>
    </row>
    <row r="28" spans="1:6" x14ac:dyDescent="0.25">
      <c r="A28" s="1">
        <v>39356</v>
      </c>
      <c r="B28">
        <v>35</v>
      </c>
      <c r="C28">
        <f t="shared" si="0"/>
        <v>11.653846153846153</v>
      </c>
      <c r="E28">
        <f t="shared" si="1"/>
        <v>50.191305159420651</v>
      </c>
      <c r="F28">
        <f t="shared" si="2"/>
        <v>0</v>
      </c>
    </row>
    <row r="29" spans="1:6" x14ac:dyDescent="0.25">
      <c r="A29" s="1">
        <v>39387</v>
      </c>
      <c r="B29">
        <v>33</v>
      </c>
      <c r="C29">
        <f t="shared" si="0"/>
        <v>11.653846153846153</v>
      </c>
      <c r="E29">
        <f t="shared" si="1"/>
        <v>50.191305159420651</v>
      </c>
      <c r="F29">
        <f t="shared" si="2"/>
        <v>0</v>
      </c>
    </row>
    <row r="30" spans="1:6" x14ac:dyDescent="0.25">
      <c r="A30" s="1">
        <v>39417</v>
      </c>
      <c r="B30">
        <v>15</v>
      </c>
      <c r="C30">
        <f t="shared" si="0"/>
        <v>11.653846153846153</v>
      </c>
      <c r="E30">
        <f t="shared" si="1"/>
        <v>50.191305159420651</v>
      </c>
      <c r="F30">
        <f t="shared" si="2"/>
        <v>0</v>
      </c>
    </row>
    <row r="31" spans="1:6" x14ac:dyDescent="0.25">
      <c r="A31" s="1">
        <v>39448</v>
      </c>
      <c r="B31">
        <v>11</v>
      </c>
      <c r="C31">
        <f t="shared" si="0"/>
        <v>11.653846153846153</v>
      </c>
      <c r="E31">
        <f t="shared" si="1"/>
        <v>50.191305159420651</v>
      </c>
      <c r="F31">
        <f t="shared" si="2"/>
        <v>0</v>
      </c>
    </row>
    <row r="32" spans="1:6" x14ac:dyDescent="0.25">
      <c r="A32" s="1">
        <v>39479</v>
      </c>
      <c r="B32">
        <v>22</v>
      </c>
      <c r="C32">
        <f t="shared" si="0"/>
        <v>11.653846153846153</v>
      </c>
      <c r="E32">
        <f t="shared" si="1"/>
        <v>50.191305159420651</v>
      </c>
      <c r="F32">
        <f t="shared" si="2"/>
        <v>0</v>
      </c>
    </row>
    <row r="33" spans="1:6" x14ac:dyDescent="0.25">
      <c r="A33" s="1">
        <v>39508</v>
      </c>
      <c r="B33">
        <v>42</v>
      </c>
      <c r="C33">
        <f t="shared" si="0"/>
        <v>11.653846153846153</v>
      </c>
      <c r="E33">
        <f t="shared" si="1"/>
        <v>50.191305159420651</v>
      </c>
      <c r="F33">
        <f t="shared" si="2"/>
        <v>0</v>
      </c>
    </row>
    <row r="34" spans="1:6" x14ac:dyDescent="0.25">
      <c r="A34" s="1">
        <v>39539</v>
      </c>
      <c r="B34">
        <v>57</v>
      </c>
      <c r="C34">
        <f t="shared" si="0"/>
        <v>11.653846153846153</v>
      </c>
      <c r="E34">
        <f t="shared" si="1"/>
        <v>50.191305159420651</v>
      </c>
      <c r="F34">
        <f t="shared" si="2"/>
        <v>0</v>
      </c>
    </row>
    <row r="35" spans="1:6" x14ac:dyDescent="0.25">
      <c r="A35" s="1">
        <v>39569</v>
      </c>
      <c r="B35">
        <v>27</v>
      </c>
      <c r="C35">
        <f t="shared" si="0"/>
        <v>11.653846153846153</v>
      </c>
      <c r="E35">
        <f t="shared" si="1"/>
        <v>50.191305159420651</v>
      </c>
      <c r="F35">
        <f t="shared" si="2"/>
        <v>0</v>
      </c>
    </row>
    <row r="36" spans="1:6" x14ac:dyDescent="0.25">
      <c r="A36" s="1">
        <v>39600</v>
      </c>
      <c r="B36">
        <v>13</v>
      </c>
      <c r="C36">
        <f t="shared" si="0"/>
        <v>11.653846153846153</v>
      </c>
      <c r="E36">
        <f t="shared" si="1"/>
        <v>50.191305159420651</v>
      </c>
      <c r="F36">
        <f t="shared" si="2"/>
        <v>0</v>
      </c>
    </row>
    <row r="37" spans="1:6" x14ac:dyDescent="0.25">
      <c r="A37" s="1">
        <v>39630</v>
      </c>
      <c r="B37">
        <v>25</v>
      </c>
      <c r="C37">
        <f t="shared" si="0"/>
        <v>11.653846153846153</v>
      </c>
      <c r="E37">
        <f t="shared" si="1"/>
        <v>50.191305159420651</v>
      </c>
      <c r="F37">
        <f t="shared" si="2"/>
        <v>0</v>
      </c>
    </row>
    <row r="38" spans="1:6" x14ac:dyDescent="0.25">
      <c r="A38" s="1">
        <v>39661</v>
      </c>
      <c r="B38">
        <v>5</v>
      </c>
      <c r="C38">
        <f t="shared" si="0"/>
        <v>11.653846153846153</v>
      </c>
      <c r="E38">
        <f t="shared" si="1"/>
        <v>50.191305159420651</v>
      </c>
      <c r="F38">
        <f t="shared" si="2"/>
        <v>0</v>
      </c>
    </row>
    <row r="39" spans="1:6" x14ac:dyDescent="0.25">
      <c r="A39" s="1">
        <v>39692</v>
      </c>
      <c r="B39">
        <v>7</v>
      </c>
      <c r="C39">
        <f t="shared" si="0"/>
        <v>11.653846153846153</v>
      </c>
      <c r="E39">
        <f t="shared" si="1"/>
        <v>50.191305159420651</v>
      </c>
      <c r="F39">
        <f t="shared" si="2"/>
        <v>0</v>
      </c>
    </row>
    <row r="40" spans="1:6" x14ac:dyDescent="0.25">
      <c r="A40" s="1">
        <v>39722</v>
      </c>
      <c r="B40">
        <v>2</v>
      </c>
      <c r="C40">
        <f t="shared" si="0"/>
        <v>11.653846153846153</v>
      </c>
      <c r="E40">
        <f t="shared" si="1"/>
        <v>50.191305159420651</v>
      </c>
      <c r="F40">
        <f t="shared" si="2"/>
        <v>0</v>
      </c>
    </row>
    <row r="41" spans="1:6" x14ac:dyDescent="0.25">
      <c r="A41" s="1">
        <v>39753</v>
      </c>
      <c r="B41">
        <v>5</v>
      </c>
      <c r="C41">
        <f t="shared" si="0"/>
        <v>11.653846153846153</v>
      </c>
      <c r="E41">
        <f t="shared" si="1"/>
        <v>50.191305159420651</v>
      </c>
      <c r="F41">
        <f t="shared" si="2"/>
        <v>0</v>
      </c>
    </row>
    <row r="42" spans="1:6" x14ac:dyDescent="0.25">
      <c r="A42" s="1">
        <v>39783</v>
      </c>
      <c r="B42">
        <v>3</v>
      </c>
      <c r="C42">
        <f t="shared" si="0"/>
        <v>11.653846153846153</v>
      </c>
      <c r="E42">
        <f t="shared" si="1"/>
        <v>50.191305159420651</v>
      </c>
      <c r="F42">
        <f t="shared" si="2"/>
        <v>0</v>
      </c>
    </row>
    <row r="43" spans="1:6" x14ac:dyDescent="0.25">
      <c r="A43" s="1">
        <v>39904</v>
      </c>
      <c r="B43">
        <v>1</v>
      </c>
      <c r="C43">
        <f t="shared" si="0"/>
        <v>11.653846153846153</v>
      </c>
      <c r="E43">
        <f t="shared" si="1"/>
        <v>50.191305159420651</v>
      </c>
      <c r="F43">
        <f t="shared" si="2"/>
        <v>0</v>
      </c>
    </row>
    <row r="44" spans="1:6" x14ac:dyDescent="0.25">
      <c r="A44" s="1">
        <v>39934</v>
      </c>
      <c r="B44">
        <v>2</v>
      </c>
      <c r="C44">
        <f t="shared" si="0"/>
        <v>11.653846153846153</v>
      </c>
      <c r="E44">
        <f t="shared" si="1"/>
        <v>50.191305159420651</v>
      </c>
      <c r="F44">
        <f t="shared" si="2"/>
        <v>0</v>
      </c>
    </row>
    <row r="45" spans="1:6" x14ac:dyDescent="0.25">
      <c r="A45" s="1">
        <v>40026</v>
      </c>
      <c r="B45">
        <v>2</v>
      </c>
      <c r="C45">
        <f t="shared" si="0"/>
        <v>11.653846153846153</v>
      </c>
      <c r="E45">
        <f t="shared" si="1"/>
        <v>50.191305159420651</v>
      </c>
      <c r="F45">
        <f t="shared" si="2"/>
        <v>0</v>
      </c>
    </row>
    <row r="46" spans="1:6" x14ac:dyDescent="0.25">
      <c r="A46" s="1">
        <v>40057</v>
      </c>
      <c r="B46">
        <v>2</v>
      </c>
      <c r="C46">
        <f t="shared" si="0"/>
        <v>11.653846153846153</v>
      </c>
      <c r="E46">
        <f t="shared" si="1"/>
        <v>50.191305159420651</v>
      </c>
      <c r="F46">
        <f t="shared" si="2"/>
        <v>0</v>
      </c>
    </row>
    <row r="47" spans="1:6" x14ac:dyDescent="0.25">
      <c r="A47" s="1">
        <v>40360</v>
      </c>
      <c r="B47">
        <v>2</v>
      </c>
      <c r="C47">
        <f t="shared" si="0"/>
        <v>11.653846153846153</v>
      </c>
      <c r="E47">
        <f t="shared" si="1"/>
        <v>50.191305159420651</v>
      </c>
      <c r="F47">
        <f t="shared" si="2"/>
        <v>0</v>
      </c>
    </row>
    <row r="48" spans="1:6" x14ac:dyDescent="0.25">
      <c r="A48" s="1">
        <v>40603</v>
      </c>
      <c r="B48">
        <v>1</v>
      </c>
      <c r="C48">
        <f t="shared" si="0"/>
        <v>11.653846153846153</v>
      </c>
      <c r="E48">
        <f t="shared" si="1"/>
        <v>50.191305159420651</v>
      </c>
      <c r="F48">
        <f t="shared" si="2"/>
        <v>0</v>
      </c>
    </row>
    <row r="49" spans="1:6" x14ac:dyDescent="0.25">
      <c r="A49" s="1">
        <v>40940</v>
      </c>
      <c r="B49">
        <v>3</v>
      </c>
      <c r="C49">
        <f t="shared" si="0"/>
        <v>11.653846153846153</v>
      </c>
      <c r="E49">
        <f t="shared" si="1"/>
        <v>50.191305159420651</v>
      </c>
      <c r="F49">
        <f t="shared" si="2"/>
        <v>0</v>
      </c>
    </row>
    <row r="50" spans="1:6" x14ac:dyDescent="0.25">
      <c r="A50" s="1">
        <v>41122</v>
      </c>
      <c r="B50">
        <v>1</v>
      </c>
      <c r="C50">
        <f t="shared" si="0"/>
        <v>11.653846153846153</v>
      </c>
      <c r="E50">
        <f t="shared" si="1"/>
        <v>50.191305159420651</v>
      </c>
      <c r="F50">
        <f t="shared" si="2"/>
        <v>0</v>
      </c>
    </row>
    <row r="51" spans="1:6" x14ac:dyDescent="0.25">
      <c r="A51" s="1">
        <v>41153</v>
      </c>
      <c r="B51">
        <v>2</v>
      </c>
      <c r="C51">
        <f t="shared" si="0"/>
        <v>11.653846153846153</v>
      </c>
      <c r="E51">
        <f t="shared" si="1"/>
        <v>50.191305159420651</v>
      </c>
      <c r="F51">
        <f t="shared" si="2"/>
        <v>0</v>
      </c>
    </row>
    <row r="52" spans="1:6" x14ac:dyDescent="0.25">
      <c r="A52" s="1">
        <v>41183</v>
      </c>
      <c r="B52">
        <v>2</v>
      </c>
      <c r="C52">
        <f t="shared" si="0"/>
        <v>11.653846153846153</v>
      </c>
      <c r="E52">
        <f t="shared" si="1"/>
        <v>50.191305159420651</v>
      </c>
      <c r="F52">
        <f t="shared" si="2"/>
        <v>0</v>
      </c>
    </row>
    <row r="53" spans="1:6" x14ac:dyDescent="0.25">
      <c r="A53" s="1">
        <v>41214</v>
      </c>
      <c r="B53">
        <v>1</v>
      </c>
      <c r="C53">
        <f t="shared" si="0"/>
        <v>11.653846153846153</v>
      </c>
      <c r="E53">
        <f t="shared" si="1"/>
        <v>50.191305159420651</v>
      </c>
      <c r="F53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STDCXX-TicketFixed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Costa</cp:lastModifiedBy>
  <dcterms:created xsi:type="dcterms:W3CDTF">2021-03-27T15:10:45Z</dcterms:created>
  <dcterms:modified xsi:type="dcterms:W3CDTF">2021-03-28T10:06:40Z</dcterms:modified>
</cp:coreProperties>
</file>