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fed6fcf638bcbf0/Corsi Vari/Data Analytics/Excel/Pratica/"/>
    </mc:Choice>
  </mc:AlternateContent>
  <xr:revisionPtr revIDLastSave="213" documentId="11_F25DC773A252ABDACC1048E1F15957465ADE58F0" xr6:coauthVersionLast="47" xr6:coauthVersionMax="47" xr10:uidLastSave="{BD56C36F-9DFC-4C2E-9573-885121BA8BF4}"/>
  <bookViews>
    <workbookView xWindow="-120" yWindow="-120" windowWidth="38640" windowHeight="21120" activeTab="4" xr2:uid="{00000000-000D-0000-FFFF-FFFF00000000}"/>
  </bookViews>
  <sheets>
    <sheet name="Performance Vendite per Regione" sheetId="1" r:id="rId1"/>
    <sheet name="Analisi del Prodotto" sheetId="2" r:id="rId2"/>
    <sheet name="Contributo del Rivenditore" sheetId="3" r:id="rId3"/>
    <sheet name="Performance del venditore" sheetId="4" r:id="rId4"/>
    <sheet name="Obiettivi" sheetId="5" r:id="rId5"/>
  </sheets>
  <calcPr calcId="191029"/>
  <pivotCaches>
    <pivotCache cacheId="527" r:id="rId6"/>
    <pivotCache cacheId="528" r:id="rId7"/>
    <pivotCache cacheId="529" r:id="rId8"/>
    <pivotCache cacheId="530" r:id="rId9"/>
    <pivotCache cacheId="531" r:id="rId10"/>
    <pivotCache cacheId="54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_7aa368e6-9871-4c27-8d85-22b0981ff2ec" name="Product" connection="Query - Product"/>
          <x15:modelTable id="Region_9099db0a-e54d-4ba6-a6ba-b097369c95f7" name="Region" connection="Query - Region"/>
          <x15:modelTable id="Reseller_08a0a20c-4850-4096-9461-62b4fd21d4ee" name="Reseller" connection="Query - Reseller"/>
          <x15:modelTable id="Sales_2c15f5b1-dd15-4497-978c-774fa97bf152" name="Sales" connection="Query - Sales"/>
          <x15:modelTable id="Salesperson_a52dadb7-8f23-467a-bb1f-66b40315416b" name="Salesperson" connection="Query - Salesperson"/>
          <x15:modelTable id="SalespersonRegion_a0e0ba21-42a0-4a38-aefc-00acb56e3d99" name="SalespersonRegion" connection="Query - SalespersonRegion"/>
          <x15:modelTable id="Targets_689530c1-52ff-4bd0-b6b6-9c4a451d8682" name="Targets" connection="Query - Targets"/>
          <x15:modelTable id="Sales raggruppata_54193858-678b-443e-8943-5a5fd84150b8" name="Sales raggruppata" connection="Query - Sales raggruppata"/>
          <x15:modelTable id="Targets Raggruppata_c60b89f7-5502-40e7-a68b-ce28e8c18d46" name="Targets Raggruppata" connection="Query - Targets Raggruppata"/>
        </x15:modelTables>
        <x15:modelRelationships>
          <x15:modelRelationship fromTable="Sales" fromColumn="ProductKey" toTable="Product" toColumn="ProductKey"/>
          <x15:modelRelationship fromTable="Sales" fromColumn="SalesTerritoryKey" toTable="Region" toColumn="SalesTerritoryKey"/>
          <x15:modelRelationship fromTable="Sales" fromColumn="ResellerKey" toTable="Reseller" toColumn="ResellerKey"/>
          <x15:modelRelationship fromTable="Sales" fromColumn="EmployeeKey" toTable="Salesperson" toColumn="EmployeeKey"/>
          <x15:modelRelationship fromTable="SalespersonRegion" fromColumn="EmployeeKey" toTable="Salesperson" toColumn="EmployeeKey"/>
          <x15:modelRelationship fromTable="Targets" fromColumn="EmployeeID" toTable="Salesperson" toColumn="Employe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2BB584-3358-43ED-93E1-078597168630}" name="Query - Product" description="Connessione alla query 'Product' nella cartella di lavoro." type="100" refreshedVersion="8" minRefreshableVersion="5">
    <extLst>
      <ext xmlns:x15="http://schemas.microsoft.com/office/spreadsheetml/2010/11/main" uri="{DE250136-89BD-433C-8126-D09CA5730AF9}">
        <x15:connection id="aef0b8cf-da32-4718-a8dc-2d3e09cf323d"/>
      </ext>
    </extLst>
  </connection>
  <connection id="2" xr16:uid="{F0113D36-A08A-485E-926C-1A7EB8C04736}" name="Query - Region" description="Connessione alla query 'Region' nella cartella di lavoro." type="100" refreshedVersion="8" minRefreshableVersion="5">
    <extLst>
      <ext xmlns:x15="http://schemas.microsoft.com/office/spreadsheetml/2010/11/main" uri="{DE250136-89BD-433C-8126-D09CA5730AF9}">
        <x15:connection id="03470b93-0c2e-458d-a652-170153fbc8b6">
          <x15:oledbPr connection="Provider=Microsoft.Mashup.OleDb.1;Data Source=$Workbook$;Location=Region;Extended Properties=&quot;&quot;">
            <x15:dbTables>
              <x15:dbTable name="Region"/>
            </x15:dbTables>
          </x15:oledbPr>
        </x15:connection>
      </ext>
    </extLst>
  </connection>
  <connection id="3" xr16:uid="{5226F120-079E-471A-BE75-228F08F23F0B}" name="Query - Reseller" description="Connessione alla query 'Reseller' nella cartella di lavoro." type="100" refreshedVersion="8" minRefreshableVersion="5">
    <extLst>
      <ext xmlns:x15="http://schemas.microsoft.com/office/spreadsheetml/2010/11/main" uri="{DE250136-89BD-433C-8126-D09CA5730AF9}">
        <x15:connection id="5c8d6373-9761-4527-9ba9-9bb01ab02777">
          <x15:oledbPr connection="Provider=Microsoft.Mashup.OleDb.1;Data Source=$Workbook$;Location=Reseller;Extended Properties=&quot;&quot;">
            <x15:dbTables>
              <x15:dbTable name="Reseller"/>
            </x15:dbTables>
          </x15:oledbPr>
        </x15:connection>
      </ext>
    </extLst>
  </connection>
  <connection id="4" xr16:uid="{1C92BC8E-8054-477B-B760-CFA197825D43}" name="Query - Sales" description="Connessione alla query 'Sales' nella cartella di lavoro." type="100" refreshedVersion="8" minRefreshableVersion="5">
    <extLst>
      <ext xmlns:x15="http://schemas.microsoft.com/office/spreadsheetml/2010/11/main" uri="{DE250136-89BD-433C-8126-D09CA5730AF9}">
        <x15:connection id="344e38b5-7006-4b47-84bb-47dc92000edc"/>
      </ext>
    </extLst>
  </connection>
  <connection id="5" xr16:uid="{72F3CD9F-AF13-436A-A521-6F7AE298677B}" name="Query - Sales raggruppata" description="Connessione alla query 'Sales raggruppata' nella cartella di lavoro." type="100" refreshedVersion="8" minRefreshableVersion="5">
    <extLst>
      <ext xmlns:x15="http://schemas.microsoft.com/office/spreadsheetml/2010/11/main" uri="{DE250136-89BD-433C-8126-D09CA5730AF9}">
        <x15:connection id="0a8e1bea-4105-4ba5-923e-4befd6a5c0eb"/>
      </ext>
    </extLst>
  </connection>
  <connection id="6" xr16:uid="{D3E4E89D-5BF6-494E-A84F-26C7061CA481}" name="Query - Salesperson" description="Connessione alla query 'Salesperson' nella cartella di lavoro." type="100" refreshedVersion="8" minRefreshableVersion="5">
    <extLst>
      <ext xmlns:x15="http://schemas.microsoft.com/office/spreadsheetml/2010/11/main" uri="{DE250136-89BD-433C-8126-D09CA5730AF9}">
        <x15:connection id="72c78e15-dc99-48fb-894f-c6650f1591a6">
          <x15:oledbPr connection="Provider=Microsoft.Mashup.OleDb.1;Data Source=$Workbook$;Location=Salesperson;Extended Properties=&quot;&quot;">
            <x15:dbTables>
              <x15:dbTable name="Salesperson"/>
            </x15:dbTables>
          </x15:oledbPr>
        </x15:connection>
      </ext>
    </extLst>
  </connection>
  <connection id="7" xr16:uid="{103CCCA9-9835-4897-A7CB-EF44C261D954}" name="Query - SalespersonRegion" description="Connessione alla query 'SalespersonRegion' nella cartella di lavoro." type="100" refreshedVersion="8" minRefreshableVersion="5">
    <extLst>
      <ext xmlns:x15="http://schemas.microsoft.com/office/spreadsheetml/2010/11/main" uri="{DE250136-89BD-433C-8126-D09CA5730AF9}">
        <x15:connection id="0a7f5bbd-867a-4daf-b725-838cdb103cb3">
          <x15:oledbPr connection="Provider=Microsoft.Mashup.OleDb.1;Data Source=$Workbook$;Location=SalespersonRegion;Extended Properties=&quot;&quot;">
            <x15:dbTables>
              <x15:dbTable name="SalespersonRegion"/>
            </x15:dbTables>
          </x15:oledbPr>
        </x15:connection>
      </ext>
    </extLst>
  </connection>
  <connection id="8" xr16:uid="{F003DBD3-8E65-4A70-A08C-5C4FF1065D09}" name="Query - Targets" description="Connessione alla query 'Targets' nella cartella di lavoro." type="100" refreshedVersion="8" minRefreshableVersion="5">
    <extLst>
      <ext xmlns:x15="http://schemas.microsoft.com/office/spreadsheetml/2010/11/main" uri="{DE250136-89BD-433C-8126-D09CA5730AF9}">
        <x15:connection id="518db98b-51d2-4da1-b961-202c8f177313"/>
      </ext>
    </extLst>
  </connection>
  <connection id="9" xr16:uid="{8A5CAA32-868E-4C62-B7B7-DE4126ED6772}" name="Query - Targets Raggruppata" description="Connessione alla query 'Targets Raggruppata' nella cartella di lavoro." type="100" refreshedVersion="8" minRefreshableVersion="5">
    <extLst>
      <ext xmlns:x15="http://schemas.microsoft.com/office/spreadsheetml/2010/11/main" uri="{DE250136-89BD-433C-8126-D09CA5730AF9}">
        <x15:connection id="de80c9c7-3fc7-47a7-9043-d93fdb3bfdf4">
          <x15:oledbPr connection="Provider=Microsoft.Mashup.OleDb.1;Data Source=$Workbook$;Location=&quot;Targets Raggruppata&quot;;Extended Properties=&quot;&quot;">
            <x15:dbTables>
              <x15:dbTable name="Targets Raggruppata"/>
            </x15:dbTables>
          </x15:oledbPr>
        </x15:connection>
      </ext>
    </extLst>
  </connection>
  <connection id="10" xr16:uid="{71F55393-978A-4303-9684-ED98D0C01E79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Sales raggruppata].[Mese].[All]}"/>
    <s v="{[Sales raggruppata].[Anno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<sst xmlns="http://schemas.openxmlformats.org/spreadsheetml/2006/main" count="1035" uniqueCount="952">
  <si>
    <t>Etichette di riga</t>
  </si>
  <si>
    <t>Totale complessivo</t>
  </si>
  <si>
    <t>Australia</t>
  </si>
  <si>
    <t>Canada</t>
  </si>
  <si>
    <t>Central</t>
  </si>
  <si>
    <t>France</t>
  </si>
  <si>
    <t>Germany</t>
  </si>
  <si>
    <t>Northeast</t>
  </si>
  <si>
    <t>Northwest</t>
  </si>
  <si>
    <t>Southeast</t>
  </si>
  <si>
    <t>Southwest</t>
  </si>
  <si>
    <t>United Kingdom</t>
  </si>
  <si>
    <t>Numero Vendite</t>
  </si>
  <si>
    <t>Quantità totali</t>
  </si>
  <si>
    <t>Ricavi totali</t>
  </si>
  <si>
    <t>AWC Logo Cap</t>
  </si>
  <si>
    <t>Bike Wash - Dissolver</t>
  </si>
  <si>
    <t>Cable Lock</t>
  </si>
  <si>
    <t>Chain</t>
  </si>
  <si>
    <t>Classic Vest, L</t>
  </si>
  <si>
    <t>Classic Vest, M</t>
  </si>
  <si>
    <t>Classic Vest, S</t>
  </si>
  <si>
    <t>Front Brakes</t>
  </si>
  <si>
    <t>Front Derailleur</t>
  </si>
  <si>
    <t>Full-Finger Gloves, L</t>
  </si>
  <si>
    <t>Full-Finger Gloves, M</t>
  </si>
  <si>
    <t>Full-Finger Gloves, S</t>
  </si>
  <si>
    <t>Half-Finger Gloves, L</t>
  </si>
  <si>
    <t>Half-Finger Gloves, M</t>
  </si>
  <si>
    <t>Half-Finger Gloves, S</t>
  </si>
  <si>
    <t>Hitch Rack - 4-Bike</t>
  </si>
  <si>
    <t>HL Bottom Bracket</t>
  </si>
  <si>
    <t>HL Crankset</t>
  </si>
  <si>
    <t>HL Fork</t>
  </si>
  <si>
    <t>HL Headset</t>
  </si>
  <si>
    <t>HL Mountain Frame - Black, 38</t>
  </si>
  <si>
    <t>HL Mountain Frame - Black, 42</t>
  </si>
  <si>
    <t>HL Mountain Frame - Black, 44</t>
  </si>
  <si>
    <t>HL Mountain Frame - Black, 48</t>
  </si>
  <si>
    <t>HL Mountain Frame - Silver, 38</t>
  </si>
  <si>
    <t>HL Mountain Frame - Silver, 42</t>
  </si>
  <si>
    <t>HL Mountain Frame - Silver, 46</t>
  </si>
  <si>
    <t>HL Mountain Frame - Silver, 48</t>
  </si>
  <si>
    <t>HL Mountain Front Wheel</t>
  </si>
  <si>
    <t>HL Mountain Handlebars</t>
  </si>
  <si>
    <t>HL Mountain Pedal</t>
  </si>
  <si>
    <t>HL Mountain Rear Wheel</t>
  </si>
  <si>
    <t>HL Mountain Seat/Saddle</t>
  </si>
  <si>
    <t>HL Road Frame - Black, 44</t>
  </si>
  <si>
    <t>HL Road Frame - Black, 48</t>
  </si>
  <si>
    <t>HL Road Frame - Red, 44</t>
  </si>
  <si>
    <t>HL Road Frame - Red, 48</t>
  </si>
  <si>
    <t>HL Road Frame - Red, 62</t>
  </si>
  <si>
    <t>HL Road Front Wheel</t>
  </si>
  <si>
    <t>HL Road Handlebars</t>
  </si>
  <si>
    <t>HL Road Pedal</t>
  </si>
  <si>
    <t>HL Road Rear Wheel</t>
  </si>
  <si>
    <t>HL Road Seat/Saddle</t>
  </si>
  <si>
    <t>HL Touring Frame - Blue, 46</t>
  </si>
  <si>
    <t>HL Touring Frame - Blue, 50</t>
  </si>
  <si>
    <t>HL Touring Frame - Blue, 54</t>
  </si>
  <si>
    <t>HL Touring Frame - Blue, 60</t>
  </si>
  <si>
    <t>HL Touring Frame - Yellow, 46</t>
  </si>
  <si>
    <t>HL Touring Frame - Yellow, 50</t>
  </si>
  <si>
    <t>HL Touring Frame - Yellow, 54</t>
  </si>
  <si>
    <t>HL Touring Frame - Yellow, 60</t>
  </si>
  <si>
    <t>HL Touring Handlebars</t>
  </si>
  <si>
    <t>HL Touring Seat/Saddle</t>
  </si>
  <si>
    <t>Hydration Pack - 70 oz.</t>
  </si>
  <si>
    <t>LL Bottom Bracket</t>
  </si>
  <si>
    <t>LL Crankset</t>
  </si>
  <si>
    <t>LL Fork</t>
  </si>
  <si>
    <t>LL Headset</t>
  </si>
  <si>
    <t>LL Mountain Frame - Black, 40</t>
  </si>
  <si>
    <t>LL Mountain Frame - Black, 42</t>
  </si>
  <si>
    <t>LL Mountain Frame - Black, 44</t>
  </si>
  <si>
    <t>LL Mountain Frame - Black, 48</t>
  </si>
  <si>
    <t>LL Mountain Frame - Black, 52</t>
  </si>
  <si>
    <t>LL Mountain Frame - Silver, 40</t>
  </si>
  <si>
    <t>LL Mountain Frame - Silver, 42</t>
  </si>
  <si>
    <t>LL Mountain Frame - Silver, 44</t>
  </si>
  <si>
    <t>LL Mountain Frame - Silver, 48</t>
  </si>
  <si>
    <t>LL Mountain Frame - Silver, 52</t>
  </si>
  <si>
    <t>LL Mountain Front Wheel</t>
  </si>
  <si>
    <t>LL Mountain Handlebars</t>
  </si>
  <si>
    <t>LL Mountain Pedal</t>
  </si>
  <si>
    <t>LL Mountain Rear Wheel</t>
  </si>
  <si>
    <t>LL Mountain Seat/Saddle</t>
  </si>
  <si>
    <t>LL Road Frame - Black, 44</t>
  </si>
  <si>
    <t>LL Road Frame - Black, 52</t>
  </si>
  <si>
    <t>LL Road Frame - Black, 58</t>
  </si>
  <si>
    <t>LL Road Frame - Black, 60</t>
  </si>
  <si>
    <t>LL Road Frame - Red, 44</t>
  </si>
  <si>
    <t>LL Road Frame - Red, 48</t>
  </si>
  <si>
    <t>LL Road Frame - Red, 52</t>
  </si>
  <si>
    <t>LL Road Frame - Red, 60</t>
  </si>
  <si>
    <t>LL Road Frame - Red, 62</t>
  </si>
  <si>
    <t>LL Road Handlebars</t>
  </si>
  <si>
    <t>LL Road Pedal</t>
  </si>
  <si>
    <t>LL Road Rear Wheel</t>
  </si>
  <si>
    <t>LL Road Seat/Saddle</t>
  </si>
  <si>
    <t>LL Touring Frame - Blue, 44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</si>
  <si>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</si>
  <si>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</si>
  <si>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</si>
  <si>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</si>
  <si>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</si>
  <si>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</si>
  <si>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58</t>
  </si>
  <si>
    <t>LL Touring Frame - Yellow, 62</t>
  </si>
  <si>
    <t>LL Touring Handlebars</t>
  </si>
  <si>
    <t>LL Touring Seat/Saddle</t>
  </si>
  <si>
    <t>Long-Sleeve Logo Jersey, L</t>
  </si>
  <si>
    <t>Long-Sleeve Logo Jersey, M</t>
  </si>
  <si>
    <t>Long-Sleeve Logo Jersey, XL</t>
  </si>
  <si>
    <t>Men's Bib-Shorts, L</t>
  </si>
  <si>
    <t>Men's Bib-Shorts, M</t>
  </si>
  <si>
    <t>Men's Bib-Shorts, S</t>
  </si>
  <si>
    <t>Men's Sports Shorts, L</t>
  </si>
  <si>
    <t>Men's Sports Shorts, M</t>
  </si>
  <si>
    <t>Men's Sports Shorts, S</t>
  </si>
  <si>
    <t>Minipump</t>
  </si>
  <si>
    <t>ML Crankset</t>
  </si>
  <si>
    <t>ML Headset</t>
  </si>
  <si>
    <t>ML Mountain Frame - Black, 38</t>
  </si>
  <si>
    <t>ML Mountain Frame - Black, 40</t>
  </si>
  <si>
    <t>ML Mountain Frame - Black, 44</t>
  </si>
  <si>
    <t>ML Mountain Frame - Black, 48</t>
  </si>
  <si>
    <t>ML Mountain Frame-W - Silver, 38</t>
  </si>
  <si>
    <t>ML Mountain Frame-W - Silver, 40</t>
  </si>
  <si>
    <t>ML Mountain Frame-W - Silver, 42</t>
  </si>
  <si>
    <t>ML Mountain Frame-W - Silver, 46</t>
  </si>
  <si>
    <t>ML Mountain Front Wheel</t>
  </si>
  <si>
    <t>ML Mountain Handlebars</t>
  </si>
  <si>
    <t>ML Mountain Pedal</t>
  </si>
  <si>
    <t>ML Mountain Rear Wheel</t>
  </si>
  <si>
    <t>ML Mountain Seat/Saddle</t>
  </si>
  <si>
    <t>ML Road Frame - Red, 48</t>
  </si>
  <si>
    <t>ML Road Frame - Red, 52</t>
  </si>
  <si>
    <t>ML Road Frame-W - Yellow, 38</t>
  </si>
  <si>
    <t>ML Road Frame-W - Yellow, 40</t>
  </si>
  <si>
    <t>ML Road Frame-W - Yellow, 44</t>
  </si>
  <si>
    <t>ML Road Frame-W - Yellow, 48</t>
  </si>
  <si>
    <t>ML Road Front Wheel</t>
  </si>
  <si>
    <t>ML Road Pedal</t>
  </si>
  <si>
    <t>ML Road Rear Wheel</t>
  </si>
  <si>
    <t>ML Touring Seat/Saddle</t>
  </si>
  <si>
    <t>Mountain Bike Socks, L</t>
  </si>
  <si>
    <t>Mountain Bike Socks, M</t>
  </si>
  <si>
    <t>Mountain-100 Black, 38</t>
  </si>
  <si>
    <t>Mountain-100 Black, 42</t>
  </si>
  <si>
    <t>Mountain-100 Black, 44</t>
  </si>
  <si>
    <t>Mountain-100 Black, 48</t>
  </si>
  <si>
    <t>Mountain-100 Silver, 38</t>
  </si>
  <si>
    <t>Mountain-100 Silver, 42</t>
  </si>
  <si>
    <t>Mountain-100 Silver, 44</t>
  </si>
  <si>
    <t>Mountain-100 Silver, 48</t>
  </si>
  <si>
    <t>Mountain-200 Black, 38</t>
  </si>
  <si>
    <t>Mountain-200 Black, 42</t>
  </si>
  <si>
    <t>Mountain-200 Black, 46</t>
  </si>
  <si>
    <t>Mountain-200 Silver, 38</t>
  </si>
  <si>
    <t>Mountain-200 Silver, 42</t>
  </si>
  <si>
    <t>Mountain-200 Silver, 46</t>
  </si>
  <si>
    <t>Mountain-300 Black, 38</t>
  </si>
  <si>
    <t>Mountain-300 Black, 40</t>
  </si>
  <si>
    <t>Mountain-300 Black, 44</t>
  </si>
  <si>
    <t>Mountain-300 Black, 48</t>
  </si>
  <si>
    <t>Mountain-400-W Silver, 38</t>
  </si>
  <si>
    <t>Mountain-400-W Silver, 40</t>
  </si>
  <si>
    <t>Mountain-400-W Silver, 42</t>
  </si>
  <si>
    <t>Mountain-400-W Silver, 46</t>
  </si>
  <si>
    <t>Mountain-500 Black, 40</t>
  </si>
  <si>
    <t>Mountain-500 Black, 42</t>
  </si>
  <si>
    <t>Mountain-500 Black, 44</t>
  </si>
  <si>
    <t>Mountain-500 Black, 48</t>
  </si>
  <si>
    <t>Mountain-500 Black, 52</t>
  </si>
  <si>
    <t>Mountain-500 Silver, 40</t>
  </si>
  <si>
    <t>Mountain-500 Silver, 42</t>
  </si>
  <si>
    <t>Mountain-500 Silver, 44</t>
  </si>
  <si>
    <t>Mountain-500 Silver, 48</t>
  </si>
  <si>
    <t>Mountain-500 Silver, 52</t>
  </si>
  <si>
    <t>Patch Kit/8 Patches</t>
  </si>
  <si>
    <t>Racing Socks, L</t>
  </si>
  <si>
    <t>Racing Socks, M</t>
  </si>
  <si>
    <t>Rear Brakes</t>
  </si>
  <si>
    <t>Rear Derailleur</t>
  </si>
  <si>
    <t>Road-150 Red, 44</t>
  </si>
  <si>
    <t>Road-150 Red, 48</t>
  </si>
  <si>
    <t>Road-150 Red, 52</t>
  </si>
  <si>
    <t>Road-150 Red, 56</t>
  </si>
  <si>
    <t>Road-150 Red, 62</t>
  </si>
  <si>
    <t>Road-250 Black, 44</t>
  </si>
  <si>
    <t>Road-250 Black, 48</t>
  </si>
  <si>
    <t>Road-250 Black, 52</t>
  </si>
  <si>
    <t>Road-250 Black, 58</t>
  </si>
  <si>
    <t>Road-250 Red, 44</t>
  </si>
  <si>
    <t>Road-250 Red, 48</t>
  </si>
  <si>
    <t>Road-250 Red, 52</t>
  </si>
  <si>
    <t>Road-250 Red, 58</t>
  </si>
  <si>
    <t>Road-350-W Yellow, 40</t>
  </si>
  <si>
    <t>Road-350-W Yellow, 42</t>
  </si>
  <si>
    <t>Road-350-W Yellow, 44</t>
  </si>
  <si>
    <t>Road-350-W Yellow, 48</t>
  </si>
  <si>
    <t>Road-450 Red, 44</t>
  </si>
  <si>
    <t>Road-450 Red, 48</t>
  </si>
  <si>
    <t>Road-450 Red, 52</t>
  </si>
  <si>
    <t>Road-450 Red, 58</t>
  </si>
  <si>
    <t>Road-450 Red, 60</t>
  </si>
  <si>
    <t>Road-550-W Yellow, 38</t>
  </si>
  <si>
    <t>Road-550-W Yellow, 40</t>
  </si>
  <si>
    <t>Road-550-W Yellow, 42</t>
  </si>
  <si>
    <t>Road-550-W Yellow, 44</t>
  </si>
  <si>
    <t>Road-550-W Yellow, 48</t>
  </si>
  <si>
    <t>Road-650 Black, 44</t>
  </si>
  <si>
    <t>Road-650 Black, 48</t>
  </si>
  <si>
    <t>Road-650 Black, 52</t>
  </si>
  <si>
    <t>Road-650 Black, 58</t>
  </si>
  <si>
    <t>Road-650 Black, 60</t>
  </si>
  <si>
    <t>Road-650 Black, 62</t>
  </si>
  <si>
    <t>Road-650 Red, 44</t>
  </si>
  <si>
    <t>Road-650 Red, 48</t>
  </si>
  <si>
    <t>Road-650 Red, 52</t>
  </si>
  <si>
    <t>Road-650 Red, 58</t>
  </si>
  <si>
    <t>Road-650 Red, 60</t>
  </si>
  <si>
    <t>Road-650 Red, 62</t>
  </si>
  <si>
    <t>Road-750 Black, 44</t>
  </si>
  <si>
    <t>Road-750 Black, 48</t>
  </si>
  <si>
    <t>Road-750 Black, 52</t>
  </si>
  <si>
    <t>Road-750 Black, 58</t>
  </si>
  <si>
    <t>Short-Sleeve Classic Jersey, L</t>
  </si>
  <si>
    <t>Short-Sleeve Classic Jersey, S</t>
  </si>
  <si>
    <t>Short-Sleeve Classic Jersey, XL</t>
  </si>
  <si>
    <t>Sport-100 Helmet, Black</t>
  </si>
  <si>
    <t>Sport-100 Helmet, Blue</t>
  </si>
  <si>
    <t>Sport-100 Helmet, Red</t>
  </si>
  <si>
    <t>Touring Pedal</t>
  </si>
  <si>
    <t>Touring-1000 Blue, 46</t>
  </si>
  <si>
    <t>Touring-1000 Blue, 50</t>
  </si>
  <si>
    <t>Touring-1000 Blue, 54</t>
  </si>
  <si>
    <t>Touring-1000 Blue, 60</t>
  </si>
  <si>
    <t>Touring-1000 Yellow, 46</t>
  </si>
  <si>
    <t>Touring-1000 Yellow, 50</t>
  </si>
  <si>
    <t>Touring-1000 Yellow, 54</t>
  </si>
  <si>
    <t>Touring-1000 Yellow, 60</t>
  </si>
  <si>
    <t>Touring-2000 Blue, 46</t>
  </si>
  <si>
    <t>Touring-2000 Blue, 50</t>
  </si>
  <si>
    <t>Touring-2000 Blue, 54</t>
  </si>
  <si>
    <t>Touring-2000 Blue, 60</t>
  </si>
  <si>
    <t>Touring-3000 Blue, 44</t>
  </si>
  <si>
    <t>Touring-3000 Blue, 50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</si>
  <si>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</si>
  <si>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</si>
  <si>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</si>
  <si>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</si>
  <si>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</si>
  <si>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</si>
  <si>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</si>
  <si>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</si>
  <si>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Water Bottle - 30 oz.</t>
  </si>
  <si>
    <t>Women's Mountain Shorts, L</t>
  </si>
  <si>
    <t>Women's Mountain Shorts, M</t>
  </si>
  <si>
    <t>Women's Mountain Shorts, S</t>
  </si>
  <si>
    <t>Women's Tights, L</t>
  </si>
  <si>
    <t>Women's Tights, M</t>
  </si>
  <si>
    <t>Women's Tights, S</t>
  </si>
  <si>
    <t>All</t>
  </si>
  <si>
    <t>Bike Wash</t>
  </si>
  <si>
    <t>Full</t>
  </si>
  <si>
    <t>Half</t>
  </si>
  <si>
    <t>Hitch Rack</t>
  </si>
  <si>
    <t>HL Mountain Frame</t>
  </si>
  <si>
    <t>HL Road Frame</t>
  </si>
  <si>
    <t>HL Touring Frame</t>
  </si>
  <si>
    <t>Hydration Pack</t>
  </si>
  <si>
    <t>LL Mountain Frame</t>
  </si>
  <si>
    <t>LL Road Frame</t>
  </si>
  <si>
    <t>LL Touring Frame</t>
  </si>
  <si>
    <t>Long</t>
  </si>
  <si>
    <t>Men's Bib</t>
  </si>
  <si>
    <t>ML Mountain Frame</t>
  </si>
  <si>
    <t>ML Road Frame</t>
  </si>
  <si>
    <t>Mountain</t>
  </si>
  <si>
    <t>Road</t>
  </si>
  <si>
    <t>Short</t>
  </si>
  <si>
    <t>Sport</t>
  </si>
  <si>
    <t>Touring</t>
  </si>
  <si>
    <t>Water Bottle</t>
  </si>
  <si>
    <t>Classic Vest</t>
  </si>
  <si>
    <t>Men's Sports Shorts</t>
  </si>
  <si>
    <t>Mountain Bike Socks</t>
  </si>
  <si>
    <t>Racing Socks</t>
  </si>
  <si>
    <t>Women's Mountain Shorts</t>
  </si>
  <si>
    <t>Women's Tights</t>
  </si>
  <si>
    <t>Media di Unit Price</t>
  </si>
  <si>
    <t>Product without size</t>
  </si>
  <si>
    <t>Product</t>
  </si>
  <si>
    <t>A Bike Store</t>
  </si>
  <si>
    <t>A Great Bicycle Company</t>
  </si>
  <si>
    <t>A Typical Bike Shop</t>
  </si>
  <si>
    <t>Acceptable Sales &amp; Service</t>
  </si>
  <si>
    <t>Accessories Network</t>
  </si>
  <si>
    <t>Acclaimed Bicycle Company</t>
  </si>
  <si>
    <t>Ace Bicycle Supply</t>
  </si>
  <si>
    <t>Action Bicycle Specialists</t>
  </si>
  <si>
    <t>Active Cycling</t>
  </si>
  <si>
    <t>Active Life Toys</t>
  </si>
  <si>
    <t>Active Systems</t>
  </si>
  <si>
    <t>Active Transport Inc.</t>
  </si>
  <si>
    <t>Activity Center</t>
  </si>
  <si>
    <t>Advanced Bike Components</t>
  </si>
  <si>
    <t>Aerobic Exercise Company</t>
  </si>
  <si>
    <t>Affordable Sports Equipment</t>
  </si>
  <si>
    <t>All Cycle Shop</t>
  </si>
  <si>
    <t>All Seasons Sports Supply</t>
  </si>
  <si>
    <t>Alpine Ski House</t>
  </si>
  <si>
    <t>Alternative Vehicles</t>
  </si>
  <si>
    <t>Amalgamated Parts Shop</t>
  </si>
  <si>
    <t>Another Bicycle Company</t>
  </si>
  <si>
    <t>Area Bike Accessories</t>
  </si>
  <si>
    <t>Area Sheet Metal Supply</t>
  </si>
  <si>
    <t>Associated Bikes</t>
  </si>
  <si>
    <t>Atypical Bike Company</t>
  </si>
  <si>
    <t>Authentic Sales and Service</t>
  </si>
  <si>
    <t>Authorized Bike Sales and Rental</t>
  </si>
  <si>
    <t>Basic Bike Company</t>
  </si>
  <si>
    <t>Basic Sports Equipment</t>
  </si>
  <si>
    <t>Beneficial Exercises and Activities</t>
  </si>
  <si>
    <t>Best Cycle Store</t>
  </si>
  <si>
    <t>Best o' Bikes</t>
  </si>
  <si>
    <t>Better Bike Shop</t>
  </si>
  <si>
    <t>Bicycle Accessories and Kits</t>
  </si>
  <si>
    <t>Bicycle Exporters</t>
  </si>
  <si>
    <t>Bicycle Lines Distributors</t>
  </si>
  <si>
    <t>Bicycle Merchandise Warehouse</t>
  </si>
  <si>
    <t>Bicycle Outfitters</t>
  </si>
  <si>
    <t>Bicycle Warehouse Inc.</t>
  </si>
  <si>
    <t>Big Cycle Mall</t>
  </si>
  <si>
    <t>Big-Time Bike Store</t>
  </si>
  <si>
    <t>Bike Boutique</t>
  </si>
  <si>
    <t>Bike Dealers Association</t>
  </si>
  <si>
    <t>Bike Experts</t>
  </si>
  <si>
    <t>Bike Goods</t>
  </si>
  <si>
    <t>Bike Part Wholesalers</t>
  </si>
  <si>
    <t>Bike Products and Accessories</t>
  </si>
  <si>
    <t>Bike Rims Company</t>
  </si>
  <si>
    <t>Bike World</t>
  </si>
  <si>
    <t>Bikes and Motorbikes</t>
  </si>
  <si>
    <t>Bikes for Kids and Adults</t>
  </si>
  <si>
    <t>Bikes for Two</t>
  </si>
  <si>
    <t>Black Bicycle Company</t>
  </si>
  <si>
    <t>Blue Bicycle Company</t>
  </si>
  <si>
    <t>Blue-Ribbon Bike Company</t>
  </si>
  <si>
    <t>Bold Bike Accessories</t>
  </si>
  <si>
    <t>Brakes and Gears</t>
  </si>
  <si>
    <t>Brightwork Company</t>
  </si>
  <si>
    <t>Budget Bike Company</t>
  </si>
  <si>
    <t>Budget Toy Store</t>
  </si>
  <si>
    <t>Bulk Discount Store</t>
  </si>
  <si>
    <t>Camping and Sports Store</t>
  </si>
  <si>
    <t>Capable Sales and Service</t>
  </si>
  <si>
    <t>Capital Riding Supplies</t>
  </si>
  <si>
    <t>Cash &amp; Carry Bikes</t>
  </si>
  <si>
    <t>Casual Bicycle Store</t>
  </si>
  <si>
    <t>Catalog Store</t>
  </si>
  <si>
    <t>Center Cycle Shop</t>
  </si>
  <si>
    <t>Central Bicycle Specialists</t>
  </si>
  <si>
    <t>Central Discount Store</t>
  </si>
  <si>
    <t>Certified Bicycle Supply</t>
  </si>
  <si>
    <t>Certified Sports Supply</t>
  </si>
  <si>
    <t>Chain and Chain Tool Distributions</t>
  </si>
  <si>
    <t>Channel Outlet</t>
  </si>
  <si>
    <t>Chic Department Stores</t>
  </si>
  <si>
    <t>City Manufacturing</t>
  </si>
  <si>
    <t>Citywide Service and Repair</t>
  </si>
  <si>
    <t>Clamps &amp; Brackets Co.</t>
  </si>
  <si>
    <t>Classic Cycle Store</t>
  </si>
  <si>
    <t>Client Discount Store</t>
  </si>
  <si>
    <t>Closeout Boutique</t>
  </si>
  <si>
    <t>Closest Bicycle Store</t>
  </si>
  <si>
    <t>Coalition Bike Company</t>
  </si>
  <si>
    <t>Coho Sports</t>
  </si>
  <si>
    <t>Commendable Bikes</t>
  </si>
  <si>
    <t>Commerce Bicycle Specialists</t>
  </si>
  <si>
    <t>Commercial Sporting Goods</t>
  </si>
  <si>
    <t>Community Department Stores</t>
  </si>
  <si>
    <t>Commuter Bicycle Store</t>
  </si>
  <si>
    <t>Consolidated Messenger</t>
  </si>
  <si>
    <t>Consolidated Sales</t>
  </si>
  <si>
    <t>Convenient Bike Shop</t>
  </si>
  <si>
    <t>Convenient Sales and Service</t>
  </si>
  <si>
    <t>Corner Bicycle Supply</t>
  </si>
  <si>
    <t>Countryside Company</t>
  </si>
  <si>
    <t>Courteous Bicycle Specialists</t>
  </si>
  <si>
    <t>Cross-Country Riding Supplies</t>
  </si>
  <si>
    <t>Curbside Universe</t>
  </si>
  <si>
    <t>Custom Accessories Company</t>
  </si>
  <si>
    <t>Cycle Clearance</t>
  </si>
  <si>
    <t>Cycle Merchants</t>
  </si>
  <si>
    <t>Cycle Parts and Accessories</t>
  </si>
  <si>
    <t>Cycles and Scooters</t>
  </si>
  <si>
    <t>Cycles Sales and Repair</t>
  </si>
  <si>
    <t>Cycles Wholesaler &amp; Mfg.</t>
  </si>
  <si>
    <t>Cycling Goods</t>
  </si>
  <si>
    <t>Daring Rides</t>
  </si>
  <si>
    <t>Demand Distributors</t>
  </si>
  <si>
    <t>Designated Distributors</t>
  </si>
  <si>
    <t>Discount Bicycle Specialists</t>
  </si>
  <si>
    <t>Discount Tours</t>
  </si>
  <si>
    <t>Distance Bikes</t>
  </si>
  <si>
    <t>Distant Inn</t>
  </si>
  <si>
    <t>Distinctive Cycles Sales &amp; Service</t>
  </si>
  <si>
    <t>Distinctive Store</t>
  </si>
  <si>
    <t>District Mall</t>
  </si>
  <si>
    <t>Downhill Bicycle Specialists</t>
  </si>
  <si>
    <t>Downtown Hotel</t>
  </si>
  <si>
    <t>Eastside Cycle Shop</t>
  </si>
  <si>
    <t>Eastside Department Store</t>
  </si>
  <si>
    <t>Eastside Parts Shop</t>
  </si>
  <si>
    <t>Eastside Sporting Goods</t>
  </si>
  <si>
    <t>Eastward Bike Accessories</t>
  </si>
  <si>
    <t>eCommerce Bikes</t>
  </si>
  <si>
    <t>Economy Bikes Company</t>
  </si>
  <si>
    <t>Economy Center</t>
  </si>
  <si>
    <t>Educational Services</t>
  </si>
  <si>
    <t>Efficient Cycling</t>
  </si>
  <si>
    <t>Eighth Bike Store</t>
  </si>
  <si>
    <t>Eighty Toy Stores</t>
  </si>
  <si>
    <t>Elemental Sporting Goods</t>
  </si>
  <si>
    <t>Eleventh Bike Store</t>
  </si>
  <si>
    <t>Elite Bikes</t>
  </si>
  <si>
    <t>Endurance Bikes</t>
  </si>
  <si>
    <t>Engineered Bike Systems</t>
  </si>
  <si>
    <t>Enterprise Center</t>
  </si>
  <si>
    <t>Essential Bike Works</t>
  </si>
  <si>
    <t>Every Bike Shop</t>
  </si>
  <si>
    <t>Excellent Bikes</t>
  </si>
  <si>
    <t>Excellent Riding Supplies</t>
  </si>
  <si>
    <t>Exceptional Cycle Services</t>
  </si>
  <si>
    <t>Exchange Parts Inc.</t>
  </si>
  <si>
    <t>Exclusive Bicycle Mart</t>
  </si>
  <si>
    <t>Executive Discount Store</t>
  </si>
  <si>
    <t>Executive Gift Store</t>
  </si>
  <si>
    <t>Exemplary Cycles</t>
  </si>
  <si>
    <t>Exercise Center</t>
  </si>
  <si>
    <t>Exhibition Showroom</t>
  </si>
  <si>
    <t>Exhilarating Cycles</t>
  </si>
  <si>
    <t>Exotic Bikes</t>
  </si>
  <si>
    <t>Expert Sports Store</t>
  </si>
  <si>
    <t>Express Bike Services</t>
  </si>
  <si>
    <t>Extended Bike Sales</t>
  </si>
  <si>
    <t>Extended Tours</t>
  </si>
  <si>
    <t>Extraordinary Bike Works</t>
  </si>
  <si>
    <t>Extras Sporting Goods</t>
  </si>
  <si>
    <t>Extreme Riding Supplies</t>
  </si>
  <si>
    <t>Extreme Toy Store</t>
  </si>
  <si>
    <t>Fabrikam Inc., East</t>
  </si>
  <si>
    <t>Fabrikam Inc., West</t>
  </si>
  <si>
    <t>Fad Outlet</t>
  </si>
  <si>
    <t>Family Cycle Store</t>
  </si>
  <si>
    <t>Family Entertainment Center</t>
  </si>
  <si>
    <t>Family's Favorite Bike Shop</t>
  </si>
  <si>
    <t>Famous Bike Sales and Service</t>
  </si>
  <si>
    <t>Famous Bike Shop</t>
  </si>
  <si>
    <t>Farthermost Bike Shop</t>
  </si>
  <si>
    <t>Farthest Bike Store</t>
  </si>
  <si>
    <t>Fashionable Bikes and Accessories</t>
  </si>
  <si>
    <t>Fashionable Department Stores</t>
  </si>
  <si>
    <t>Fast Bike Works</t>
  </si>
  <si>
    <t>Fast Services</t>
  </si>
  <si>
    <t>Fasteners &amp; Bolts Outlet</t>
  </si>
  <si>
    <t>Favorite Toy Distributor</t>
  </si>
  <si>
    <t>Field Trip Inc</t>
  </si>
  <si>
    <t>Field Trip Store</t>
  </si>
  <si>
    <t>Fifth Bike Store</t>
  </si>
  <si>
    <t>Finer Cycle Shop</t>
  </si>
  <si>
    <t>Finer Mart</t>
  </si>
  <si>
    <t>Finer Parts Shop</t>
  </si>
  <si>
    <t>Finer Riding Supplies</t>
  </si>
  <si>
    <t>Finer Sporting Goods</t>
  </si>
  <si>
    <t>Finish and Sealant Products</t>
  </si>
  <si>
    <t>Finished Parts Shop</t>
  </si>
  <si>
    <t>First Bike Store</t>
  </si>
  <si>
    <t>First Center</t>
  </si>
  <si>
    <t>First Cycle Store</t>
  </si>
  <si>
    <t>First Department Stores</t>
  </si>
  <si>
    <t>First Supplies</t>
  </si>
  <si>
    <t>First-Rate Outlet</t>
  </si>
  <si>
    <t>Fitness Bike Accessories</t>
  </si>
  <si>
    <t>Fitness Cycling</t>
  </si>
  <si>
    <t>Fitness Department Stores</t>
  </si>
  <si>
    <t>Fitness Discount Store</t>
  </si>
  <si>
    <t>Fitness Hotel</t>
  </si>
  <si>
    <t>Fitness Sport Boutique</t>
  </si>
  <si>
    <t>Fitness Supplies</t>
  </si>
  <si>
    <t>Fitness Toy Store</t>
  </si>
  <si>
    <t>Fitness Toys</t>
  </si>
  <si>
    <t>Fleet Bikes</t>
  </si>
  <si>
    <t>Fourth Bike Store</t>
  </si>
  <si>
    <t>Friendly Bike Shop</t>
  </si>
  <si>
    <t>Friendly Neighborhood Bikes</t>
  </si>
  <si>
    <t>Front Runner Bikes</t>
  </si>
  <si>
    <t>Front Sporting Goods</t>
  </si>
  <si>
    <t>Frugal Bike Shop</t>
  </si>
  <si>
    <t>Full Sports Supply</t>
  </si>
  <si>
    <t>Full-Service Bike Store</t>
  </si>
  <si>
    <t>Fun Times Club</t>
  </si>
  <si>
    <t>Fun Toys and Bikes</t>
  </si>
  <si>
    <t>Functional Store South</t>
  </si>
  <si>
    <t>Future Bikes</t>
  </si>
  <si>
    <t>Futuristic Bikes</t>
  </si>
  <si>
    <t>Futuristic Sport Distributors</t>
  </si>
  <si>
    <t>Games and Sport Supply Company</t>
  </si>
  <si>
    <t>Gasless Cycle Shop</t>
  </si>
  <si>
    <t>Gears and Parts Company</t>
  </si>
  <si>
    <t>Gear-Shift Bikes Limited</t>
  </si>
  <si>
    <t>General Associates</t>
  </si>
  <si>
    <t>General Bike Corporation</t>
  </si>
  <si>
    <t>General Cycle Storehouse</t>
  </si>
  <si>
    <t>General Department Stores</t>
  </si>
  <si>
    <t>General Industries</t>
  </si>
  <si>
    <t>General Riding Supplies</t>
  </si>
  <si>
    <t>General Supplies</t>
  </si>
  <si>
    <t>Genial Bike Associates</t>
  </si>
  <si>
    <t>Genuine Bike Shop</t>
  </si>
  <si>
    <t>Getaway Inn</t>
  </si>
  <si>
    <t>Gift and Toy Store</t>
  </si>
  <si>
    <t>Global Bike Retailers</t>
  </si>
  <si>
    <t>Global Plaza</t>
  </si>
  <si>
    <t>Global Sports Outlet</t>
  </si>
  <si>
    <t>Glossy Bikes</t>
  </si>
  <si>
    <t>Go-cart and Bike Specialists</t>
  </si>
  <si>
    <t>Golf and Cycle Store</t>
  </si>
  <si>
    <t>Good Bicycle Store</t>
  </si>
  <si>
    <t>Good Bike Shop</t>
  </si>
  <si>
    <t>Good Toys</t>
  </si>
  <si>
    <t>Grand Bicycle Stores</t>
  </si>
  <si>
    <t>Grand Discount Store</t>
  </si>
  <si>
    <t>Grand Industries</t>
  </si>
  <si>
    <t>Grand Sport Boutique</t>
  </si>
  <si>
    <t>Grease and Oil Products Company</t>
  </si>
  <si>
    <t>Great Bicycle Supply</t>
  </si>
  <si>
    <t>Great Bikes</t>
  </si>
  <si>
    <t>Greater Bike Store</t>
  </si>
  <si>
    <t>Grown-up Bike Store</t>
  </si>
  <si>
    <t>Guaranteed Sales and Service</t>
  </si>
  <si>
    <t>Handy Bike Services</t>
  </si>
  <si>
    <t>Hardware Components</t>
  </si>
  <si>
    <t>Health Spa, Limited</t>
  </si>
  <si>
    <t>Helmets and Cycles</t>
  </si>
  <si>
    <t>Helpful Sales and Repair Service</t>
  </si>
  <si>
    <t>Highway Bike Shop</t>
  </si>
  <si>
    <t>Historic Bicycle Sales</t>
  </si>
  <si>
    <t>Hobby Store</t>
  </si>
  <si>
    <t>Home Town Bike Store</t>
  </si>
  <si>
    <t>Hometown Riding Supplies</t>
  </si>
  <si>
    <t>Honest Repair Service</t>
  </si>
  <si>
    <t>Ideal Components</t>
  </si>
  <si>
    <t>Immediate Repair Shop</t>
  </si>
  <si>
    <t>Immense Manufacturing Company</t>
  </si>
  <si>
    <t>Impervious Paint Company</t>
  </si>
  <si>
    <t>Imported and Domestic Cycles</t>
  </si>
  <si>
    <t>Incomparable Bicycle Store</t>
  </si>
  <si>
    <t>Industrial Supplies</t>
  </si>
  <si>
    <t>Inexpensive Parts Shop</t>
  </si>
  <si>
    <t>Initial Bike Company</t>
  </si>
  <si>
    <t>Instant Cycle Store</t>
  </si>
  <si>
    <t>Instruments and Parts Company</t>
  </si>
  <si>
    <t>Journey Sporting Goods</t>
  </si>
  <si>
    <t>Juvenile Sports Equipment</t>
  </si>
  <si>
    <t>Kickstand Sellers</t>
  </si>
  <si>
    <t>Kickstands and Accessories Company</t>
  </si>
  <si>
    <t>Kids and Adults Cycle Shop</t>
  </si>
  <si>
    <t>Large Bike Shop</t>
  </si>
  <si>
    <t>Larger Cycle Shop</t>
  </si>
  <si>
    <t>Largest Bike Store</t>
  </si>
  <si>
    <t>Latest Accessories Sales</t>
  </si>
  <si>
    <t>Latest Sports Equipment</t>
  </si>
  <si>
    <t>Leading Bike Distributors</t>
  </si>
  <si>
    <t>Leading Sales &amp; Repair</t>
  </si>
  <si>
    <t>Lease-a-Bike Shop</t>
  </si>
  <si>
    <t>Leather and Vinyl Manufacturing</t>
  </si>
  <si>
    <t>Leather Seat Factory</t>
  </si>
  <si>
    <t>Leisure Activities</t>
  </si>
  <si>
    <t>Leisure Clearing House</t>
  </si>
  <si>
    <t>Liquidation Sales</t>
  </si>
  <si>
    <t>List Price Catalog Company</t>
  </si>
  <si>
    <t>Little Bicycle Supply Shop</t>
  </si>
  <si>
    <t>Local Hardware Factory</t>
  </si>
  <si>
    <t>Local Sales and Rental</t>
  </si>
  <si>
    <t>Locks Company</t>
  </si>
  <si>
    <t>Lots of Bikes Storehouse</t>
  </si>
  <si>
    <t>Low Price Cycles</t>
  </si>
  <si>
    <t>Lubricant and Grease Suppliers</t>
  </si>
  <si>
    <t>Lustrous Paints and Components</t>
  </si>
  <si>
    <t>Machines &amp; Cycles Store</t>
  </si>
  <si>
    <t>Mail Market</t>
  </si>
  <si>
    <t>Mail-Order Outlet</t>
  </si>
  <si>
    <t>Maintenance and Repair for Bicycles</t>
  </si>
  <si>
    <t>Major Amusement Company</t>
  </si>
  <si>
    <t>Major Bicycle Store</t>
  </si>
  <si>
    <t>Major Cycling</t>
  </si>
  <si>
    <t>Major Sport Suppliers</t>
  </si>
  <si>
    <t>Major Sporting Goods</t>
  </si>
  <si>
    <t>Manufacturers Inc</t>
  </si>
  <si>
    <t>Many Bikes Store</t>
  </si>
  <si>
    <t>Mechanical Products Ltd.</t>
  </si>
  <si>
    <t>Mechanical Sports Center</t>
  </si>
  <si>
    <t>Mercantile Outlet</t>
  </si>
  <si>
    <t>Metal Clearing House</t>
  </si>
  <si>
    <t>Metal Processing Company</t>
  </si>
  <si>
    <t>Metro Bike Mart</t>
  </si>
  <si>
    <t>Metro Bike Works</t>
  </si>
  <si>
    <t>Metro Cycle Shop</t>
  </si>
  <si>
    <t>Metro Manufacturing</t>
  </si>
  <si>
    <t>Metro Metals Co.</t>
  </si>
  <si>
    <t>Metro Sports Equipment</t>
  </si>
  <si>
    <t>Metropolitan Bicycle Supply</t>
  </si>
  <si>
    <t>Metropolitan Equipment</t>
  </si>
  <si>
    <t>Metropolitan Manufacturing</t>
  </si>
  <si>
    <t>Metropolitan Sales and Rental</t>
  </si>
  <si>
    <t>Metropolitan Sports Supply</t>
  </si>
  <si>
    <t>Mobile Outlet</t>
  </si>
  <si>
    <t>Moderately-Priced Bikes Store</t>
  </si>
  <si>
    <t>Modern Bike Store</t>
  </si>
  <si>
    <t>Modular Cycle Systems</t>
  </si>
  <si>
    <t>More Bikes!</t>
  </si>
  <si>
    <t>Mountain Bike Center</t>
  </si>
  <si>
    <t>Mountain Bike Store</t>
  </si>
  <si>
    <t>Mountain Emporium</t>
  </si>
  <si>
    <t>Mountain Toy Store</t>
  </si>
  <si>
    <t>National Manufacturing</t>
  </si>
  <si>
    <t>Nationwide Supply</t>
  </si>
  <si>
    <t>Nearby Bike Mall</t>
  </si>
  <si>
    <t>Nearby Cycle Shop</t>
  </si>
  <si>
    <t>Nearby Sporting Goods</t>
  </si>
  <si>
    <t>Nearest Bike Store</t>
  </si>
  <si>
    <t>Neighborhood Bicycle Storehouse</t>
  </si>
  <si>
    <t>Neighborhood Store</t>
  </si>
  <si>
    <t>New and Used Bicycles</t>
  </si>
  <si>
    <t>New Bikes Company</t>
  </si>
  <si>
    <t>Next Door Cycles</t>
  </si>
  <si>
    <t>Next-Door Bike Store</t>
  </si>
  <si>
    <t>Nice Bikes</t>
  </si>
  <si>
    <t>Noiseless Gear Company</t>
  </si>
  <si>
    <t>Nonskid Tire Company</t>
  </si>
  <si>
    <t>Non-Slip Pedal Company</t>
  </si>
  <si>
    <t>North Bike Company</t>
  </si>
  <si>
    <t>Novelty Bikes</t>
  </si>
  <si>
    <t>Number 1 Supply</t>
  </si>
  <si>
    <t>Number One Bike Co.</t>
  </si>
  <si>
    <t>Odometers and Accessories Company</t>
  </si>
  <si>
    <t>Official Parts Shop</t>
  </si>
  <si>
    <t>Off-Price Bike Center</t>
  </si>
  <si>
    <t>Oils and Fluids Warehouse</t>
  </si>
  <si>
    <t>One Bike Company</t>
  </si>
  <si>
    <t>One-Piece Handle Bars</t>
  </si>
  <si>
    <t>Online Bike Catalog</t>
  </si>
  <si>
    <t>Online Bike Sellers</t>
  </si>
  <si>
    <t>Online Bike Warehouse</t>
  </si>
  <si>
    <t>Only Bikes and Accessories</t>
  </si>
  <si>
    <t>Optimal Bikes</t>
  </si>
  <si>
    <t>Orange Bicycle Company</t>
  </si>
  <si>
    <t>Original Bicycle Supply Company</t>
  </si>
  <si>
    <t>Our Sporting Goods Store</t>
  </si>
  <si>
    <t>Outdoor Aerobic Systems Company</t>
  </si>
  <si>
    <t>Outdoor Equipment Store</t>
  </si>
  <si>
    <t>Outdoor Sporting Goods</t>
  </si>
  <si>
    <t>Outdoor Sports Supply</t>
  </si>
  <si>
    <t>Outstanding Cycles</t>
  </si>
  <si>
    <t>Paint Supply</t>
  </si>
  <si>
    <t>Painters Bicycle Specialists</t>
  </si>
  <si>
    <t>Paints and Solvents Company</t>
  </si>
  <si>
    <t>Parcel Express Delivery Service</t>
  </si>
  <si>
    <t>Parts Shop</t>
  </si>
  <si>
    <t>Pedal Systems Company</t>
  </si>
  <si>
    <t>Pedaling Components</t>
  </si>
  <si>
    <t>Pedals Warehouse</t>
  </si>
  <si>
    <t>Perfect Toys</t>
  </si>
  <si>
    <t>Permanent Finish Products</t>
  </si>
  <si>
    <t>Petroleum Products Distributors</t>
  </si>
  <si>
    <t>Plastic Parts Company</t>
  </si>
  <si>
    <t>Plastic Products Manufacturers</t>
  </si>
  <si>
    <t>Popular Bike Lines</t>
  </si>
  <si>
    <t>Practical Bike Supply Company</t>
  </si>
  <si>
    <t>Preferred Bikes</t>
  </si>
  <si>
    <t>Pretty Bikes and Toys</t>
  </si>
  <si>
    <t>Price-Cutter Discount Bikes</t>
  </si>
  <si>
    <t>Primary Bike Distributors</t>
  </si>
  <si>
    <t>Primary Cycle Shop</t>
  </si>
  <si>
    <t>Principal Bike Company</t>
  </si>
  <si>
    <t>Producer Goods Clearinghouse</t>
  </si>
  <si>
    <t>Professional Containers and Packaging Co.</t>
  </si>
  <si>
    <t>Professional Cycle Store</t>
  </si>
  <si>
    <t>Professional Cyclists</t>
  </si>
  <si>
    <t>Professional Sales and Service</t>
  </si>
  <si>
    <t>Professional Sporting Goods</t>
  </si>
  <si>
    <t>Progressive Sports</t>
  </si>
  <si>
    <t>Prosperous Tours</t>
  </si>
  <si>
    <t>Purchase Mart</t>
  </si>
  <si>
    <t>Qualified Sales and Repair Services</t>
  </si>
  <si>
    <t>Quality Bike Sales</t>
  </si>
  <si>
    <t>Quantity Discounts</t>
  </si>
  <si>
    <t>Quick Delivery Service</t>
  </si>
  <si>
    <t>Quick Parts and Service</t>
  </si>
  <si>
    <t>Quitting Business Distributors</t>
  </si>
  <si>
    <t>Racing Association</t>
  </si>
  <si>
    <t>Racing Bike Outlet</t>
  </si>
  <si>
    <t>Racing Partners</t>
  </si>
  <si>
    <t>Racing Sales and Service</t>
  </si>
  <si>
    <t>Racing Supply Distributors</t>
  </si>
  <si>
    <t>Racing Tours</t>
  </si>
  <si>
    <t>Racing Toys</t>
  </si>
  <si>
    <t>Racks and Security Systems</t>
  </si>
  <si>
    <t>Rally Day Mall</t>
  </si>
  <si>
    <t>Rally Master Company Inc</t>
  </si>
  <si>
    <t>Rambling Tours</t>
  </si>
  <si>
    <t>Rampart Amusement Company</t>
  </si>
  <si>
    <t>Rapid Bikes</t>
  </si>
  <si>
    <t>Raw Materials Inc</t>
  </si>
  <si>
    <t>Real Sporting Goods</t>
  </si>
  <si>
    <t>Reasonable Bicycle Sales</t>
  </si>
  <si>
    <t>Recommended Bicycles</t>
  </si>
  <si>
    <t>Recreation Supplies</t>
  </si>
  <si>
    <t>Recreation Systems</t>
  </si>
  <si>
    <t>Recreation Toy Store</t>
  </si>
  <si>
    <t>Red Bicycle Company</t>
  </si>
  <si>
    <t>Regional Cycle Shop</t>
  </si>
  <si>
    <t>Regional Manufacturing</t>
  </si>
  <si>
    <t>Registered Cycle Store</t>
  </si>
  <si>
    <t>Reliable Brake Systems</t>
  </si>
  <si>
    <t>Reliable Retail Center</t>
  </si>
  <si>
    <t>Remarkable Bike Store</t>
  </si>
  <si>
    <t>Remote Bicycle Specialists</t>
  </si>
  <si>
    <t>Rental Bikes</t>
  </si>
  <si>
    <t>Rental Gallery</t>
  </si>
  <si>
    <t>Requisite Part Supply</t>
  </si>
  <si>
    <t>Resale Services</t>
  </si>
  <si>
    <t>Responsible Bike Dealers</t>
  </si>
  <si>
    <t>Retail Cycle Shop</t>
  </si>
  <si>
    <t>Retail Mall</t>
  </si>
  <si>
    <t>Retail Sales and Service</t>
  </si>
  <si>
    <t>Retail Sporting Equipment</t>
  </si>
  <si>
    <t>Retail Sporting Goods</t>
  </si>
  <si>
    <t>Retail Toy Store</t>
  </si>
  <si>
    <t>Retirement Activities Association</t>
  </si>
  <si>
    <t>Retread Tire Company</t>
  </si>
  <si>
    <t>Retreat Inn</t>
  </si>
  <si>
    <t>Rewarding Activities Company</t>
  </si>
  <si>
    <t>Rich Department Store</t>
  </si>
  <si>
    <t>Riders Company</t>
  </si>
  <si>
    <t>Riding Associates</t>
  </si>
  <si>
    <t>Riding Cycles</t>
  </si>
  <si>
    <t>Riding Excursions</t>
  </si>
  <si>
    <t>Riverside Company</t>
  </si>
  <si>
    <t>Road Way Sales and Rental</t>
  </si>
  <si>
    <t>Roadway Bicycle Supply</t>
  </si>
  <si>
    <t>Roadway Bike Emporium</t>
  </si>
  <si>
    <t>Road-Way Mart</t>
  </si>
  <si>
    <t>Roadway Supplies</t>
  </si>
  <si>
    <t>Rodeway Bike Store</t>
  </si>
  <si>
    <t>Roving Sports</t>
  </si>
  <si>
    <t>Rugged Bikes</t>
  </si>
  <si>
    <t>Running and Cycling Gear</t>
  </si>
  <si>
    <t>Rural Cycle Emporium</t>
  </si>
  <si>
    <t>Rural Department Store</t>
  </si>
  <si>
    <t>Rural Mountain Bike Mart</t>
  </si>
  <si>
    <t>Rural Sales and Service</t>
  </si>
  <si>
    <t>Rustic Bike Store</t>
  </si>
  <si>
    <t>Safe Cycles Shop</t>
  </si>
  <si>
    <t>Safe Toys</t>
  </si>
  <si>
    <t>Sales and Supply Company</t>
  </si>
  <si>
    <t>Sample Bike Store</t>
  </si>
  <si>
    <t>Satin Finish Company</t>
  </si>
  <si>
    <t>Scooters and Bikes Store</t>
  </si>
  <si>
    <t>Scratch-Resistant Finishes Company</t>
  </si>
  <si>
    <t>Seaside Bike Works</t>
  </si>
  <si>
    <t>Seats and Saddles Company</t>
  </si>
  <si>
    <t>Second Bike Shop</t>
  </si>
  <si>
    <t>Security Racks and Locks Wholesalers</t>
  </si>
  <si>
    <t>Selected Distributors</t>
  </si>
  <si>
    <t>Self-Contained Cycle Parts Company</t>
  </si>
  <si>
    <t>Sellers of Cycles</t>
  </si>
  <si>
    <t>Sensational Discount Store</t>
  </si>
  <si>
    <t>Sensible Sports</t>
  </si>
  <si>
    <t>Separate Parts Corporation</t>
  </si>
  <si>
    <t>Serious Cycles</t>
  </si>
  <si>
    <t>Seventh Bike Store</t>
  </si>
  <si>
    <t>Sharp Bikes</t>
  </si>
  <si>
    <t>Sheet Metal Manufacturing</t>
  </si>
  <si>
    <t>Shipping Specialists</t>
  </si>
  <si>
    <t>Showcase for Cycles</t>
  </si>
  <si>
    <t>Simple Bike Parts</t>
  </si>
  <si>
    <t>Sixth Bike Store</t>
  </si>
  <si>
    <t>Sleek Bikes</t>
  </si>
  <si>
    <t>Small Bike Accessories Shop</t>
  </si>
  <si>
    <t>Small Bike Shop</t>
  </si>
  <si>
    <t>Small Cycle Store</t>
  </si>
  <si>
    <t>Social Activities Club</t>
  </si>
  <si>
    <t>Solid Bike Parts</t>
  </si>
  <si>
    <t>Some Discount Store</t>
  </si>
  <si>
    <t>South Bike Company</t>
  </si>
  <si>
    <t>Spa and Exercise Outfitters</t>
  </si>
  <si>
    <t>Spare Parts Co.</t>
  </si>
  <si>
    <t>Sparkling Paint and Finishes</t>
  </si>
  <si>
    <t>Specialty Sports Store</t>
  </si>
  <si>
    <t>Spoke Manufacturers</t>
  </si>
  <si>
    <t>Sports Commodities</t>
  </si>
  <si>
    <t>Sports Merchandise</t>
  </si>
  <si>
    <t>Sports Products Store</t>
  </si>
  <si>
    <t>Sports Sales and Rental</t>
  </si>
  <si>
    <t>Sports Store</t>
  </si>
  <si>
    <t>Standard Bikes</t>
  </si>
  <si>
    <t>Stationary Bikes and Stands</t>
  </si>
  <si>
    <t>Steel Inc.</t>
  </si>
  <si>
    <t>Stock Parts and Supplies</t>
  </si>
  <si>
    <t>Sturdy Toys</t>
  </si>
  <si>
    <t>Stylish Department Stores</t>
  </si>
  <si>
    <t>Suburban Cycle Shop</t>
  </si>
  <si>
    <t>Successful Sales Company</t>
  </si>
  <si>
    <t>Summer Sports Place</t>
  </si>
  <si>
    <t>Sundry Sporting Goods</t>
  </si>
  <si>
    <t>Sunny Place Bikes</t>
  </si>
  <si>
    <t>Super Sports Store</t>
  </si>
  <si>
    <t>Superb Sales and Repair</t>
  </si>
  <si>
    <t>Superior Hardware Distributors</t>
  </si>
  <si>
    <t>Superlative Bikes</t>
  </si>
  <si>
    <t>Sure &amp; Reliable Sporting Goods</t>
  </si>
  <si>
    <t>Swift Cycles</t>
  </si>
  <si>
    <t>Synthetic Materials Manufacturing</t>
  </si>
  <si>
    <t>Systematic Sales</t>
  </si>
  <si>
    <t>Tachometers and Accessories</t>
  </si>
  <si>
    <t>Tandem Bicycle Store</t>
  </si>
  <si>
    <t>Tandem Sales and Service</t>
  </si>
  <si>
    <t>Technical Parts Manufacturing</t>
  </si>
  <si>
    <t>Tenth Bike Store</t>
  </si>
  <si>
    <t>The Accessories Store</t>
  </si>
  <si>
    <t>The Bicycle Accessories Company</t>
  </si>
  <si>
    <t>The Bike Mechanics</t>
  </si>
  <si>
    <t>The Bike Outlet</t>
  </si>
  <si>
    <t>The Bike Shop</t>
  </si>
  <si>
    <t>The Commissary</t>
  </si>
  <si>
    <t>The Cycle Store</t>
  </si>
  <si>
    <t>The Gear Store</t>
  </si>
  <si>
    <t>The New Bike Store</t>
  </si>
  <si>
    <t>The Showroom</t>
  </si>
  <si>
    <t>Third Bike Store</t>
  </si>
  <si>
    <t>This Area Sporting Goods</t>
  </si>
  <si>
    <t>Thorough Parts and Repair Services</t>
  </si>
  <si>
    <t>Thrifty Parts and Sales</t>
  </si>
  <si>
    <t>Thrilling Bike Tours</t>
  </si>
  <si>
    <t>Tiny Bike Boutique</t>
  </si>
  <si>
    <t>Tire Company</t>
  </si>
  <si>
    <t>Tire Exchange</t>
  </si>
  <si>
    <t>Top Bike Market</t>
  </si>
  <si>
    <t>Top of the Line Bikes</t>
  </si>
  <si>
    <t>Top Sports Supply</t>
  </si>
  <si>
    <t>Totes &amp; Baskets Company</t>
  </si>
  <si>
    <t>Tough and Reliable Parts</t>
  </si>
  <si>
    <t>Touring Services</t>
  </si>
  <si>
    <t>Town Industries</t>
  </si>
  <si>
    <t>Traditional Department Stores</t>
  </si>
  <si>
    <t>Trailblazing Sports</t>
  </si>
  <si>
    <t>Transport Bikes</t>
  </si>
  <si>
    <t>Transportation Options</t>
  </si>
  <si>
    <t>Travel Sports</t>
  </si>
  <si>
    <t>Travel Systems</t>
  </si>
  <si>
    <t>Tread Industries</t>
  </si>
  <si>
    <t>Trendy Department Stores</t>
  </si>
  <si>
    <t>Trusted Catalog Store</t>
  </si>
  <si>
    <t>Tubeless Tire Company</t>
  </si>
  <si>
    <t>Twelfth Bike Store</t>
  </si>
  <si>
    <t>Twin Cycles</t>
  </si>
  <si>
    <t>Two Bike Shops</t>
  </si>
  <si>
    <t>Two Wheels Cycle Store</t>
  </si>
  <si>
    <t>Two-Seater Bikes</t>
  </si>
  <si>
    <t>Two-Wheeled Transit Company</t>
  </si>
  <si>
    <t>Ultimate Bicycle Company</t>
  </si>
  <si>
    <t>Ultimate Bike Shop</t>
  </si>
  <si>
    <t>Uncompromising Quality Co</t>
  </si>
  <si>
    <t>Underglaze and Finish Company</t>
  </si>
  <si>
    <t>Unified Sports Company</t>
  </si>
  <si>
    <t>Unique Bikes</t>
  </si>
  <si>
    <t>Unsurpassed Bikes</t>
  </si>
  <si>
    <t>Unusual Bicycle Company</t>
  </si>
  <si>
    <t>Up-To-Date Sports</t>
  </si>
  <si>
    <t>Urban Sports Emporium</t>
  </si>
  <si>
    <t>Utilitarian Sporting Goods</t>
  </si>
  <si>
    <t>Uttermost Bike Shop</t>
  </si>
  <si>
    <t>Vale Riding Supplies</t>
  </si>
  <si>
    <t>Valley Bicycle Distributors</t>
  </si>
  <si>
    <t>Valley Bicycle Specialists</t>
  </si>
  <si>
    <t>Valley Toy Store</t>
  </si>
  <si>
    <t>Valuable Bike Parts Company</t>
  </si>
  <si>
    <t>Variety Cycling</t>
  </si>
  <si>
    <t>Vast Bike Sales and Rental</t>
  </si>
  <si>
    <t>Vehicle Shop</t>
  </si>
  <si>
    <t>Versatile Sporting Goods Company</t>
  </si>
  <si>
    <t>Very Best Sports Supply</t>
  </si>
  <si>
    <t>Vigorous Exercise Company</t>
  </si>
  <si>
    <t>Vigorous Sports Store</t>
  </si>
  <si>
    <t>Village Tours</t>
  </si>
  <si>
    <t>Vintage Sport Boutique</t>
  </si>
  <si>
    <t>Vinyl and Plastic Goods Corporation</t>
  </si>
  <si>
    <t>Weekend Bike Tours</t>
  </si>
  <si>
    <t>Weekend Tours</t>
  </si>
  <si>
    <t>West Side Mart</t>
  </si>
  <si>
    <t>West Wind Distributors</t>
  </si>
  <si>
    <t>Western Bike Supplies</t>
  </si>
  <si>
    <t>Westside Cycle Store</t>
  </si>
  <si>
    <t>Westside Plaza</t>
  </si>
  <si>
    <t>Wheel Gallery</t>
  </si>
  <si>
    <t>Wheels Inc.</t>
  </si>
  <si>
    <t>Wheelsets Storehouse</t>
  </si>
  <si>
    <t>Wholesale Bikes</t>
  </si>
  <si>
    <t>Wholesale Parts</t>
  </si>
  <si>
    <t>Widget Bicycle Specialists</t>
  </si>
  <si>
    <t>Wingtip Toys</t>
  </si>
  <si>
    <t>Wire Baskets and Parts</t>
  </si>
  <si>
    <t>Wonderful Bikes Inc.</t>
  </si>
  <si>
    <t>Work and Play Association</t>
  </si>
  <si>
    <t>Workout Emporium</t>
  </si>
  <si>
    <t>World Bike Discount Store</t>
  </si>
  <si>
    <t>World of Bikes</t>
  </si>
  <si>
    <t>Worthwhile Activity Store</t>
  </si>
  <si>
    <t>Year-Round Sports</t>
  </si>
  <si>
    <t>Yellow Bicycle Company</t>
  </si>
  <si>
    <t>Reseller</t>
  </si>
  <si>
    <t>%Ricavi tot su Complessivo</t>
  </si>
  <si>
    <t>Vendite totali</t>
  </si>
  <si>
    <t>Amy Alberts</t>
  </si>
  <si>
    <t>David Campbell</t>
  </si>
  <si>
    <t>Garrett Vargas</t>
  </si>
  <si>
    <t>Jae Pak</t>
  </si>
  <si>
    <t>Jillian Carson</t>
  </si>
  <si>
    <t>José Saraiva</t>
  </si>
  <si>
    <t>Linda Mitchell</t>
  </si>
  <si>
    <t>Lynn Tsoflias</t>
  </si>
  <si>
    <t>Michael Blythe</t>
  </si>
  <si>
    <t>Pamela Ansman-Wolfe</t>
  </si>
  <si>
    <t>Rachel Valdez</t>
  </si>
  <si>
    <t>Ranjit Varkey Chudukatil</t>
  </si>
  <si>
    <t>Shu Ito</t>
  </si>
  <si>
    <t>Stephen Jiang</t>
  </si>
  <si>
    <t>Syed Abbas</t>
  </si>
  <si>
    <t>Tete Mensa-Annan</t>
  </si>
  <si>
    <t>Tsvi Reiter</t>
  </si>
  <si>
    <t>Anno</t>
  </si>
  <si>
    <t>Mese</t>
  </si>
  <si>
    <t>Venditore</t>
  </si>
  <si>
    <t>Target venditore</t>
  </si>
  <si>
    <t>Scostamento obiettivo</t>
  </si>
  <si>
    <t>Scostamento dagli obiettivi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</si>
</sst>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;\-#,##0.00\ &quot;€&quot;;#,##0.00\ &quot;€&quot;"/>
    <numFmt numFmtId="165" formatCode="_-[$$-409]* #,##0.00_ ;_-[$$-409]* \-#,##0.00\ ;_-[$$-409]* &quot;-&quot;??_ ;_-@_ "/>
    <numFmt numFmtId="168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1" applyFont="1"/>
    <xf numFmtId="168" fontId="0" fillId="0" borderId="0" xfId="1" applyNumberFormat="1" applyFont="1"/>
  </cellXfs>
  <cellStyles count="2">
    <cellStyle name="Normale" xfId="0" builtinId="0"/>
    <cellStyle name="Percentuale" xfId="1" builtinId="5"/>
  </cellStyles>
  <dxfs count="96">
    <dxf>
      <numFmt numFmtId="165" formatCode="_-[$$-409]* #,##0.00_ ;_-[$$-409]* \-#,##0.00\ ;_-[$$-409]* &quot;-&quot;??_ ;_-@_ 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3" formatCode="0%"/>
    </dxf>
    <dxf>
      <numFmt numFmtId="0" formatCode="General"/>
    </dxf>
    <dxf>
      <numFmt numFmtId="13" formatCode="0%"/>
    </dxf>
    <dxf>
      <numFmt numFmtId="165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3" formatCode="0%"/>
    </dxf>
    <dxf>
      <numFmt numFmtId="165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3" formatCode="0%"/>
    </dxf>
    <dxf>
      <numFmt numFmtId="165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5" formatCode="_-[$$-409]* #,##0.00_ ;_-[$$-409]* \-#,##0.00\ ;_-[$$-409]* &quot;-&quot;??_ ;_-@_ "/>
    </dxf>
    <dxf>
      <numFmt numFmtId="13" formatCode="0%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[ESERCIZIO_M2-3-3_dati.xlsx]Performance Vendite per Regione!Tabella pivot1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Vendite per Regione'!$B$1</c:f>
              <c:strCache>
                <c:ptCount val="1"/>
                <c:pt idx="0">
                  <c:v>Numero Vendite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'Performance Vendite per Regione'!$A$2:$A$12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Central</c:v>
                </c:pt>
                <c:pt idx="3">
                  <c:v>France</c:v>
                </c:pt>
                <c:pt idx="4">
                  <c:v>Germany</c:v>
                </c:pt>
                <c:pt idx="5">
                  <c:v>Northeast</c:v>
                </c:pt>
                <c:pt idx="6">
                  <c:v>Northwest</c:v>
                </c:pt>
                <c:pt idx="7">
                  <c:v>Southeast</c:v>
                </c:pt>
                <c:pt idx="8">
                  <c:v>Southwest</c:v>
                </c:pt>
                <c:pt idx="9">
                  <c:v>United Kingdom</c:v>
                </c:pt>
              </c:strCache>
            </c:strRef>
          </c:cat>
          <c:val>
            <c:numRef>
              <c:f>'Performance Vendite per Regione'!$B$2:$B$12</c:f>
              <c:numCache>
                <c:formatCode>General</c:formatCode>
                <c:ptCount val="10"/>
                <c:pt idx="0">
                  <c:v>1423</c:v>
                </c:pt>
                <c:pt idx="1">
                  <c:v>10934</c:v>
                </c:pt>
                <c:pt idx="2">
                  <c:v>5527</c:v>
                </c:pt>
                <c:pt idx="3">
                  <c:v>3422</c:v>
                </c:pt>
                <c:pt idx="4">
                  <c:v>1679</c:v>
                </c:pt>
                <c:pt idx="5">
                  <c:v>5610</c:v>
                </c:pt>
                <c:pt idx="6">
                  <c:v>7446</c:v>
                </c:pt>
                <c:pt idx="7">
                  <c:v>5742</c:v>
                </c:pt>
                <c:pt idx="8">
                  <c:v>12826</c:v>
                </c:pt>
                <c:pt idx="9">
                  <c:v>3242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B-43BF-AA13-265B8025260D}"/>
            </c:ext>
          </c:extLst>
        </c:ser>
        <c:ser>
          <c:idx val="1"/>
          <c:order val="1"/>
          <c:tx>
            <c:strRef>
              <c:f>'Performance Vendite per Regione'!$C$1</c:f>
              <c:strCache>
                <c:ptCount val="1"/>
                <c:pt idx="0">
                  <c:v>Quantità totali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'Performance Vendite per Regione'!$A$2:$A$12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Central</c:v>
                </c:pt>
                <c:pt idx="3">
                  <c:v>France</c:v>
                </c:pt>
                <c:pt idx="4">
                  <c:v>Germany</c:v>
                </c:pt>
                <c:pt idx="5">
                  <c:v>Northeast</c:v>
                </c:pt>
                <c:pt idx="6">
                  <c:v>Northwest</c:v>
                </c:pt>
                <c:pt idx="7">
                  <c:v>Southeast</c:v>
                </c:pt>
                <c:pt idx="8">
                  <c:v>Southwest</c:v>
                </c:pt>
                <c:pt idx="9">
                  <c:v>United Kingdom</c:v>
                </c:pt>
              </c:strCache>
            </c:strRef>
          </c:cat>
          <c:val>
            <c:numRef>
              <c:f>'Performance Vendite per Regione'!$C$2:$C$12</c:f>
              <c:numCache>
                <c:formatCode>General</c:formatCode>
                <c:ptCount val="10"/>
                <c:pt idx="0">
                  <c:v>4055</c:v>
                </c:pt>
                <c:pt idx="1">
                  <c:v>39743</c:v>
                </c:pt>
                <c:pt idx="2">
                  <c:v>18619</c:v>
                </c:pt>
                <c:pt idx="3">
                  <c:v>13903</c:v>
                </c:pt>
                <c:pt idx="4">
                  <c:v>6949</c:v>
                </c:pt>
                <c:pt idx="5">
                  <c:v>19077</c:v>
                </c:pt>
                <c:pt idx="6">
                  <c:v>26553</c:v>
                </c:pt>
                <c:pt idx="7">
                  <c:v>18101</c:v>
                </c:pt>
                <c:pt idx="8">
                  <c:v>45093</c:v>
                </c:pt>
                <c:pt idx="9">
                  <c:v>12021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CB-43BF-AA13-265B8025260D}"/>
            </c:ext>
          </c:extLst>
        </c:ser>
        <c:ser>
          <c:idx val="2"/>
          <c:order val="2"/>
          <c:tx>
            <c:strRef>
              <c:f>'Performance Vendite per Regione'!$D$1</c:f>
              <c:strCache>
                <c:ptCount val="1"/>
                <c:pt idx="0">
                  <c:v>Ricavi totali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'Performance Vendite per Regione'!$A$2:$A$12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Central</c:v>
                </c:pt>
                <c:pt idx="3">
                  <c:v>France</c:v>
                </c:pt>
                <c:pt idx="4">
                  <c:v>Germany</c:v>
                </c:pt>
                <c:pt idx="5">
                  <c:v>Northeast</c:v>
                </c:pt>
                <c:pt idx="6">
                  <c:v>Northwest</c:v>
                </c:pt>
                <c:pt idx="7">
                  <c:v>Southeast</c:v>
                </c:pt>
                <c:pt idx="8">
                  <c:v>Southwest</c:v>
                </c:pt>
                <c:pt idx="9">
                  <c:v>United Kingdom</c:v>
                </c:pt>
              </c:strCache>
            </c:strRef>
          </c:cat>
          <c:val>
            <c:numRef>
              <c:f>'Performance Vendite per Regione'!$D$2:$D$12</c:f>
              <c:numCache>
                <c:formatCode>_-[$$-409]* #,##0.00_ ;_-[$$-409]* \-#,##0.00\ ;_-[$$-409]* "-"??_ ;_-@_ </c:formatCode>
                <c:ptCount val="10"/>
                <c:pt idx="0">
                  <c:v>1391024.8499999957</c:v>
                </c:pt>
                <c:pt idx="1">
                  <c:v>13875632.959999911</c:v>
                </c:pt>
                <c:pt idx="2">
                  <c:v>7633386.8600000292</c:v>
                </c:pt>
                <c:pt idx="3">
                  <c:v>4527839.6900000004</c:v>
                </c:pt>
                <c:pt idx="4">
                  <c:v>1877743.3899999943</c:v>
                </c:pt>
                <c:pt idx="5">
                  <c:v>6715354.3900000211</c:v>
                </c:pt>
                <c:pt idx="6">
                  <c:v>12004822.450000038</c:v>
                </c:pt>
                <c:pt idx="7">
                  <c:v>7638606.5500000184</c:v>
                </c:pt>
                <c:pt idx="8">
                  <c:v>18001116.099999912</c:v>
                </c:pt>
                <c:pt idx="9">
                  <c:v>3883042.9600000139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CB-43BF-AA13-265B80252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215664"/>
        <c:axId val="582506864"/>
      </c:barChart>
      <c:catAx>
        <c:axId val="162221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2506864"/>
        <c:crosses val="autoZero"/>
        <c:auto val="1"/>
        <c:lblAlgn val="ctr"/>
        <c:lblOffset val="100"/>
        <c:noMultiLvlLbl val="0"/>
      </c:catAx>
      <c:valAx>
        <c:axId val="58250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221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[ESERCIZIO_M2-3-3_dati.xlsx]Performance del venditore!Tabella pivot5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'Performance del venditore'!$B$1</c:f>
              <c:strCache>
                <c:ptCount val="1"/>
                <c:pt idx="0">
                  <c:v>Vendite totali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'Performance del venditore'!$A$2:$A$19</c:f>
              <c:strCache>
                <c:ptCount val="17"/>
                <c:pt idx="0">
                  <c:v>Amy Alberts</c:v>
                </c:pt>
                <c:pt idx="1">
                  <c:v>David Campbell</c:v>
                </c:pt>
                <c:pt idx="2">
                  <c:v>Garrett Vargas</c:v>
                </c:pt>
                <c:pt idx="3">
                  <c:v>Jae Pak</c:v>
                </c:pt>
                <c:pt idx="4">
                  <c:v>Jillian Carson</c:v>
                </c:pt>
                <c:pt idx="5">
                  <c:v>José Saraiva</c:v>
                </c:pt>
                <c:pt idx="6">
                  <c:v>Linda Mitchell</c:v>
                </c:pt>
                <c:pt idx="7">
                  <c:v>Lynn Tsoflias</c:v>
                </c:pt>
                <c:pt idx="8">
                  <c:v>Michael Blythe</c:v>
                </c:pt>
                <c:pt idx="9">
                  <c:v>Pamela Ansman-Wolfe</c:v>
                </c:pt>
                <c:pt idx="10">
                  <c:v>Rachel Valdez</c:v>
                </c:pt>
                <c:pt idx="11">
                  <c:v>Ranjit Varkey Chudukatil</c:v>
                </c:pt>
                <c:pt idx="12">
                  <c:v>Shu Ito</c:v>
                </c:pt>
                <c:pt idx="13">
                  <c:v>Stephen Jiang</c:v>
                </c:pt>
                <c:pt idx="14">
                  <c:v>Syed Abbas</c:v>
                </c:pt>
                <c:pt idx="15">
                  <c:v>Tete Mensa-Annan</c:v>
                </c:pt>
                <c:pt idx="16">
                  <c:v>Tsvi Reiter</c:v>
                </c:pt>
              </c:strCache>
            </c:strRef>
          </c:cat>
          <c:val>
            <c:numRef>
              <c:f>'Performance del venditore'!$B$2:$B$19</c:f>
              <c:numCache>
                <c:formatCode>General</c:formatCode>
                <c:ptCount val="17"/>
                <c:pt idx="0">
                  <c:v>584</c:v>
                </c:pt>
                <c:pt idx="1">
                  <c:v>2146</c:v>
                </c:pt>
                <c:pt idx="2">
                  <c:v>3138</c:v>
                </c:pt>
                <c:pt idx="3">
                  <c:v>6374</c:v>
                </c:pt>
                <c:pt idx="4">
                  <c:v>7529</c:v>
                </c:pt>
                <c:pt idx="5">
                  <c:v>4159</c:v>
                </c:pt>
                <c:pt idx="6">
                  <c:v>6843</c:v>
                </c:pt>
                <c:pt idx="7">
                  <c:v>1183</c:v>
                </c:pt>
                <c:pt idx="8">
                  <c:v>6734</c:v>
                </c:pt>
                <c:pt idx="9">
                  <c:v>1945</c:v>
                </c:pt>
                <c:pt idx="10">
                  <c:v>1561</c:v>
                </c:pt>
                <c:pt idx="11">
                  <c:v>3311</c:v>
                </c:pt>
                <c:pt idx="12">
                  <c:v>4357</c:v>
                </c:pt>
                <c:pt idx="13">
                  <c:v>747</c:v>
                </c:pt>
                <c:pt idx="14">
                  <c:v>240</c:v>
                </c:pt>
                <c:pt idx="15">
                  <c:v>1750</c:v>
                </c:pt>
                <c:pt idx="16">
                  <c:v>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4-401C-B725-CB3DCF99AA65}"/>
            </c:ext>
          </c:extLst>
        </c:ser>
        <c:ser>
          <c:idx val="1"/>
          <c:order val="1"/>
          <c:tx>
            <c:strRef>
              <c:f>'Performance del venditore'!$C$1</c:f>
              <c:strCache>
                <c:ptCount val="1"/>
                <c:pt idx="0">
                  <c:v>Ricavi totali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'Performance del venditore'!$A$2:$A$19</c:f>
              <c:strCache>
                <c:ptCount val="17"/>
                <c:pt idx="0">
                  <c:v>Amy Alberts</c:v>
                </c:pt>
                <c:pt idx="1">
                  <c:v>David Campbell</c:v>
                </c:pt>
                <c:pt idx="2">
                  <c:v>Garrett Vargas</c:v>
                </c:pt>
                <c:pt idx="3">
                  <c:v>Jae Pak</c:v>
                </c:pt>
                <c:pt idx="4">
                  <c:v>Jillian Carson</c:v>
                </c:pt>
                <c:pt idx="5">
                  <c:v>José Saraiva</c:v>
                </c:pt>
                <c:pt idx="6">
                  <c:v>Linda Mitchell</c:v>
                </c:pt>
                <c:pt idx="7">
                  <c:v>Lynn Tsoflias</c:v>
                </c:pt>
                <c:pt idx="8">
                  <c:v>Michael Blythe</c:v>
                </c:pt>
                <c:pt idx="9">
                  <c:v>Pamela Ansman-Wolfe</c:v>
                </c:pt>
                <c:pt idx="10">
                  <c:v>Rachel Valdez</c:v>
                </c:pt>
                <c:pt idx="11">
                  <c:v>Ranjit Varkey Chudukatil</c:v>
                </c:pt>
                <c:pt idx="12">
                  <c:v>Shu Ito</c:v>
                </c:pt>
                <c:pt idx="13">
                  <c:v>Stephen Jiang</c:v>
                </c:pt>
                <c:pt idx="14">
                  <c:v>Syed Abbas</c:v>
                </c:pt>
                <c:pt idx="15">
                  <c:v>Tete Mensa-Annan</c:v>
                </c:pt>
                <c:pt idx="16">
                  <c:v>Tsvi Reiter</c:v>
                </c:pt>
              </c:strCache>
            </c:strRef>
          </c:cat>
          <c:val>
            <c:numRef>
              <c:f>'Performance del venditore'!$C$2:$C$19</c:f>
              <c:numCache>
                <c:formatCode>_-[$$-409]* #,##0.00_ ;_-[$$-409]* \-#,##0.00\ ;_-[$$-409]* "-"??_ ;_-@_ </c:formatCode>
                <c:ptCount val="17"/>
                <c:pt idx="0">
                  <c:v>737568.41999999946</c:v>
                </c:pt>
                <c:pt idx="1">
                  <c:v>3614760.6100000083</c:v>
                </c:pt>
                <c:pt idx="2">
                  <c:v>3486102.4900000109</c:v>
                </c:pt>
                <c:pt idx="3">
                  <c:v>8099816.9500000468</c:v>
                </c:pt>
                <c:pt idx="4">
                  <c:v>9755992.0100000445</c:v>
                </c:pt>
                <c:pt idx="5">
                  <c:v>5536439.26000001</c:v>
                </c:pt>
                <c:pt idx="6">
                  <c:v>10158634.520000061</c:v>
                </c:pt>
                <c:pt idx="7">
                  <c:v>1216916.5199999968</c:v>
                </c:pt>
                <c:pt idx="8">
                  <c:v>8952751.4800000209</c:v>
                </c:pt>
                <c:pt idx="9">
                  <c:v>3187720.1400000029</c:v>
                </c:pt>
                <c:pt idx="10">
                  <c:v>1681207.5299999947</c:v>
                </c:pt>
                <c:pt idx="11">
                  <c:v>4429368.450000003</c:v>
                </c:pt>
                <c:pt idx="12">
                  <c:v>6283193.330000015</c:v>
                </c:pt>
                <c:pt idx="13">
                  <c:v>1073650.7199999983</c:v>
                </c:pt>
                <c:pt idx="14">
                  <c:v>174108.3300000001</c:v>
                </c:pt>
                <c:pt idx="15">
                  <c:v>2184211.1499999953</c:v>
                </c:pt>
                <c:pt idx="16">
                  <c:v>6976128.2900000159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4-401C-B725-CB3DCF99A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95249</xdr:colOff>
      <xdr:row>5</xdr:row>
      <xdr:rowOff>100012</xdr:rowOff>
    </xdr:from>
    <xdr:to>
      <xdr:col>29</xdr:col>
      <xdr:colOff>276224</xdr:colOff>
      <xdr:row>50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0973A6B-AAF1-6721-81DB-0D8D29281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5</xdr:row>
      <xdr:rowOff>23812</xdr:rowOff>
    </xdr:from>
    <xdr:to>
      <xdr:col>24</xdr:col>
      <xdr:colOff>238125</xdr:colOff>
      <xdr:row>45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F394DC7-50E9-DECF-A43B-A9B32C6D6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87.395416666666" backgroundQuery="1" createdVersion="8" refreshedVersion="8" minRefreshableVersion="3" recordCount="0" supportSubquery="1" supportAdvancedDrill="1" xr:uid="{6DF5D91D-55E6-4708-A333-07A4A589D270}">
  <cacheSource type="external" connectionId="10"/>
  <cacheFields count="4">
    <cacheField name="[Measures].[Conteggio di SalesOrderNumber]" caption="Conteggio di SalesOrderNumber" numFmtId="0" hierarchy="64" level="32767"/>
    <cacheField name="[Region].[Region].[Region]" caption="Region" numFmtId="0" hierarchy="10" level="1">
      <sharedItems count="10">
        <s v="Australia"/>
        <s v="Canada"/>
        <s v="Central"/>
        <s v="France"/>
        <s v="Germany"/>
        <s v="Northeast"/>
        <s v="Northwest"/>
        <s v="Southeast"/>
        <s v="Southwest"/>
        <s v="United Kingdom"/>
      </sharedItems>
    </cacheField>
    <cacheField name="[Measures].[Somma di Quantity]" caption="Somma di Quantity" numFmtId="0" hierarchy="66" level="32767"/>
    <cacheField name="[Measures].[Somma di Sales]" caption="Somma di Sales" numFmtId="0" hierarchy="67" level="32767"/>
  </cacheFields>
  <cacheHierarchies count="83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Product].[Product without size]" caption="Product without size" attribute="1" defaultMemberUniqueName="[Product].[Product without size].[All]" allUniqueName="[Product].[Product without size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2" memberValueDatatype="130" unbalanced="0">
      <fieldsUsage count="2">
        <fieldUsage x="-1"/>
        <fieldUsage x="1"/>
      </fieldsUsage>
    </cacheHierarchy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defaultMemberUniqueName="[Sales].[OrderDate].[All]" allUniqueName="[Sales].[OrderDate].[All]" dimensionUniqueName="[Sale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13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13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13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].[Anno]" caption="Anno" attribute="1" defaultMemberUniqueName="[Sales].[Anno].[All]" allUniqueName="[Sales].[Anno].[All]" dimensionUniqueName="[Sales]" displayFolder="" count="0" memberValueDatatype="20" unbalanced="0"/>
    <cacheHierarchy uniqueName="[Sales].[Mese]" caption="Mese" attribute="1" defaultMemberUniqueName="[Sales].[Mese].[All]" allUniqueName="[Sales].[Mese].[All]" dimensionUniqueName="[Sales]" displayFolder="" count="0" memberValueDatatype="20" unbalanced="0"/>
    <cacheHierarchy uniqueName="[Sales raggruppata].[Salesperson.EmployeeID]" caption="Salesperson.EmployeeID" attribute="1" defaultMemberUniqueName="[Sales raggruppata].[Salesperson.EmployeeID].[All]" allUniqueName="[Sales raggruppata].[Salesperson.EmployeeID].[All]" dimensionUniqueName="[Sales raggruppata]" displayFolder="" count="0" memberValueDatatype="20" unbalanced="0"/>
    <cacheHierarchy uniqueName="[Sales raggruppata].[Mese]" caption="Mese" attribute="1" defaultMemberUniqueName="[Sales raggruppata].[Mese].[All]" allUniqueName="[Sales raggruppata].[Mese].[All]" dimensionUniqueName="[Sales raggruppata]" displayFolder="" count="0" memberValueDatatype="20" unbalanced="0"/>
    <cacheHierarchy uniqueName="[Sales raggruppata].[Anno]" caption="Anno" attribute="1" defaultMemberUniqueName="[Sales raggruppata].[Anno].[All]" allUniqueName="[Sales raggruppata].[Anno].[All]" dimensionUniqueName="[Sales raggruppata]" displayFolder="" count="0" memberValueDatatype="20" unbalanced="0"/>
    <cacheHierarchy uniqueName="[Sales raggruppata].[Salesperson.Salesperson]" caption="Salesperson.Salesperson" attribute="1" defaultMemberUniqueName="[Sales raggruppata].[Salesperson.Salesperson].[All]" allUniqueName="[Sales raggruppata].[Salesperson.Salesperson].[All]" dimensionUniqueName="[Sales raggruppata]" displayFolder="" count="0" memberValueDatatype="130" unbalanced="0"/>
    <cacheHierarchy uniqueName="[Sales raggruppata].[Vendite totali]" caption="Vendite totali" attribute="1" defaultMemberUniqueName="[Sales raggruppata].[Vendite totali].[All]" allUniqueName="[Sales raggruppata].[Vendite totali].[All]" dimensionUniqueName="[Sales raggruppata]" displayFolder="" count="0" memberValueDatatype="20" unbalanced="0"/>
    <cacheHierarchy uniqueName="[Sales raggruppata].[Ricavi totali]" caption="Ricavi totali" attribute="1" defaultMemberUniqueName="[Sales raggruppata].[Ricavi totali].[All]" allUniqueName="[Sales raggruppata].[Ricavi totali].[All]" dimensionUniqueName="[Sales raggruppata]" displayFolder="" count="0" memberValueDatatype="5" unbalanced="0"/>
    <cacheHierarchy uniqueName="[Sales raggruppata].[Targets Raggruppata.Target]" caption="Targets Raggruppata.Target" attribute="1" defaultMemberUniqueName="[Sales raggruppata].[Targets Raggruppata.Target].[All]" allUniqueName="[Sales raggruppata].[Targets Raggruppata.Target].[All]" dimensionUniqueName="[Sales raggruppata]" displayFolder="" count="0" memberValueDatatype="5" unbalanced="0"/>
    <cacheHierarchy uniqueName="[Sales raggruppata].[Scostamento obiettivo]" caption="Scostamento obiettivo" attribute="1" defaultMemberUniqueName="[Sales raggruppata].[Scostamento obiettivo].[All]" allUniqueName="[Sales raggruppata].[Scostamento obiettivo].[All]" dimensionUniqueName="[Sales raggruppata]" displayFolder="" count="0" memberValueDatatype="5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Anno]" caption="Anno" attribute="1" defaultMemberUniqueName="[Targets].[Anno].[All]" allUniqueName="[Targets].[Anno].[All]" dimensionUniqueName="[Targets]" displayFolder="" count="0" memberValueDatatype="20" unbalanced="0"/>
    <cacheHierarchy uniqueName="[Targets].[Mese]" caption="Mese" attribute="1" defaultMemberUniqueName="[Targets].[Mese].[All]" allUniqueName="[Targets].[Mese].[All]" dimensionUniqueName="[Targets]" displayFolder="" count="0" memberValueDatatype="20" unbalanced="0"/>
    <cacheHierarchy uniqueName="[Targets Raggruppata].[EmployeeID]" caption="EmployeeID" attribute="1" defaultMemberUniqueName="[Targets Raggruppata].[EmployeeID].[All]" allUniqueName="[Targets Raggruppata].[EmployeeID].[All]" dimensionUniqueName="[Targets Raggruppata]" displayFolder="" count="0" memberValueDatatype="20" unbalanced="0"/>
    <cacheHierarchy uniqueName="[Targets Raggruppata].[Target]" caption="Target" attribute="1" defaultMemberUniqueName="[Targets Raggruppata].[Target].[All]" allUniqueName="[Targets Raggruppata].[Target].[All]" dimensionUniqueName="[Targets Raggruppata]" displayFolder="" count="0" memberValueDatatype="6" unbalanced="0"/>
    <cacheHierarchy uniqueName="[Targets Raggruppata].[Anno]" caption="Anno" attribute="1" defaultMemberUniqueName="[Targets Raggruppata].[Anno].[All]" allUniqueName="[Targets Raggruppata].[Anno].[All]" dimensionUniqueName="[Targets Raggruppata]" displayFolder="" count="0" memberValueDatatype="20" unbalanced="0"/>
    <cacheHierarchy uniqueName="[Targets Raggruppata].[Mese]" caption="Mese" attribute="1" defaultMemberUniqueName="[Targets Raggruppata].[Mese].[All]" allUniqueName="[Targets Raggruppata].[Mese].[All]" dimensionUniqueName="[Targets Raggruppata]" displayFolder="" count="0" memberValueDatatype="20" unbalanced="0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XL_Count Sales raggruppata]" caption="__XL_Count Sales raggruppata" measure="1" displayFolder="" measureGroup="Sales raggruppata" count="0" hidden="1"/>
    <cacheHierarchy uniqueName="[Measures].[__XL_Count Targets Raggruppata]" caption="__XL_Count Targets Raggruppata" measure="1" displayFolder="" measureGroup="Targets Raggruppata" count="0" hidden="1"/>
    <cacheHierarchy uniqueName="[Measures].[__Nessuna misura definita]" caption="__Nessuna misura definita" measure="1" displayFolder="" count="0" hidden="1"/>
    <cacheHierarchy uniqueName="[Measures].[Conteggio di SalesOrderNumber]" caption="Conteggio di SalesOrderNumber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eggio di Quantity]" caption="Conteggio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Quantity]" caption="Somma di Quantity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Sales]" caption="Somma di Sales" measure="1" displayFolder="" measureGroup="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Unit Price]" caption="Somm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assimo di Unit Price]" caption="Massim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edia di Sales]" caption="Media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Anno]" caption="Somma di Anno" measure="1" displayFolder="" measureGroup="Targe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ma di Mese]" caption="Somma di Mese" measure="1" displayFolder="" measureGroup="Targe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ma di Anno 2]" caption="Somma di Anno 2" measure="1" displayFolder="" measureGroup="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ma di Vendite totali]" caption="Somma di Vendite totali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ma di Ricavi totali]" caption="Somma di Ricavi totali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Targets Raggruppata.Target]" caption="Somma di Targets Raggruppata.Target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Mese 2]" caption="Somma di Mese 2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Anno 3]" caption="Somma di Anno 3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costamento obiettivo]" caption="Somma di Scostamento obiettivo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10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 raggruppata" uniqueName="[Sales raggruppata]" caption="Sales raggruppata"/>
    <dimension name="Salesperson" uniqueName="[Salesperson]" caption="Salesperson"/>
    <dimension name="SalespersonRegion" uniqueName="[SalespersonRegion]" caption="SalespersonRegion"/>
    <dimension name="Targets" uniqueName="[Targets]" caption="Targets"/>
    <dimension name="Targets Raggruppata" uniqueName="[Targets Raggruppata]" caption="Targets Raggruppata"/>
  </dimensions>
  <measureGroups count="9">
    <measureGroup name="Product" caption="Product"/>
    <measureGroup name="Region" caption="Region"/>
    <measureGroup name="Reseller" caption="Reseller"/>
    <measureGroup name="Sales" caption="Sales"/>
    <measureGroup name="Sales raggruppata" caption="Sales raggruppata"/>
    <measureGroup name="Salesperson" caption="Salesperson"/>
    <measureGroup name="SalespersonRegion" caption="SalespersonRegion"/>
    <measureGroup name="Targets" caption="Targets"/>
    <measureGroup name="Targets Raggruppata" caption="Targets Raggruppata"/>
  </measureGroups>
  <maps count="15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6"/>
    <map measureGroup="4" dimension="5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87.395417476851" backgroundQuery="1" createdVersion="8" refreshedVersion="8" minRefreshableVersion="3" recordCount="0" supportSubquery="1" supportAdvancedDrill="1" xr:uid="{D7229146-A8A5-477F-AE6E-E8136DEB8C04}">
  <cacheSource type="external" connectionId="10"/>
  <cacheFields count="3">
    <cacheField name="[Product].[Product].[Product]" caption="Product" numFmtId="0" hierarchy="1" level="1">
      <sharedItems count="250">
        <s v="AWC Logo Cap"/>
        <s v="Bike Wash - Dissolver"/>
        <s v="Cable Lock"/>
        <s v="Chain"/>
        <s v="Classic Vest, L"/>
        <s v="Classic Vest, M"/>
        <s v="Classic Vest, S"/>
        <s v="Front Brakes"/>
        <s v="Front Derailleur"/>
        <s v="Full-Finger Gloves, L"/>
        <s v="Full-Finger Gloves, M"/>
        <s v="Full-Finger Gloves, S"/>
        <s v="Half-Finger Gloves, L"/>
        <s v="Half-Finger Gloves, M"/>
        <s v="Half-Finger Gloves, S"/>
        <s v="Hitch Rack - 4-Bike"/>
        <s v="HL Bottom Bracket"/>
        <s v="HL Crankset"/>
        <s v="HL Fork"/>
        <s v="HL Headset"/>
        <s v="HL Mountain Frame - Black, 38"/>
        <s v="HL Mountain Frame - Black, 42"/>
        <s v="HL Mountain Frame - Black, 44"/>
        <s v="HL Mountain Frame - Black, 48"/>
        <s v="HL Mountain Frame - Silver, 38"/>
        <s v="HL Mountain Frame - Silver, 42"/>
        <s v="HL Mountain Frame - Silver, 46"/>
        <s v="HL Mountain Frame - Silver, 48"/>
        <s v="HL Mountain Front Wheel"/>
        <s v="HL Mountain Handlebars"/>
        <s v="HL Mountain Pedal"/>
        <s v="HL Mountain Rear Wheel"/>
        <s v="HL Mountain Seat/Saddle"/>
        <s v="HL Road Frame - Black, 44"/>
        <s v="HL Road Frame - Black, 48"/>
        <s v="HL Road Frame - Red, 44"/>
        <s v="HL Road Frame - Red, 48"/>
        <s v="HL Road Frame - Red, 62"/>
        <s v="HL Road Front Wheel"/>
        <s v="HL Road Handlebars"/>
        <s v="HL Road Pedal"/>
        <s v="HL Road Rear Wheel"/>
        <s v="HL Road Seat/Saddle"/>
        <s v="HL Touring Frame - Blue, 46"/>
        <s v="HL Touring Frame - Blue, 50"/>
        <s v="HL Touring Frame - Blue, 54"/>
        <s v="HL Touring Frame - Blue, 60"/>
        <s v="HL Touring Frame - Yellow, 46"/>
        <s v="HL Touring Frame - Yellow, 50"/>
        <s v="HL Touring Frame - Yellow, 54"/>
        <s v="HL Touring Frame - Yellow, 60"/>
        <s v="HL Touring Handlebars"/>
        <s v="HL Touring Seat/Saddle"/>
        <s v="Hydration Pack - 70 oz."/>
        <s v="LL Bottom Bracket"/>
        <s v="LL Crankset"/>
        <s v="LL Fork"/>
        <s v="LL Headset"/>
        <s v="LL Mountain Frame - Black, 40"/>
        <s v="LL Mountain Frame - Black, 42"/>
        <s v="LL Mountain Frame - Black, 44"/>
        <s v="LL Mountain Frame - Black, 48"/>
        <s v="LL Mountain Frame - Black, 52"/>
        <s v="LL Mountain Frame - Silver, 40"/>
        <s v="LL Mountain Frame - Silver, 42"/>
        <s v="LL Mountain Frame - Silver, 44"/>
        <s v="LL Mountain Frame - Silver, 48"/>
        <s v="LL Mountain Frame - Silver, 52"/>
        <s v="LL Mountain Front Wheel"/>
        <s v="LL Mountain Handlebars"/>
        <s v="LL Mountain Pedal"/>
        <s v="LL Mountain Rear Wheel"/>
        <s v="LL Mountain Seat/Saddle"/>
        <s v="LL Road Frame - Black, 44"/>
        <s v="LL Road Frame - Black, 52"/>
        <s v="LL Road Frame - Black, 58"/>
        <s v="LL Road Frame - Black, 60"/>
        <s v="LL Road Frame - Red, 44"/>
        <s v="LL Road Frame - Red, 48"/>
        <s v="LL Road Frame - Red, 52"/>
        <s v="LL Road Frame - Red, 60"/>
        <s v="LL Road Frame - Red, 62"/>
        <s v="LL Road Handlebars"/>
        <s v="LL Road Pedal"/>
        <s v="LL Road Rear Wheel"/>
        <s v="LL Road Seat/Saddle"/>
        <s v="LL Touring Frame - Blue, 44"/>
        <s v="LL Touring Frame - Blue, 50"/>
        <s v="LL Touring Frame - Blue, 54"/>
        <s v="LL Touring Frame - Blue, 58"/>
        <s v="LL Touring Frame - Blue, 62"/>
        <s v="LL Touring Frame - Yellow, 44"/>
        <s v="LL Touring Frame - Yellow, 50"/>
        <s v="LL Touring Frame - Yellow, 58"/>
        <s v="LL Touring Frame - Yellow, 62"/>
        <s v="LL Touring Handlebars"/>
        <s v="LL Touring Seat/Saddle"/>
        <s v="Long-Sleeve Logo Jersey, L"/>
        <s v="Long-Sleeve Logo Jersey, M"/>
        <s v="Long-Sleeve Logo Jersey, XL"/>
        <s v="Men's Bib-Shorts, L"/>
        <s v="Men's Bib-Shorts, M"/>
        <s v="Men's Bib-Shorts, S"/>
        <s v="Men's Sports Shorts, L"/>
        <s v="Men's Sports Shorts, M"/>
        <s v="Men's Sports Shorts, S"/>
        <s v="Minipump"/>
        <s v="ML Crankset"/>
        <s v="ML Headset"/>
        <s v="ML Mountain Frame - Black, 38"/>
        <s v="ML Mountain Frame - Black, 40"/>
        <s v="ML Mountain Frame - Black, 44"/>
        <s v="ML Mountain Frame - Black, 48"/>
        <s v="ML Mountain Frame-W - Silver, 38"/>
        <s v="ML Mountain Frame-W - Silver, 40"/>
        <s v="ML Mountain Frame-W - Silver, 42"/>
        <s v="ML Mountain Frame-W - Silver, 46"/>
        <s v="ML Mountain Front Wheel"/>
        <s v="ML Mountain Handlebars"/>
        <s v="ML Mountain Pedal"/>
        <s v="ML Mountain Rear Wheel"/>
        <s v="ML Mountain Seat/Saddle"/>
        <s v="ML Road Frame - Red, 48"/>
        <s v="ML Road Frame - Red, 52"/>
        <s v="ML Road Frame-W - Yellow, 38"/>
        <s v="ML Road Frame-W - Yellow, 40"/>
        <s v="ML Road Frame-W - Yellow, 44"/>
        <s v="ML Road Frame-W - Yellow, 48"/>
        <s v="ML Road Front Wheel"/>
        <s v="ML Road Pedal"/>
        <s v="ML Road Rear Wheel"/>
        <s v="ML Touring Seat/Saddle"/>
        <s v="Mountain Bike Socks, L"/>
        <s v="Mountain Bike Socks, M"/>
        <s v="Mountain-100 Black, 38"/>
        <s v="Mountain-100 Black, 42"/>
        <s v="Mountain-100 Black, 44"/>
        <s v="Mountain-100 Black, 48"/>
        <s v="Mountain-100 Silver, 38"/>
        <s v="Mountain-100 Silver, 42"/>
        <s v="Mountain-100 Silver, 44"/>
        <s v="Mountain-100 Silver, 48"/>
        <s v="Mountain-200 Black, 38"/>
        <s v="Mountain-200 Black, 42"/>
        <s v="Mountain-200 Black, 46"/>
        <s v="Mountain-200 Silver, 38"/>
        <s v="Mountain-200 Silver, 42"/>
        <s v="Mountain-200 Silver, 46"/>
        <s v="Mountain-300 Black, 38"/>
        <s v="Mountain-300 Black, 40"/>
        <s v="Mountain-300 Black, 44"/>
        <s v="Mountain-300 Black, 48"/>
        <s v="Mountain-400-W Silver, 38"/>
        <s v="Mountain-400-W Silver, 40"/>
        <s v="Mountain-400-W Silver, 42"/>
        <s v="Mountain-400-W Silver, 46"/>
        <s v="Mountain-500 Black, 40"/>
        <s v="Mountain-500 Black, 42"/>
        <s v="Mountain-500 Black, 44"/>
        <s v="Mountain-500 Black, 48"/>
        <s v="Mountain-500 Black, 52"/>
        <s v="Mountain-500 Silver, 40"/>
        <s v="Mountain-500 Silver, 42"/>
        <s v="Mountain-500 Silver, 44"/>
        <s v="Mountain-500 Silver, 48"/>
        <s v="Mountain-500 Silver, 52"/>
        <s v="Patch Kit/8 Patches"/>
        <s v="Racing Socks, L"/>
        <s v="Racing Socks, M"/>
        <s v="Rear Brakes"/>
        <s v="Rear Derailleur"/>
        <s v="Road-150 Red, 44"/>
        <s v="Road-150 Red, 48"/>
        <s v="Road-150 Red, 52"/>
        <s v="Road-150 Red, 56"/>
        <s v="Road-150 Red, 62"/>
        <s v="Road-250 Black, 44"/>
        <s v="Road-250 Black, 48"/>
        <s v="Road-250 Black, 52"/>
        <s v="Road-250 Black, 58"/>
        <s v="Road-250 Red, 44"/>
        <s v="Road-250 Red, 48"/>
        <s v="Road-250 Red, 52"/>
        <s v="Road-250 Red, 58"/>
        <s v="Road-350-W Yellow, 40"/>
        <s v="Road-350-W Yellow, 42"/>
        <s v="Road-350-W Yellow, 44"/>
        <s v="Road-350-W Yellow, 48"/>
        <s v="Road-450 Red, 44"/>
        <s v="Road-450 Red, 48"/>
        <s v="Road-450 Red, 52"/>
        <s v="Road-450 Red, 58"/>
        <s v="Road-450 Red, 60"/>
        <s v="Road-550-W Yellow, 38"/>
        <s v="Road-550-W Yellow, 40"/>
        <s v="Road-550-W Yellow, 42"/>
        <s v="Road-550-W Yellow, 44"/>
        <s v="Road-550-W Yellow, 48"/>
        <s v="Road-650 Black, 44"/>
        <s v="Road-650 Black, 48"/>
        <s v="Road-650 Black, 52"/>
        <s v="Road-650 Black, 58"/>
        <s v="Road-650 Black, 60"/>
        <s v="Road-650 Black, 62"/>
        <s v="Road-650 Red, 44"/>
        <s v="Road-650 Red, 48"/>
        <s v="Road-650 Red, 52"/>
        <s v="Road-650 Red, 58"/>
        <s v="Road-650 Red, 60"/>
        <s v="Road-650 Red, 62"/>
        <s v="Road-750 Black, 44"/>
        <s v="Road-750 Black, 48"/>
        <s v="Road-750 Black, 52"/>
        <s v="Road-750 Black, 58"/>
        <s v="Short-Sleeve Classic Jersey, L"/>
        <s v="Short-Sleeve Classic Jersey, S"/>
        <s v="Short-Sleeve Classic Jersey, XL"/>
        <s v="Sport-100 Helmet, Black"/>
        <s v="Sport-100 Helmet, Blue"/>
        <s v="Sport-100 Helmet, Red"/>
        <s v="Touring Pedal"/>
        <s v="Touring-1000 Blue, 46"/>
        <s v="Touring-1000 Blue, 50"/>
        <s v="Touring-1000 Blue, 54"/>
        <s v="Touring-1000 Blue, 60"/>
        <s v="Touring-1000 Yellow, 46"/>
        <s v="Touring-1000 Yellow, 50"/>
        <s v="Touring-1000 Yellow, 54"/>
        <s v="Touring-1000 Yellow, 60"/>
        <s v="Touring-2000 Blue, 46"/>
        <s v="Touring-2000 Blue, 50"/>
        <s v="Touring-2000 Blue, 54"/>
        <s v="Touring-2000 Blue, 60"/>
        <s v="Touring-3000 Blue, 44"/>
        <s v="Touring-3000 Blue, 50"/>
        <s v="Touring-3000 Blue, 54"/>
        <s v="Touring-3000 Blue, 58"/>
        <s v="Touring-3000 Blue, 62"/>
        <s v="Touring-3000 Yellow, 44"/>
        <s v="Touring-3000 Yellow, 50"/>
        <s v="Touring-3000 Yellow, 54"/>
        <s v="Touring-3000 Yellow, 58"/>
        <s v="Touring-3000 Yellow, 62"/>
        <s v="Water Bottle - 30 oz."/>
        <s v="Women's Mountain Shorts, L"/>
        <s v="Women's Mountain Shorts, M"/>
        <s v="Women's Mountain Shorts, S"/>
        <s v="Women's Tights, L"/>
        <s v="Women's Tights, M"/>
        <s v="Women's Tights, S"/>
      </sharedItems>
    </cacheField>
    <cacheField name="[Measures].[Media di Unit Price]" caption="Media di Unit Price" numFmtId="0" hierarchy="69" level="32767"/>
    <cacheField name="[Measures].[Somma di Sales]" caption="Somma di Sales" numFmtId="0" hierarchy="67" level="32767"/>
  </cacheFields>
  <cacheHierarchies count="83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Product].[Product without size]" caption="Product without size" attribute="1" defaultMemberUniqueName="[Product].[Product without size].[All]" allUniqueName="[Product].[Product without size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defaultMemberUniqueName="[Sales].[OrderDate].[All]" allUniqueName="[Sales].[OrderDate].[All]" dimensionUniqueName="[Sale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13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13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13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].[Anno]" caption="Anno" attribute="1" defaultMemberUniqueName="[Sales].[Anno].[All]" allUniqueName="[Sales].[Anno].[All]" dimensionUniqueName="[Sales]" displayFolder="" count="0" memberValueDatatype="20" unbalanced="0"/>
    <cacheHierarchy uniqueName="[Sales].[Mese]" caption="Mese" attribute="1" defaultMemberUniqueName="[Sales].[Mese].[All]" allUniqueName="[Sales].[Mese].[All]" dimensionUniqueName="[Sales]" displayFolder="" count="0" memberValueDatatype="20" unbalanced="0"/>
    <cacheHierarchy uniqueName="[Sales raggruppata].[Salesperson.EmployeeID]" caption="Salesperson.EmployeeID" attribute="1" defaultMemberUniqueName="[Sales raggruppata].[Salesperson.EmployeeID].[All]" allUniqueName="[Sales raggruppata].[Salesperson.EmployeeID].[All]" dimensionUniqueName="[Sales raggruppata]" displayFolder="" count="0" memberValueDatatype="20" unbalanced="0"/>
    <cacheHierarchy uniqueName="[Sales raggruppata].[Mese]" caption="Mese" attribute="1" defaultMemberUniqueName="[Sales raggruppata].[Mese].[All]" allUniqueName="[Sales raggruppata].[Mese].[All]" dimensionUniqueName="[Sales raggruppata]" displayFolder="" count="0" memberValueDatatype="20" unbalanced="0"/>
    <cacheHierarchy uniqueName="[Sales raggruppata].[Anno]" caption="Anno" attribute="1" defaultMemberUniqueName="[Sales raggruppata].[Anno].[All]" allUniqueName="[Sales raggruppata].[Anno].[All]" dimensionUniqueName="[Sales raggruppata]" displayFolder="" count="0" memberValueDatatype="20" unbalanced="0"/>
    <cacheHierarchy uniqueName="[Sales raggruppata].[Salesperson.Salesperson]" caption="Salesperson.Salesperson" attribute="1" defaultMemberUniqueName="[Sales raggruppata].[Salesperson.Salesperson].[All]" allUniqueName="[Sales raggruppata].[Salesperson.Salesperson].[All]" dimensionUniqueName="[Sales raggruppata]" displayFolder="" count="0" memberValueDatatype="130" unbalanced="0"/>
    <cacheHierarchy uniqueName="[Sales raggruppata].[Vendite totali]" caption="Vendite totali" attribute="1" defaultMemberUniqueName="[Sales raggruppata].[Vendite totali].[All]" allUniqueName="[Sales raggruppata].[Vendite totali].[All]" dimensionUniqueName="[Sales raggruppata]" displayFolder="" count="0" memberValueDatatype="20" unbalanced="0"/>
    <cacheHierarchy uniqueName="[Sales raggruppata].[Ricavi totali]" caption="Ricavi totali" attribute="1" defaultMemberUniqueName="[Sales raggruppata].[Ricavi totali].[All]" allUniqueName="[Sales raggruppata].[Ricavi totali].[All]" dimensionUniqueName="[Sales raggruppata]" displayFolder="" count="0" memberValueDatatype="5" unbalanced="0"/>
    <cacheHierarchy uniqueName="[Sales raggruppata].[Targets Raggruppata.Target]" caption="Targets Raggruppata.Target" attribute="1" defaultMemberUniqueName="[Sales raggruppata].[Targets Raggruppata.Target].[All]" allUniqueName="[Sales raggruppata].[Targets Raggruppata.Target].[All]" dimensionUniqueName="[Sales raggruppata]" displayFolder="" count="0" memberValueDatatype="5" unbalanced="0"/>
    <cacheHierarchy uniqueName="[Sales raggruppata].[Scostamento obiettivo]" caption="Scostamento obiettivo" attribute="1" defaultMemberUniqueName="[Sales raggruppata].[Scostamento obiettivo].[All]" allUniqueName="[Sales raggruppata].[Scostamento obiettivo].[All]" dimensionUniqueName="[Sales raggruppata]" displayFolder="" count="0" memberValueDatatype="5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Anno]" caption="Anno" attribute="1" defaultMemberUniqueName="[Targets].[Anno].[All]" allUniqueName="[Targets].[Anno].[All]" dimensionUniqueName="[Targets]" displayFolder="" count="0" memberValueDatatype="20" unbalanced="0"/>
    <cacheHierarchy uniqueName="[Targets].[Mese]" caption="Mese" attribute="1" defaultMemberUniqueName="[Targets].[Mese].[All]" allUniqueName="[Targets].[Mese].[All]" dimensionUniqueName="[Targets]" displayFolder="" count="0" memberValueDatatype="20" unbalanced="0"/>
    <cacheHierarchy uniqueName="[Targets Raggruppata].[EmployeeID]" caption="EmployeeID" attribute="1" defaultMemberUniqueName="[Targets Raggruppata].[EmployeeID].[All]" allUniqueName="[Targets Raggruppata].[EmployeeID].[All]" dimensionUniqueName="[Targets Raggruppata]" displayFolder="" count="0" memberValueDatatype="20" unbalanced="0"/>
    <cacheHierarchy uniqueName="[Targets Raggruppata].[Target]" caption="Target" attribute="1" defaultMemberUniqueName="[Targets Raggruppata].[Target].[All]" allUniqueName="[Targets Raggruppata].[Target].[All]" dimensionUniqueName="[Targets Raggruppata]" displayFolder="" count="0" memberValueDatatype="6" unbalanced="0"/>
    <cacheHierarchy uniqueName="[Targets Raggruppata].[Anno]" caption="Anno" attribute="1" defaultMemberUniqueName="[Targets Raggruppata].[Anno].[All]" allUniqueName="[Targets Raggruppata].[Anno].[All]" dimensionUniqueName="[Targets Raggruppata]" displayFolder="" count="0" memberValueDatatype="20" unbalanced="0"/>
    <cacheHierarchy uniqueName="[Targets Raggruppata].[Mese]" caption="Mese" attribute="1" defaultMemberUniqueName="[Targets Raggruppata].[Mese].[All]" allUniqueName="[Targets Raggruppata].[Mese].[All]" dimensionUniqueName="[Targets Raggruppata]" displayFolder="" count="0" memberValueDatatype="20" unbalanced="0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XL_Count Sales raggruppata]" caption="__XL_Count Sales raggruppata" measure="1" displayFolder="" measureGroup="Sales raggruppata" count="0" hidden="1"/>
    <cacheHierarchy uniqueName="[Measures].[__XL_Count Targets Raggruppata]" caption="__XL_Count Targets Raggruppata" measure="1" displayFolder="" measureGroup="Targets Raggruppata" count="0" hidden="1"/>
    <cacheHierarchy uniqueName="[Measures].[__Nessuna misura definita]" caption="__Nessuna misura definita" measure="1" displayFolder="" count="0" hidden="1"/>
    <cacheHierarchy uniqueName="[Measures].[Conteggio di SalesOrderNumber]" caption="Conteggio di SalesOrderNumber" measure="1" displayFolder="" measureGroup="Sal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eggio di Quantity]" caption="Conteggio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Quantity]" caption="Somma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Sales]" caption="Somma di Sales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Unit Price]" caption="Somm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edia di Unit Price]" caption="Media di Unit Pric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assimo di Unit Price]" caption="Massim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edia di Sales]" caption="Media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Anno]" caption="Somma di Anno" measure="1" displayFolder="" measureGroup="Targe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ma di Mese]" caption="Somma di Mese" measure="1" displayFolder="" measureGroup="Targe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ma di Anno 2]" caption="Somma di Anno 2" measure="1" displayFolder="" measureGroup="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ma di Vendite totali]" caption="Somma di Vendite totali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ma di Ricavi totali]" caption="Somma di Ricavi totali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Targets Raggruppata.Target]" caption="Somma di Targets Raggruppata.Target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Mese 2]" caption="Somma di Mese 2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Anno 3]" caption="Somma di Anno 3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costamento obiettivo]" caption="Somma di Scostamento obiettivo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10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 raggruppata" uniqueName="[Sales raggruppata]" caption="Sales raggruppata"/>
    <dimension name="Salesperson" uniqueName="[Salesperson]" caption="Salesperson"/>
    <dimension name="SalespersonRegion" uniqueName="[SalespersonRegion]" caption="SalespersonRegion"/>
    <dimension name="Targets" uniqueName="[Targets]" caption="Targets"/>
    <dimension name="Targets Raggruppata" uniqueName="[Targets Raggruppata]" caption="Targets Raggruppata"/>
  </dimensions>
  <measureGroups count="9">
    <measureGroup name="Product" caption="Product"/>
    <measureGroup name="Region" caption="Region"/>
    <measureGroup name="Reseller" caption="Reseller"/>
    <measureGroup name="Sales" caption="Sales"/>
    <measureGroup name="Sales raggruppata" caption="Sales raggruppata"/>
    <measureGroup name="Salesperson" caption="Salesperson"/>
    <measureGroup name="SalespersonRegion" caption="SalespersonRegion"/>
    <measureGroup name="Targets" caption="Targets"/>
    <measureGroup name="Targets Raggruppata" caption="Targets Raggruppata"/>
  </measureGroups>
  <maps count="15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6"/>
    <map measureGroup="4" dimension="5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87.395418402775" backgroundQuery="1" createdVersion="8" refreshedVersion="8" minRefreshableVersion="3" recordCount="0" supportSubquery="1" supportAdvancedDrill="1" xr:uid="{3A4928AE-CD1C-44BD-BBDC-EA488099526D}">
  <cacheSource type="external" connectionId="10"/>
  <cacheFields count="3">
    <cacheField name="[Product].[Product without size].[Product without size]" caption="Product without size" numFmtId="0" hierarchy="8" level="1">
      <sharedItems count="79">
        <s v="AWC Logo Cap"/>
        <s v="Bike Wash"/>
        <s v="Cable Lock"/>
        <s v="Chain"/>
        <s v="Classic Vest"/>
        <s v="Front Brakes"/>
        <s v="Front Derailleur"/>
        <s v="Full"/>
        <s v="Half"/>
        <s v="Hitch Rack"/>
        <s v="HL Bottom Bracket"/>
        <s v="HL Crankset"/>
        <s v="HL Fork"/>
        <s v="HL Headset"/>
        <s v="HL Mountain Frame"/>
        <s v="HL Mountain Front Wheel"/>
        <s v="HL Mountain Handlebars"/>
        <s v="HL Mountain Pedal"/>
        <s v="HL Mountain Rear Wheel"/>
        <s v="HL Mountain Seat/Saddle"/>
        <s v="HL Road Frame"/>
        <s v="HL Road Front Wheel"/>
        <s v="HL Road Handlebars"/>
        <s v="HL Road Pedal"/>
        <s v="HL Road Rear Wheel"/>
        <s v="HL Road Seat/Saddle"/>
        <s v="HL Touring Frame"/>
        <s v="HL Touring Handlebars"/>
        <s v="HL Touring Seat/Saddle"/>
        <s v="Hydration Pack"/>
        <s v="LL Bottom Bracket"/>
        <s v="LL Crankset"/>
        <s v="LL Fork"/>
        <s v="LL Headset"/>
        <s v="LL Mountain Frame"/>
        <s v="LL Mountain Front Wheel"/>
        <s v="LL Mountain Handlebars"/>
        <s v="LL Mountain Pedal"/>
        <s v="LL Mountain Rear Wheel"/>
        <s v="LL Mountain Seat/Saddle"/>
        <s v="LL Road Frame"/>
        <s v="LL Road Handlebars"/>
        <s v="LL Road Pedal"/>
        <s v="LL Road Rear Wheel"/>
        <s v="LL Road Seat/Saddle"/>
        <s v="LL Touring Frame"/>
        <s v="LL Touring Handlebars"/>
        <s v="LL Touring Seat/Saddle"/>
        <s v="Long"/>
        <s v="Men's Bib"/>
        <s v="Men's Sports Shorts"/>
        <s v="Minipump"/>
        <s v="ML Crankset"/>
        <s v="ML Headset"/>
        <s v="ML Mountain Frame"/>
        <s v="ML Mountain Front Wheel"/>
        <s v="ML Mountain Handlebars"/>
        <s v="ML Mountain Pedal"/>
        <s v="ML Mountain Rear Wheel"/>
        <s v="ML Mountain Seat/Saddle"/>
        <s v="ML Road Frame"/>
        <s v="ML Road Front Wheel"/>
        <s v="ML Road Pedal"/>
        <s v="ML Road Rear Wheel"/>
        <s v="ML Touring Seat/Saddle"/>
        <s v="Mountain"/>
        <s v="Mountain Bike Socks"/>
        <s v="Patch Kit/8 Patches"/>
        <s v="Racing Socks"/>
        <s v="Rear Brakes"/>
        <s v="Rear Derailleur"/>
        <s v="Road"/>
        <s v="Short"/>
        <s v="Sport"/>
        <s v="Touring"/>
        <s v="Touring Pedal"/>
        <s v="Water Bottle"/>
        <s v="Women's Mountain Shorts"/>
        <s v="Women's Tights"/>
      </sharedItems>
    </cacheField>
    <cacheField name="[Measures].[Media di Unit Price]" caption="Media di Unit Price" numFmtId="0" hierarchy="69" level="32767"/>
    <cacheField name="[Measures].[Somma di Sales]" caption="Somma di Sales" numFmtId="0" hierarchy="67" level="32767"/>
  </cacheFields>
  <cacheHierarchies count="83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Product].[Product without size]" caption="Product without size" attribute="1" defaultMemberUniqueName="[Product].[Product without size].[All]" allUniqueName="[Product].[Product without size].[All]" dimensionUniqueName="[Product]" displayFolder="" count="2" memberValueDatatype="130" unbalanced="0">
      <fieldsUsage count="2">
        <fieldUsage x="-1"/>
        <fieldUsage x="0"/>
      </fieldsUsage>
    </cacheHierarchy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defaultMemberUniqueName="[Sales].[OrderDate].[All]" allUniqueName="[Sales].[OrderDate].[All]" dimensionUniqueName="[Sale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13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13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13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].[Anno]" caption="Anno" attribute="1" defaultMemberUniqueName="[Sales].[Anno].[All]" allUniqueName="[Sales].[Anno].[All]" dimensionUniqueName="[Sales]" displayFolder="" count="0" memberValueDatatype="20" unbalanced="0"/>
    <cacheHierarchy uniqueName="[Sales].[Mese]" caption="Mese" attribute="1" defaultMemberUniqueName="[Sales].[Mese].[All]" allUniqueName="[Sales].[Mese].[All]" dimensionUniqueName="[Sales]" displayFolder="" count="0" memberValueDatatype="20" unbalanced="0"/>
    <cacheHierarchy uniqueName="[Sales raggruppata].[Salesperson.EmployeeID]" caption="Salesperson.EmployeeID" attribute="1" defaultMemberUniqueName="[Sales raggruppata].[Salesperson.EmployeeID].[All]" allUniqueName="[Sales raggruppata].[Salesperson.EmployeeID].[All]" dimensionUniqueName="[Sales raggruppata]" displayFolder="" count="0" memberValueDatatype="20" unbalanced="0"/>
    <cacheHierarchy uniqueName="[Sales raggruppata].[Mese]" caption="Mese" attribute="1" defaultMemberUniqueName="[Sales raggruppata].[Mese].[All]" allUniqueName="[Sales raggruppata].[Mese].[All]" dimensionUniqueName="[Sales raggruppata]" displayFolder="" count="0" memberValueDatatype="20" unbalanced="0"/>
    <cacheHierarchy uniqueName="[Sales raggruppata].[Anno]" caption="Anno" attribute="1" defaultMemberUniqueName="[Sales raggruppata].[Anno].[All]" allUniqueName="[Sales raggruppata].[Anno].[All]" dimensionUniqueName="[Sales raggruppata]" displayFolder="" count="0" memberValueDatatype="20" unbalanced="0"/>
    <cacheHierarchy uniqueName="[Sales raggruppata].[Salesperson.Salesperson]" caption="Salesperson.Salesperson" attribute="1" defaultMemberUniqueName="[Sales raggruppata].[Salesperson.Salesperson].[All]" allUniqueName="[Sales raggruppata].[Salesperson.Salesperson].[All]" dimensionUniqueName="[Sales raggruppata]" displayFolder="" count="0" memberValueDatatype="130" unbalanced="0"/>
    <cacheHierarchy uniqueName="[Sales raggruppata].[Vendite totali]" caption="Vendite totali" attribute="1" defaultMemberUniqueName="[Sales raggruppata].[Vendite totali].[All]" allUniqueName="[Sales raggruppata].[Vendite totali].[All]" dimensionUniqueName="[Sales raggruppata]" displayFolder="" count="0" memberValueDatatype="20" unbalanced="0"/>
    <cacheHierarchy uniqueName="[Sales raggruppata].[Ricavi totali]" caption="Ricavi totali" attribute="1" defaultMemberUniqueName="[Sales raggruppata].[Ricavi totali].[All]" allUniqueName="[Sales raggruppata].[Ricavi totali].[All]" dimensionUniqueName="[Sales raggruppata]" displayFolder="" count="0" memberValueDatatype="5" unbalanced="0"/>
    <cacheHierarchy uniqueName="[Sales raggruppata].[Targets Raggruppata.Target]" caption="Targets Raggruppata.Target" attribute="1" defaultMemberUniqueName="[Sales raggruppata].[Targets Raggruppata.Target].[All]" allUniqueName="[Sales raggruppata].[Targets Raggruppata.Target].[All]" dimensionUniqueName="[Sales raggruppata]" displayFolder="" count="0" memberValueDatatype="5" unbalanced="0"/>
    <cacheHierarchy uniqueName="[Sales raggruppata].[Scostamento obiettivo]" caption="Scostamento obiettivo" attribute="1" defaultMemberUniqueName="[Sales raggruppata].[Scostamento obiettivo].[All]" allUniqueName="[Sales raggruppata].[Scostamento obiettivo].[All]" dimensionUniqueName="[Sales raggruppata]" displayFolder="" count="0" memberValueDatatype="5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Anno]" caption="Anno" attribute="1" defaultMemberUniqueName="[Targets].[Anno].[All]" allUniqueName="[Targets].[Anno].[All]" dimensionUniqueName="[Targets]" displayFolder="" count="0" memberValueDatatype="20" unbalanced="0"/>
    <cacheHierarchy uniqueName="[Targets].[Mese]" caption="Mese" attribute="1" defaultMemberUniqueName="[Targets].[Mese].[All]" allUniqueName="[Targets].[Mese].[All]" dimensionUniqueName="[Targets]" displayFolder="" count="0" memberValueDatatype="20" unbalanced="0"/>
    <cacheHierarchy uniqueName="[Targets Raggruppata].[EmployeeID]" caption="EmployeeID" attribute="1" defaultMemberUniqueName="[Targets Raggruppata].[EmployeeID].[All]" allUniqueName="[Targets Raggruppata].[EmployeeID].[All]" dimensionUniqueName="[Targets Raggruppata]" displayFolder="" count="0" memberValueDatatype="20" unbalanced="0"/>
    <cacheHierarchy uniqueName="[Targets Raggruppata].[Target]" caption="Target" attribute="1" defaultMemberUniqueName="[Targets Raggruppata].[Target].[All]" allUniqueName="[Targets Raggruppata].[Target].[All]" dimensionUniqueName="[Targets Raggruppata]" displayFolder="" count="0" memberValueDatatype="6" unbalanced="0"/>
    <cacheHierarchy uniqueName="[Targets Raggruppata].[Anno]" caption="Anno" attribute="1" defaultMemberUniqueName="[Targets Raggruppata].[Anno].[All]" allUniqueName="[Targets Raggruppata].[Anno].[All]" dimensionUniqueName="[Targets Raggruppata]" displayFolder="" count="0" memberValueDatatype="20" unbalanced="0"/>
    <cacheHierarchy uniqueName="[Targets Raggruppata].[Mese]" caption="Mese" attribute="1" defaultMemberUniqueName="[Targets Raggruppata].[Mese].[All]" allUniqueName="[Targets Raggruppata].[Mese].[All]" dimensionUniqueName="[Targets Raggruppata]" displayFolder="" count="0" memberValueDatatype="20" unbalanced="0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XL_Count Sales raggruppata]" caption="__XL_Count Sales raggruppata" measure="1" displayFolder="" measureGroup="Sales raggruppata" count="0" hidden="1"/>
    <cacheHierarchy uniqueName="[Measures].[__XL_Count Targets Raggruppata]" caption="__XL_Count Targets Raggruppata" measure="1" displayFolder="" measureGroup="Targets Raggruppata" count="0" hidden="1"/>
    <cacheHierarchy uniqueName="[Measures].[__Nessuna misura definita]" caption="__Nessuna misura definita" measure="1" displayFolder="" count="0" hidden="1"/>
    <cacheHierarchy uniqueName="[Measures].[Conteggio di SalesOrderNumber]" caption="Conteggio di SalesOrderNumber" measure="1" displayFolder="" measureGroup="Sal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eggio di Quantity]" caption="Conteggio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Quantity]" caption="Somma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Sales]" caption="Somma di Sales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Unit Price]" caption="Somm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edia di Unit Price]" caption="Media di Unit Pric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assimo di Unit Price]" caption="Massim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edia di Sales]" caption="Media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Anno]" caption="Somma di Anno" measure="1" displayFolder="" measureGroup="Targe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ma di Mese]" caption="Somma di Mese" measure="1" displayFolder="" measureGroup="Targe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ma di Anno 2]" caption="Somma di Anno 2" measure="1" displayFolder="" measureGroup="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ma di Vendite totali]" caption="Somma di Vendite totali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ma di Ricavi totali]" caption="Somma di Ricavi totali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Targets Raggruppata.Target]" caption="Somma di Targets Raggruppata.Target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Mese 2]" caption="Somma di Mese 2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Anno 3]" caption="Somma di Anno 3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costamento obiettivo]" caption="Somma di Scostamento obiettivo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10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 raggruppata" uniqueName="[Sales raggruppata]" caption="Sales raggruppata"/>
    <dimension name="Salesperson" uniqueName="[Salesperson]" caption="Salesperson"/>
    <dimension name="SalespersonRegion" uniqueName="[SalespersonRegion]" caption="SalespersonRegion"/>
    <dimension name="Targets" uniqueName="[Targets]" caption="Targets"/>
    <dimension name="Targets Raggruppata" uniqueName="[Targets Raggruppata]" caption="Targets Raggruppata"/>
  </dimensions>
  <measureGroups count="9">
    <measureGroup name="Product" caption="Product"/>
    <measureGroup name="Region" caption="Region"/>
    <measureGroup name="Reseller" caption="Reseller"/>
    <measureGroup name="Sales" caption="Sales"/>
    <measureGroup name="Sales raggruppata" caption="Sales raggruppata"/>
    <measureGroup name="Salesperson" caption="Salesperson"/>
    <measureGroup name="SalespersonRegion" caption="SalespersonRegion"/>
    <measureGroup name="Targets" caption="Targets"/>
    <measureGroup name="Targets Raggruppata" caption="Targets Raggruppata"/>
  </measureGroups>
  <maps count="15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6"/>
    <map measureGroup="4" dimension="5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87.395419328706" backgroundQuery="1" createdVersion="8" refreshedVersion="8" minRefreshableVersion="3" recordCount="0" supportSubquery="1" supportAdvancedDrill="1" xr:uid="{32E50320-08E1-4F2A-879F-FAA23D83AC4C}">
  <cacheSource type="external" connectionId="10"/>
  <cacheFields count="4">
    <cacheField name="[Reseller].[Reseller].[Reseller]" caption="Reseller" numFmtId="0" hierarchy="15" level="1">
      <sharedItems count="630">
        <s v="A Bike Store"/>
        <s v="A Great Bicycle Company"/>
        <s v="A Typical Bike Shop"/>
        <s v="Acceptable Sales &amp; Service"/>
        <s v="Accessories Network"/>
        <s v="Acclaimed Bicycle Company"/>
        <s v="Ace Bicycle Supply"/>
        <s v="Action Bicycle Specialists"/>
        <s v="Active Cycling"/>
        <s v="Active Life Toys"/>
        <s v="Active Systems"/>
        <s v="Active Transport Inc."/>
        <s v="Activity Center"/>
        <s v="Advanced Bike Components"/>
        <s v="Aerobic Exercise Company"/>
        <s v="Affordable Sports Equipment"/>
        <s v="All Cycle Shop"/>
        <s v="All Seasons Sports Supply"/>
        <s v="Alpine Ski House"/>
        <s v="Alternative Vehicles"/>
        <s v="Amalgamated Parts Shop"/>
        <s v="Another Bicycle Company"/>
        <s v="Area Bike Accessories"/>
        <s v="Area Sheet Metal Supply"/>
        <s v="Associated Bikes"/>
        <s v="Atypical Bike Company"/>
        <s v="Authentic Sales and Service"/>
        <s v="Authorized Bike Sales and Rental"/>
        <s v="Basic Bike Company"/>
        <s v="Basic Sports Equipment"/>
        <s v="Beneficial Exercises and Activities"/>
        <s v="Best Cycle Store"/>
        <s v="Best o' Bikes"/>
        <s v="Better Bike Shop"/>
        <s v="Bicycle Accessories and Kits"/>
        <s v="Bicycle Exporters"/>
        <s v="Bicycle Lines Distributors"/>
        <s v="Bicycle Merchandise Warehouse"/>
        <s v="Bicycle Outfitters"/>
        <s v="Bicycle Warehouse Inc."/>
        <s v="Big Cycle Mall"/>
        <s v="Big-Time Bike Store"/>
        <s v="Bike Boutique"/>
        <s v="Bike Dealers Association"/>
        <s v="Bike Experts"/>
        <s v="Bike Goods"/>
        <s v="Bike Part Wholesalers"/>
        <s v="Bike Products and Accessories"/>
        <s v="Bike Rims Company"/>
        <s v="Bike World"/>
        <s v="Bikes and Motorbikes"/>
        <s v="Bikes for Kids and Adults"/>
        <s v="Bikes for Two"/>
        <s v="Black Bicycle Company"/>
        <s v="Blue Bicycle Company"/>
        <s v="Blue-Ribbon Bike Company"/>
        <s v="Bold Bike Accessories"/>
        <s v="Brakes and Gears"/>
        <s v="Brightwork Company"/>
        <s v="Budget Bike Company"/>
        <s v="Budget Toy Store"/>
        <s v="Bulk Discount Store"/>
        <s v="Camping and Sports Store"/>
        <s v="Capable Sales and Service"/>
        <s v="Capital Riding Supplies"/>
        <s v="Cash &amp; Carry Bikes"/>
        <s v="Casual Bicycle Store"/>
        <s v="Catalog Store"/>
        <s v="Center Cycle Shop"/>
        <s v="Central Bicycle Specialists"/>
        <s v="Central Discount Store"/>
        <s v="Certified Bicycle Supply"/>
        <s v="Certified Sports Supply"/>
        <s v="Chain and Chain Tool Distributions"/>
        <s v="Channel Outlet"/>
        <s v="Chic Department Stores"/>
        <s v="City Manufacturing"/>
        <s v="Citywide Service and Repair"/>
        <s v="Clamps &amp; Brackets Co."/>
        <s v="Classic Cycle Store"/>
        <s v="Client Discount Store"/>
        <s v="Closeout Boutique"/>
        <s v="Closest Bicycle Store"/>
        <s v="Coalition Bike Company"/>
        <s v="Coho Sports"/>
        <s v="Commendable Bikes"/>
        <s v="Commerce Bicycle Specialists"/>
        <s v="Commercial Sporting Goods"/>
        <s v="Community Department Stores"/>
        <s v="Commuter Bicycle Store"/>
        <s v="Consolidated Messenger"/>
        <s v="Consolidated Sales"/>
        <s v="Convenient Bike Shop"/>
        <s v="Convenient Sales and Service"/>
        <s v="Corner Bicycle Supply"/>
        <s v="Countryside Company"/>
        <s v="Courteous Bicycle Specialists"/>
        <s v="Cross-Country Riding Supplies"/>
        <s v="Curbside Universe"/>
        <s v="Custom Accessories Company"/>
        <s v="Cycle Clearance"/>
        <s v="Cycle Merchants"/>
        <s v="Cycle Parts and Accessories"/>
        <s v="Cycles and Scooters"/>
        <s v="Cycles Sales and Repair"/>
        <s v="Cycles Wholesaler &amp; Mfg."/>
        <s v="Cycling Goods"/>
        <s v="Daring Rides"/>
        <s v="Demand Distributors"/>
        <s v="Designated Distributors"/>
        <s v="Discount Bicycle Specialists"/>
        <s v="Discount Tours"/>
        <s v="Distance Bikes"/>
        <s v="Distant Inn"/>
        <s v="Distinctive Cycles Sales &amp; Service"/>
        <s v="Distinctive Store"/>
        <s v="District Mall"/>
        <s v="Downhill Bicycle Specialists"/>
        <s v="Downtown Hotel"/>
        <s v="Eastside Cycle Shop"/>
        <s v="Eastside Department Store"/>
        <s v="Eastside Parts Shop"/>
        <s v="Eastside Sporting Goods"/>
        <s v="Eastward Bike Accessories"/>
        <s v="eCommerce Bikes"/>
        <s v="Economy Bikes Company"/>
        <s v="Economy Center"/>
        <s v="Educational Services"/>
        <s v="Efficient Cycling"/>
        <s v="Eighth Bike Store"/>
        <s v="Eighty Toy Stores"/>
        <s v="Elemental Sporting Goods"/>
        <s v="Eleventh Bike Store"/>
        <s v="Elite Bikes"/>
        <s v="Endurance Bikes"/>
        <s v="Engineered Bike Systems"/>
        <s v="Enterprise Center"/>
        <s v="Essential Bike Works"/>
        <s v="Every Bike Shop"/>
        <s v="Excellent Bikes"/>
        <s v="Excellent Riding Supplies"/>
        <s v="Exceptional Cycle Services"/>
        <s v="Exchange Parts Inc."/>
        <s v="Exclusive Bicycle Mart"/>
        <s v="Executive Discount Store"/>
        <s v="Executive Gift Store"/>
        <s v="Exemplary Cycles"/>
        <s v="Exercise Center"/>
        <s v="Exhibition Showroom"/>
        <s v="Exhilarating Cycles"/>
        <s v="Exotic Bikes"/>
        <s v="Expert Sports Store"/>
        <s v="Express Bike Services"/>
        <s v="Extended Bike Sales"/>
        <s v="Extended Tours"/>
        <s v="Extraordinary Bike Works"/>
        <s v="Extras Sporting Goods"/>
        <s v="Extreme Riding Supplies"/>
        <s v="Extreme Toy Store"/>
        <s v="Fabrikam Inc., East"/>
        <s v="Fabrikam Inc., West"/>
        <s v="Fad Outlet"/>
        <s v="Family Cycle Store"/>
        <s v="Family Entertainment Center"/>
        <s v="Family's Favorite Bike Shop"/>
        <s v="Famous Bike Sales and Service"/>
        <s v="Famous Bike Shop"/>
        <s v="Farthermost Bike Shop"/>
        <s v="Farthest Bike Store"/>
        <s v="Fashionable Bikes and Accessories"/>
        <s v="Fashionable Department Stores"/>
        <s v="Fast Bike Works"/>
        <s v="Fast Services"/>
        <s v="Fasteners &amp; Bolts Outlet"/>
        <s v="Favorite Toy Distributor"/>
        <s v="Field Trip Inc"/>
        <s v="Field Trip Store"/>
        <s v="Fifth Bike Store"/>
        <s v="Finer Cycle Shop"/>
        <s v="Finer Mart"/>
        <s v="Finer Parts Shop"/>
        <s v="Finer Riding Supplies"/>
        <s v="Finer Sporting Goods"/>
        <s v="Finish and Sealant Products"/>
        <s v="Finished Parts Shop"/>
        <s v="First Bike Store"/>
        <s v="First Center"/>
        <s v="First Cycle Store"/>
        <s v="First Department Stores"/>
        <s v="First Supplies"/>
        <s v="First-Rate Outlet"/>
        <s v="Fitness Bike Accessories"/>
        <s v="Fitness Cycling"/>
        <s v="Fitness Department Stores"/>
        <s v="Fitness Discount Store"/>
        <s v="Fitness Hotel"/>
        <s v="Fitness Sport Boutique"/>
        <s v="Fitness Supplies"/>
        <s v="Fitness Toy Store"/>
        <s v="Fitness Toys"/>
        <s v="Fleet Bikes"/>
        <s v="Fourth Bike Store"/>
        <s v="Friendly Bike Shop"/>
        <s v="Friendly Neighborhood Bikes"/>
        <s v="Front Runner Bikes"/>
        <s v="Front Sporting Goods"/>
        <s v="Frugal Bike Shop"/>
        <s v="Full Sports Supply"/>
        <s v="Full-Service Bike Store"/>
        <s v="Fun Times Club"/>
        <s v="Fun Toys and Bikes"/>
        <s v="Functional Store South"/>
        <s v="Future Bikes"/>
        <s v="Futuristic Bikes"/>
        <s v="Futuristic Sport Distributors"/>
        <s v="Games and Sport Supply Company"/>
        <s v="Gasless Cycle Shop"/>
        <s v="Gears and Parts Company"/>
        <s v="Gear-Shift Bikes Limited"/>
        <s v="General Associates"/>
        <s v="General Bike Corporation"/>
        <s v="General Cycle Storehouse"/>
        <s v="General Department Stores"/>
        <s v="General Industries"/>
        <s v="General Riding Supplies"/>
        <s v="General Supplies"/>
        <s v="Genial Bike Associates"/>
        <s v="Genuine Bike Shop"/>
        <s v="Getaway Inn"/>
        <s v="Gift and Toy Store"/>
        <s v="Global Bike Retailers"/>
        <s v="Global Plaza"/>
        <s v="Global Sports Outlet"/>
        <s v="Glossy Bikes"/>
        <s v="Go-cart and Bike Specialists"/>
        <s v="Golf and Cycle Store"/>
        <s v="Good Bicycle Store"/>
        <s v="Good Bike Shop"/>
        <s v="Good Toys"/>
        <s v="Grand Bicycle Stores"/>
        <s v="Grand Discount Store"/>
        <s v="Grand Industries"/>
        <s v="Grand Sport Boutique"/>
        <s v="Grease and Oil Products Company"/>
        <s v="Great Bicycle Supply"/>
        <s v="Great Bikes"/>
        <s v="Greater Bike Store"/>
        <s v="Grown-up Bike Store"/>
        <s v="Guaranteed Sales and Service"/>
        <s v="Handy Bike Services"/>
        <s v="Hardware Components"/>
        <s v="Health Spa, Limited"/>
        <s v="Helmets and Cycles"/>
        <s v="Helpful Sales and Repair Service"/>
        <s v="Highway Bike Shop"/>
        <s v="Historic Bicycle Sales"/>
        <s v="Hobby Store"/>
        <s v="Home Town Bike Store"/>
        <s v="Hometown Riding Supplies"/>
        <s v="Honest Repair Service"/>
        <s v="Ideal Components"/>
        <s v="Immediate Repair Shop"/>
        <s v="Immense Manufacturing Company"/>
        <s v="Impervious Paint Company"/>
        <s v="Imported and Domestic Cycles"/>
        <s v="Incomparable Bicycle Store"/>
        <s v="Industrial Supplies"/>
        <s v="Inexpensive Parts Shop"/>
        <s v="Initial Bike Company"/>
        <s v="Instant Cycle Store"/>
        <s v="Instruments and Parts Company"/>
        <s v="Journey Sporting Goods"/>
        <s v="Juvenile Sports Equipment"/>
        <s v="Kickstand Sellers"/>
        <s v="Kickstands and Accessories Company"/>
        <s v="Kids and Adults Cycle Shop"/>
        <s v="Large Bike Shop"/>
        <s v="Larger Cycle Shop"/>
        <s v="Largest Bike Store"/>
        <s v="Latest Accessories Sales"/>
        <s v="Latest Sports Equipment"/>
        <s v="Leading Bike Distributors"/>
        <s v="Leading Sales &amp; Repair"/>
        <s v="Lease-a-Bike Shop"/>
        <s v="Leather and Vinyl Manufacturing"/>
        <s v="Leather Seat Factory"/>
        <s v="Leisure Activities"/>
        <s v="Leisure Clearing House"/>
        <s v="Liquidation Sales"/>
        <s v="List Price Catalog Company"/>
        <s v="Little Bicycle Supply Shop"/>
        <s v="Local Hardware Factory"/>
        <s v="Local Sales and Rental"/>
        <s v="Locks Company"/>
        <s v="Lots of Bikes Storehouse"/>
        <s v="Low Price Cycles"/>
        <s v="Lubricant and Grease Suppliers"/>
        <s v="Lustrous Paints and Components"/>
        <s v="Machines &amp; Cycles Store"/>
        <s v="Mail Market"/>
        <s v="Mail-Order Outlet"/>
        <s v="Maintenance and Repair for Bicycles"/>
        <s v="Major Amusement Company"/>
        <s v="Major Bicycle Store"/>
        <s v="Major Cycling"/>
        <s v="Major Sport Suppliers"/>
        <s v="Major Sporting Goods"/>
        <s v="Manufacturers Inc"/>
        <s v="Many Bikes Store"/>
        <s v="Mechanical Products Ltd."/>
        <s v="Mechanical Sports Center"/>
        <s v="Mercantile Outlet"/>
        <s v="Metal Clearing House"/>
        <s v="Metal Processing Company"/>
        <s v="Metro Bike Mart"/>
        <s v="Metro Bike Works"/>
        <s v="Metro Cycle Shop"/>
        <s v="Metro Manufacturing"/>
        <s v="Metro Metals Co."/>
        <s v="Metro Sports Equipment"/>
        <s v="Metropolitan Bicycle Supply"/>
        <s v="Metropolitan Equipment"/>
        <s v="Metropolitan Manufacturing"/>
        <s v="Metropolitan Sales and Rental"/>
        <s v="Metropolitan Sports Supply"/>
        <s v="Mobile Outlet"/>
        <s v="Moderately-Priced Bikes Store"/>
        <s v="Modern Bike Store"/>
        <s v="Modular Cycle Systems"/>
        <s v="More Bikes!"/>
        <s v="Mountain Bike Center"/>
        <s v="Mountain Bike Store"/>
        <s v="Mountain Emporium"/>
        <s v="Mountain Toy Store"/>
        <s v="National Manufacturing"/>
        <s v="Nationwide Supply"/>
        <s v="Nearby Bike Mall"/>
        <s v="Nearby Cycle Shop"/>
        <s v="Nearby Sporting Goods"/>
        <s v="Nearest Bike Store"/>
        <s v="Neighborhood Bicycle Storehouse"/>
        <s v="Neighborhood Store"/>
        <s v="New and Used Bicycles"/>
        <s v="New Bikes Company"/>
        <s v="Next Door Cycles"/>
        <s v="Next-Door Bike Store"/>
        <s v="Nice Bikes"/>
        <s v="Noiseless Gear Company"/>
        <s v="Nonskid Tire Company"/>
        <s v="Non-Slip Pedal Company"/>
        <s v="North Bike Company"/>
        <s v="Novelty Bikes"/>
        <s v="Number 1 Supply"/>
        <s v="Number One Bike Co."/>
        <s v="Odometers and Accessories Company"/>
        <s v="Official Parts Shop"/>
        <s v="Off-Price Bike Center"/>
        <s v="Oils and Fluids Warehouse"/>
        <s v="One Bike Company"/>
        <s v="One-Piece Handle Bars"/>
        <s v="Online Bike Catalog"/>
        <s v="Online Bike Sellers"/>
        <s v="Online Bike Warehouse"/>
        <s v="Only Bikes and Accessories"/>
        <s v="Optimal Bikes"/>
        <s v="Orange Bicycle Company"/>
        <s v="Original Bicycle Supply Company"/>
        <s v="Our Sporting Goods Store"/>
        <s v="Outdoor Aerobic Systems Company"/>
        <s v="Outdoor Equipment Store"/>
        <s v="Outdoor Sporting Goods"/>
        <s v="Outdoor Sports Supply"/>
        <s v="Outstanding Cycles"/>
        <s v="Paint Supply"/>
        <s v="Painters Bicycle Specialists"/>
        <s v="Paints and Solvents Company"/>
        <s v="Parcel Express Delivery Service"/>
        <s v="Parts Shop"/>
        <s v="Pedal Systems Company"/>
        <s v="Pedaling Components"/>
        <s v="Pedals Warehouse"/>
        <s v="Perfect Toys"/>
        <s v="Permanent Finish Products"/>
        <s v="Petroleum Products Distributors"/>
        <s v="Plastic Parts Company"/>
        <s v="Plastic Products Manufacturers"/>
        <s v="Popular Bike Lines"/>
        <s v="Practical Bike Supply Company"/>
        <s v="Preferred Bikes"/>
        <s v="Pretty Bikes and Toys"/>
        <s v="Price-Cutter Discount Bikes"/>
        <s v="Primary Bike Distributors"/>
        <s v="Primary Cycle Shop"/>
        <s v="Principal Bike Company"/>
        <s v="Producer Goods Clearinghouse"/>
        <s v="Professional Containers and Packaging Co."/>
        <s v="Professional Cycle Store"/>
        <s v="Professional Cyclists"/>
        <s v="Professional Sales and Service"/>
        <s v="Professional Sporting Goods"/>
        <s v="Progressive Sports"/>
        <s v="Prosperous Tours"/>
        <s v="Purchase Mart"/>
        <s v="Qualified Sales and Repair Services"/>
        <s v="Quality Bike Sales"/>
        <s v="Quantity Discounts"/>
        <s v="Quick Delivery Service"/>
        <s v="Quick Parts and Service"/>
        <s v="Quitting Business Distributors"/>
        <s v="Racing Association"/>
        <s v="Racing Bike Outlet"/>
        <s v="Racing Partners"/>
        <s v="Racing Sales and Service"/>
        <s v="Racing Supply Distributors"/>
        <s v="Racing Tours"/>
        <s v="Racing Toys"/>
        <s v="Racks and Security Systems"/>
        <s v="Rally Day Mall"/>
        <s v="Rally Master Company Inc"/>
        <s v="Rambling Tours"/>
        <s v="Rampart Amusement Company"/>
        <s v="Rapid Bikes"/>
        <s v="Raw Materials Inc"/>
        <s v="Real Sporting Goods"/>
        <s v="Reasonable Bicycle Sales"/>
        <s v="Recommended Bicycles"/>
        <s v="Recreation Supplies"/>
        <s v="Recreation Systems"/>
        <s v="Recreation Toy Store"/>
        <s v="Red Bicycle Company"/>
        <s v="Regional Cycle Shop"/>
        <s v="Regional Manufacturing"/>
        <s v="Registered Cycle Store"/>
        <s v="Reliable Brake Systems"/>
        <s v="Reliable Retail Center"/>
        <s v="Remarkable Bike Store"/>
        <s v="Remote Bicycle Specialists"/>
        <s v="Rental Bikes"/>
        <s v="Rental Gallery"/>
        <s v="Requisite Part Supply"/>
        <s v="Resale Services"/>
        <s v="Responsible Bike Dealers"/>
        <s v="Retail Cycle Shop"/>
        <s v="Retail Mall"/>
        <s v="Retail Sales and Service"/>
        <s v="Retail Sporting Equipment"/>
        <s v="Retail Sporting Goods"/>
        <s v="Retail Toy Store"/>
        <s v="Retirement Activities Association"/>
        <s v="Retread Tire Company"/>
        <s v="Retreat Inn"/>
        <s v="Rewarding Activities Company"/>
        <s v="Rich Department Store"/>
        <s v="Riders Company"/>
        <s v="Riding Associates"/>
        <s v="Riding Cycles"/>
        <s v="Riding Excursions"/>
        <s v="Riverside Company"/>
        <s v="Road Way Sales and Rental"/>
        <s v="Roadway Bicycle Supply"/>
        <s v="Roadway Bike Emporium"/>
        <s v="Road-Way Mart"/>
        <s v="Roadway Supplies"/>
        <s v="Rodeway Bike Store"/>
        <s v="Roving Sports"/>
        <s v="Rugged Bikes"/>
        <s v="Running and Cycling Gear"/>
        <s v="Rural Cycle Emporium"/>
        <s v="Rural Department Store"/>
        <s v="Rural Mountain Bike Mart"/>
        <s v="Rural Sales and Service"/>
        <s v="Rustic Bike Store"/>
        <s v="Safe Cycles Shop"/>
        <s v="Safe Toys"/>
        <s v="Sales and Supply Company"/>
        <s v="Sample Bike Store"/>
        <s v="Satin Finish Company"/>
        <s v="Scooters and Bikes Store"/>
        <s v="Scratch-Resistant Finishes Company"/>
        <s v="Seaside Bike Works"/>
        <s v="Seats and Saddles Company"/>
        <s v="Second Bike Shop"/>
        <s v="Security Racks and Locks Wholesalers"/>
        <s v="Selected Distributors"/>
        <s v="Self-Contained Cycle Parts Company"/>
        <s v="Sellers of Cycles"/>
        <s v="Sensational Discount Store"/>
        <s v="Sensible Sports"/>
        <s v="Separate Parts Corporation"/>
        <s v="Serious Cycles"/>
        <s v="Seventh Bike Store"/>
        <s v="Sharp Bikes"/>
        <s v="Sheet Metal Manufacturing"/>
        <s v="Shipping Specialists"/>
        <s v="Showcase for Cycles"/>
        <s v="Simple Bike Parts"/>
        <s v="Sixth Bike Store"/>
        <s v="Sleek Bikes"/>
        <s v="Small Bike Accessories Shop"/>
        <s v="Small Bike Shop"/>
        <s v="Small Cycle Store"/>
        <s v="Social Activities Club"/>
        <s v="Solid Bike Parts"/>
        <s v="Some Discount Store"/>
        <s v="South Bike Company"/>
        <s v="Spa and Exercise Outfitters"/>
        <s v="Spare Parts Co."/>
        <s v="Sparkling Paint and Finishes"/>
        <s v="Specialty Sports Store"/>
        <s v="Spoke Manufacturers"/>
        <s v="Sports Commodities"/>
        <s v="Sports Merchandise"/>
        <s v="Sports Products Store"/>
        <s v="Sports Sales and Rental"/>
        <s v="Sports Store"/>
        <s v="Standard Bikes"/>
        <s v="Stationary Bikes and Stands"/>
        <s v="Steel Inc."/>
        <s v="Stock Parts and Supplies"/>
        <s v="Sturdy Toys"/>
        <s v="Stylish Department Stores"/>
        <s v="Suburban Cycle Shop"/>
        <s v="Successful Sales Company"/>
        <s v="Summer Sports Place"/>
        <s v="Sundry Sporting Goods"/>
        <s v="Sunny Place Bikes"/>
        <s v="Super Sports Store"/>
        <s v="Superb Sales and Repair"/>
        <s v="Superior Hardware Distributors"/>
        <s v="Superlative Bikes"/>
        <s v="Sure &amp; Reliable Sporting Goods"/>
        <s v="Swift Cycles"/>
        <s v="Synthetic Materials Manufacturing"/>
        <s v="Systematic Sales"/>
        <s v="Tachometers and Accessories"/>
        <s v="Tandem Bicycle Store"/>
        <s v="Tandem Sales and Service"/>
        <s v="Technical Parts Manufacturing"/>
        <s v="Tenth Bike Store"/>
        <s v="The Accessories Store"/>
        <s v="The Bicycle Accessories Company"/>
        <s v="The Bike Mechanics"/>
        <s v="The Bike Outlet"/>
        <s v="The Bike Shop"/>
        <s v="The Commissary"/>
        <s v="The Cycle Store"/>
        <s v="The Gear Store"/>
        <s v="The New Bike Store"/>
        <s v="The Showroom"/>
        <s v="Third Bike Store"/>
        <s v="This Area Sporting Goods"/>
        <s v="Thorough Parts and Repair Services"/>
        <s v="Thrifty Parts and Sales"/>
        <s v="Thrilling Bike Tours"/>
        <s v="Tiny Bike Boutique"/>
        <s v="Tire Company"/>
        <s v="Tire Exchange"/>
        <s v="Top Bike Market"/>
        <s v="Top of the Line Bikes"/>
        <s v="Top Sports Supply"/>
        <s v="Totes &amp; Baskets Company"/>
        <s v="Tough and Reliable Parts"/>
        <s v="Touring Services"/>
        <s v="Town Industries"/>
        <s v="Traditional Department Stores"/>
        <s v="Trailblazing Sports"/>
        <s v="Transport Bikes"/>
        <s v="Transportation Options"/>
        <s v="Travel Sports"/>
        <s v="Travel Systems"/>
        <s v="Tread Industries"/>
        <s v="Trendy Department Stores"/>
        <s v="Trusted Catalog Store"/>
        <s v="Tubeless Tire Company"/>
        <s v="Twelfth Bike Store"/>
        <s v="Twin Cycles"/>
        <s v="Two Bike Shops"/>
        <s v="Two Wheels Cycle Store"/>
        <s v="Two-Seater Bikes"/>
        <s v="Two-Wheeled Transit Company"/>
        <s v="Ultimate Bicycle Company"/>
        <s v="Ultimate Bike Shop"/>
        <s v="Uncompromising Quality Co"/>
        <s v="Underglaze and Finish Company"/>
        <s v="Unified Sports Company"/>
        <s v="Unique Bikes"/>
        <s v="Unsurpassed Bikes"/>
        <s v="Unusual Bicycle Company"/>
        <s v="Up-To-Date Sports"/>
        <s v="Urban Sports Emporium"/>
        <s v="Utilitarian Sporting Goods"/>
        <s v="Uttermost Bike Shop"/>
        <s v="Vale Riding Supplies"/>
        <s v="Valley Bicycle Distributors"/>
        <s v="Valley Bicycle Specialists"/>
        <s v="Valley Toy Store"/>
        <s v="Valuable Bike Parts Company"/>
        <s v="Variety Cycling"/>
        <s v="Vast Bike Sales and Rental"/>
        <s v="Vehicle Shop"/>
        <s v="Versatile Sporting Goods Company"/>
        <s v="Very Best Sports Supply"/>
        <s v="Vigorous Exercise Company"/>
        <s v="Vigorous Sports Store"/>
        <s v="Village Tours"/>
        <s v="Vintage Sport Boutique"/>
        <s v="Vinyl and Plastic Goods Corporation"/>
        <s v="Weekend Bike Tours"/>
        <s v="Weekend Tours"/>
        <s v="West Side Mart"/>
        <s v="West Wind Distributors"/>
        <s v="Western Bike Supplies"/>
        <s v="Westside Cycle Store"/>
        <s v="Westside Plaza"/>
        <s v="Wheel Gallery"/>
        <s v="Wheels Inc."/>
        <s v="Wheelsets Storehouse"/>
        <s v="Wholesale Bikes"/>
        <s v="Wholesale Parts"/>
        <s v="Widget Bicycle Specialists"/>
        <s v="Wingtip Toys"/>
        <s v="Wire Baskets and Parts"/>
        <s v="Wonderful Bikes Inc."/>
        <s v="Work and Play Association"/>
        <s v="Workout Emporium"/>
        <s v="World Bike Discount Store"/>
        <s v="World of Bikes"/>
        <s v="Worthwhile Activity Store"/>
        <s v="Year-Round Sports"/>
        <s v="Yellow Bicycle Company"/>
      </sharedItems>
    </cacheField>
    <cacheField name="[Measures].[Somma di Sales]" caption="Somma di Sales" numFmtId="0" hierarchy="67" level="32767"/>
    <cacheField name="[Measures].[Conteggio di SalesOrderNumber]" caption="Conteggio di SalesOrderNumber" numFmtId="0" hierarchy="64" level="32767"/>
    <cacheField name="Unsupported0" numFmtId="0" hierarchy="8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84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Product].[Product without size]" caption="Product without size" attribute="1" defaultMemberUniqueName="[Product].[Product without size].[All]" allUniqueName="[Product].[Product without size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2" memberValueDatatype="130" unbalanced="0">
      <fieldsUsage count="2">
        <fieldUsage x="-1"/>
        <fieldUsage x="0"/>
      </fieldsUsage>
    </cacheHierarchy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defaultMemberUniqueName="[Sales].[OrderDate].[All]" allUniqueName="[Sales].[OrderDate].[All]" dimensionUniqueName="[Sale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13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13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13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].[Anno]" caption="Anno" attribute="1" defaultMemberUniqueName="[Sales].[Anno].[All]" allUniqueName="[Sales].[Anno].[All]" dimensionUniqueName="[Sales]" displayFolder="" count="0" memberValueDatatype="20" unbalanced="0"/>
    <cacheHierarchy uniqueName="[Sales].[Mese]" caption="Mese" attribute="1" defaultMemberUniqueName="[Sales].[Mese].[All]" allUniqueName="[Sales].[Mese].[All]" dimensionUniqueName="[Sales]" displayFolder="" count="0" memberValueDatatype="20" unbalanced="0"/>
    <cacheHierarchy uniqueName="[Sales raggruppata].[Salesperson.EmployeeID]" caption="Salesperson.EmployeeID" attribute="1" defaultMemberUniqueName="[Sales raggruppata].[Salesperson.EmployeeID].[All]" allUniqueName="[Sales raggruppata].[Salesperson.EmployeeID].[All]" dimensionUniqueName="[Sales raggruppata]" displayFolder="" count="0" memberValueDatatype="20" unbalanced="0"/>
    <cacheHierarchy uniqueName="[Sales raggruppata].[Mese]" caption="Mese" attribute="1" defaultMemberUniqueName="[Sales raggruppata].[Mese].[All]" allUniqueName="[Sales raggruppata].[Mese].[All]" dimensionUniqueName="[Sales raggruppata]" displayFolder="" count="0" memberValueDatatype="20" unbalanced="0"/>
    <cacheHierarchy uniqueName="[Sales raggruppata].[Anno]" caption="Anno" attribute="1" defaultMemberUniqueName="[Sales raggruppata].[Anno].[All]" allUniqueName="[Sales raggruppata].[Anno].[All]" dimensionUniqueName="[Sales raggruppata]" displayFolder="" count="0" memberValueDatatype="20" unbalanced="0"/>
    <cacheHierarchy uniqueName="[Sales raggruppata].[Salesperson.Salesperson]" caption="Salesperson.Salesperson" attribute="1" defaultMemberUniqueName="[Sales raggruppata].[Salesperson.Salesperson].[All]" allUniqueName="[Sales raggruppata].[Salesperson.Salesperson].[All]" dimensionUniqueName="[Sales raggruppata]" displayFolder="" count="0" memberValueDatatype="130" unbalanced="0"/>
    <cacheHierarchy uniqueName="[Sales raggruppata].[Vendite totali]" caption="Vendite totali" attribute="1" defaultMemberUniqueName="[Sales raggruppata].[Vendite totali].[All]" allUniqueName="[Sales raggruppata].[Vendite totali].[All]" dimensionUniqueName="[Sales raggruppata]" displayFolder="" count="0" memberValueDatatype="20" unbalanced="0"/>
    <cacheHierarchy uniqueName="[Sales raggruppata].[Ricavi totali]" caption="Ricavi totali" attribute="1" defaultMemberUniqueName="[Sales raggruppata].[Ricavi totali].[All]" allUniqueName="[Sales raggruppata].[Ricavi totali].[All]" dimensionUniqueName="[Sales raggruppata]" displayFolder="" count="0" memberValueDatatype="5" unbalanced="0"/>
    <cacheHierarchy uniqueName="[Sales raggruppata].[Targets Raggruppata.Target]" caption="Targets Raggruppata.Target" attribute="1" defaultMemberUniqueName="[Sales raggruppata].[Targets Raggruppata.Target].[All]" allUniqueName="[Sales raggruppata].[Targets Raggruppata.Target].[All]" dimensionUniqueName="[Sales raggruppata]" displayFolder="" count="0" memberValueDatatype="5" unbalanced="0"/>
    <cacheHierarchy uniqueName="[Sales raggruppata].[Scostamento obiettivo]" caption="Scostamento obiettivo" attribute="1" defaultMemberUniqueName="[Sales raggruppata].[Scostamento obiettivo].[All]" allUniqueName="[Sales raggruppata].[Scostamento obiettivo].[All]" dimensionUniqueName="[Sales raggruppata]" displayFolder="" count="0" memberValueDatatype="5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Anno]" caption="Anno" attribute="1" defaultMemberUniqueName="[Targets].[Anno].[All]" allUniqueName="[Targets].[Anno].[All]" dimensionUniqueName="[Targets]" displayFolder="" count="0" memberValueDatatype="20" unbalanced="0"/>
    <cacheHierarchy uniqueName="[Targets].[Mese]" caption="Mese" attribute="1" defaultMemberUniqueName="[Targets].[Mese].[All]" allUniqueName="[Targets].[Mese].[All]" dimensionUniqueName="[Targets]" displayFolder="" count="0" memberValueDatatype="20" unbalanced="0"/>
    <cacheHierarchy uniqueName="[Targets Raggruppata].[EmployeeID]" caption="EmployeeID" attribute="1" defaultMemberUniqueName="[Targets Raggruppata].[EmployeeID].[All]" allUniqueName="[Targets Raggruppata].[EmployeeID].[All]" dimensionUniqueName="[Targets Raggruppata]" displayFolder="" count="0" memberValueDatatype="20" unbalanced="0"/>
    <cacheHierarchy uniqueName="[Targets Raggruppata].[Target]" caption="Target" attribute="1" defaultMemberUniqueName="[Targets Raggruppata].[Target].[All]" allUniqueName="[Targets Raggruppata].[Target].[All]" dimensionUniqueName="[Targets Raggruppata]" displayFolder="" count="0" memberValueDatatype="6" unbalanced="0"/>
    <cacheHierarchy uniqueName="[Targets Raggruppata].[Anno]" caption="Anno" attribute="1" defaultMemberUniqueName="[Targets Raggruppata].[Anno].[All]" allUniqueName="[Targets Raggruppata].[Anno].[All]" dimensionUniqueName="[Targets Raggruppata]" displayFolder="" count="0" memberValueDatatype="20" unbalanced="0"/>
    <cacheHierarchy uniqueName="[Targets Raggruppata].[Mese]" caption="Mese" attribute="1" defaultMemberUniqueName="[Targets Raggruppata].[Mese].[All]" allUniqueName="[Targets Raggruppata].[Mese].[All]" dimensionUniqueName="[Targets Raggruppata]" displayFolder="" count="0" memberValueDatatype="20" unbalanced="0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XL_Count Sales raggruppata]" caption="__XL_Count Sales raggruppata" measure="1" displayFolder="" measureGroup="Sales raggruppata" count="0" hidden="1"/>
    <cacheHierarchy uniqueName="[Measures].[__XL_Count Targets Raggruppata]" caption="__XL_Count Targets Raggruppata" measure="1" displayFolder="" measureGroup="Targets Raggruppata" count="0" hidden="1"/>
    <cacheHierarchy uniqueName="[Measures].[__Nessuna misura definita]" caption="__Nessuna misura definita" measure="1" displayFolder="" count="0" hidden="1"/>
    <cacheHierarchy uniqueName="[Measures].[Conteggio di SalesOrderNumber]" caption="Conteggio di SalesOrderNumber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eggio di Quantity]" caption="Conteggio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Quantity]" caption="Somma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Sales]" caption="Somma di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Unit Price]" caption="Somm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assimo di Unit Price]" caption="Massim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edia di Sales]" caption="Media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Anno]" caption="Somma di Anno" measure="1" displayFolder="" measureGroup="Targe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ma di Mese]" caption="Somma di Mese" measure="1" displayFolder="" measureGroup="Targe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ma di Anno 2]" caption="Somma di Anno 2" measure="1" displayFolder="" measureGroup="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ma di Vendite totali]" caption="Somma di Vendite totali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ma di Ricavi totali]" caption="Somma di Ricavi totali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Targets Raggruppata.Target]" caption="Somma di Targets Raggruppata.Target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Mese 2]" caption="Somma di Mese 2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Anno 3]" caption="Somma di Anno 3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costamento obiettivo]" caption="Somma di Scostamento obiettivo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Unsupported0" caption="ProductKey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0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 raggruppata" uniqueName="[Sales raggruppata]" caption="Sales raggruppata"/>
    <dimension name="Salesperson" uniqueName="[Salesperson]" caption="Salesperson"/>
    <dimension name="SalespersonRegion" uniqueName="[SalespersonRegion]" caption="SalespersonRegion"/>
    <dimension name="Targets" uniqueName="[Targets]" caption="Targets"/>
    <dimension name="Targets Raggruppata" uniqueName="[Targets Raggruppata]" caption="Targets Raggruppata"/>
  </dimensions>
  <measureGroups count="9">
    <measureGroup name="Product" caption="Product"/>
    <measureGroup name="Region" caption="Region"/>
    <measureGroup name="Reseller" caption="Reseller"/>
    <measureGroup name="Sales" caption="Sales"/>
    <measureGroup name="Sales raggruppata" caption="Sales raggruppata"/>
    <measureGroup name="Salesperson" caption="Salesperson"/>
    <measureGroup name="SalespersonRegion" caption="SalespersonRegion"/>
    <measureGroup name="Targets" caption="Targets"/>
    <measureGroup name="Targets Raggruppata" caption="Targets Raggruppata"/>
  </measureGroups>
  <maps count="15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6"/>
    <map measureGroup="4" dimension="5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87.39542025463" backgroundQuery="1" createdVersion="8" refreshedVersion="8" minRefreshableVersion="3" recordCount="0" supportSubquery="1" supportAdvancedDrill="1" xr:uid="{2C07D036-BC8A-4BCF-AC0D-6E432822AD76}">
  <cacheSource type="external" connectionId="10"/>
  <cacheFields count="3">
    <cacheField name="[Measures].[Conteggio di SalesOrderNumber]" caption="Conteggio di SalesOrderNumber" numFmtId="0" hierarchy="64" level="32767"/>
    <cacheField name="[Measures].[Somma di Sales]" caption="Somma di Sales" numFmtId="0" hierarchy="67" level="32767"/>
    <cacheField name="[Salesperson].[Salesperson].[Salesperson]" caption="Salesperson" numFmtId="0" hierarchy="41" level="1">
      <sharedItems count="17">
        <s v="Amy Alberts"/>
        <s v="David Campbell"/>
        <s v="Garrett Vargas"/>
        <s v="Jae Pak"/>
        <s v="Jillian Carson"/>
        <s v="José Saraiva"/>
        <s v="Linda Mitchell"/>
        <s v="Lynn Tsoflias"/>
        <s v="Michael Blythe"/>
        <s v="Pamela Ansman-Wolfe"/>
        <s v="Rachel Valdez"/>
        <s v="Ranjit Varkey Chudukatil"/>
        <s v="Shu Ito"/>
        <s v="Stephen Jiang"/>
        <s v="Syed Abbas"/>
        <s v="Tete Mensa-Annan"/>
        <s v="Tsvi Reiter"/>
      </sharedItems>
    </cacheField>
  </cacheFields>
  <cacheHierarchies count="83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Product].[Product without size]" caption="Product without size" attribute="1" defaultMemberUniqueName="[Product].[Product without size].[All]" allUniqueName="[Product].[Product without size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defaultMemberUniqueName="[Sales].[OrderDate].[All]" allUniqueName="[Sales].[OrderDate].[All]" dimensionUniqueName="[Sale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13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13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13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].[Anno]" caption="Anno" attribute="1" defaultMemberUniqueName="[Sales].[Anno].[All]" allUniqueName="[Sales].[Anno].[All]" dimensionUniqueName="[Sales]" displayFolder="" count="0" memberValueDatatype="20" unbalanced="0"/>
    <cacheHierarchy uniqueName="[Sales].[Mese]" caption="Mese" attribute="1" defaultMemberUniqueName="[Sales].[Mese].[All]" allUniqueName="[Sales].[Mese].[All]" dimensionUniqueName="[Sales]" displayFolder="" count="0" memberValueDatatype="20" unbalanced="0"/>
    <cacheHierarchy uniqueName="[Sales raggruppata].[Salesperson.EmployeeID]" caption="Salesperson.EmployeeID" attribute="1" defaultMemberUniqueName="[Sales raggruppata].[Salesperson.EmployeeID].[All]" allUniqueName="[Sales raggruppata].[Salesperson.EmployeeID].[All]" dimensionUniqueName="[Sales raggruppata]" displayFolder="" count="0" memberValueDatatype="20" unbalanced="0"/>
    <cacheHierarchy uniqueName="[Sales raggruppata].[Mese]" caption="Mese" attribute="1" defaultMemberUniqueName="[Sales raggruppata].[Mese].[All]" allUniqueName="[Sales raggruppata].[Mese].[All]" dimensionUniqueName="[Sales raggruppata]" displayFolder="" count="0" memberValueDatatype="20" unbalanced="0"/>
    <cacheHierarchy uniqueName="[Sales raggruppata].[Anno]" caption="Anno" attribute="1" defaultMemberUniqueName="[Sales raggruppata].[Anno].[All]" allUniqueName="[Sales raggruppata].[Anno].[All]" dimensionUniqueName="[Sales raggruppata]" displayFolder="" count="0" memberValueDatatype="20" unbalanced="0"/>
    <cacheHierarchy uniqueName="[Sales raggruppata].[Salesperson.Salesperson]" caption="Salesperson.Salesperson" attribute="1" defaultMemberUniqueName="[Sales raggruppata].[Salesperson.Salesperson].[All]" allUniqueName="[Sales raggruppata].[Salesperson.Salesperson].[All]" dimensionUniqueName="[Sales raggruppata]" displayFolder="" count="0" memberValueDatatype="130" unbalanced="0"/>
    <cacheHierarchy uniqueName="[Sales raggruppata].[Vendite totali]" caption="Vendite totali" attribute="1" defaultMemberUniqueName="[Sales raggruppata].[Vendite totali].[All]" allUniqueName="[Sales raggruppata].[Vendite totali].[All]" dimensionUniqueName="[Sales raggruppata]" displayFolder="" count="0" memberValueDatatype="20" unbalanced="0"/>
    <cacheHierarchy uniqueName="[Sales raggruppata].[Ricavi totali]" caption="Ricavi totali" attribute="1" defaultMemberUniqueName="[Sales raggruppata].[Ricavi totali].[All]" allUniqueName="[Sales raggruppata].[Ricavi totali].[All]" dimensionUniqueName="[Sales raggruppata]" displayFolder="" count="0" memberValueDatatype="5" unbalanced="0"/>
    <cacheHierarchy uniqueName="[Sales raggruppata].[Targets Raggruppata.Target]" caption="Targets Raggruppata.Target" attribute="1" defaultMemberUniqueName="[Sales raggruppata].[Targets Raggruppata.Target].[All]" allUniqueName="[Sales raggruppata].[Targets Raggruppata.Target].[All]" dimensionUniqueName="[Sales raggruppata]" displayFolder="" count="0" memberValueDatatype="5" unbalanced="0"/>
    <cacheHierarchy uniqueName="[Sales raggruppata].[Scostamento obiettivo]" caption="Scostamento obiettivo" attribute="1" defaultMemberUniqueName="[Sales raggruppata].[Scostamento obiettivo].[All]" allUniqueName="[Sales raggruppata].[Scostamento obiettivo].[All]" dimensionUniqueName="[Sales raggruppata]" displayFolder="" count="0" memberValueDatatype="5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2" memberValueDatatype="130" unbalanced="0">
      <fieldsUsage count="2">
        <fieldUsage x="-1"/>
        <fieldUsage x="2"/>
      </fieldsUsage>
    </cacheHierarchy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Anno]" caption="Anno" attribute="1" defaultMemberUniqueName="[Targets].[Anno].[All]" allUniqueName="[Targets].[Anno].[All]" dimensionUniqueName="[Targets]" displayFolder="" count="0" memberValueDatatype="20" unbalanced="0"/>
    <cacheHierarchy uniqueName="[Targets].[Mese]" caption="Mese" attribute="1" defaultMemberUniqueName="[Targets].[Mese].[All]" allUniqueName="[Targets].[Mese].[All]" dimensionUniqueName="[Targets]" displayFolder="" count="0" memberValueDatatype="20" unbalanced="0"/>
    <cacheHierarchy uniqueName="[Targets Raggruppata].[EmployeeID]" caption="EmployeeID" attribute="1" defaultMemberUniqueName="[Targets Raggruppata].[EmployeeID].[All]" allUniqueName="[Targets Raggruppata].[EmployeeID].[All]" dimensionUniqueName="[Targets Raggruppata]" displayFolder="" count="0" memberValueDatatype="20" unbalanced="0"/>
    <cacheHierarchy uniqueName="[Targets Raggruppata].[Target]" caption="Target" attribute="1" defaultMemberUniqueName="[Targets Raggruppata].[Target].[All]" allUniqueName="[Targets Raggruppata].[Target].[All]" dimensionUniqueName="[Targets Raggruppata]" displayFolder="" count="0" memberValueDatatype="6" unbalanced="0"/>
    <cacheHierarchy uniqueName="[Targets Raggruppata].[Anno]" caption="Anno" attribute="1" defaultMemberUniqueName="[Targets Raggruppata].[Anno].[All]" allUniqueName="[Targets Raggruppata].[Anno].[All]" dimensionUniqueName="[Targets Raggruppata]" displayFolder="" count="0" memberValueDatatype="20" unbalanced="0"/>
    <cacheHierarchy uniqueName="[Targets Raggruppata].[Mese]" caption="Mese" attribute="1" defaultMemberUniqueName="[Targets Raggruppata].[Mese].[All]" allUniqueName="[Targets Raggruppata].[Mese].[All]" dimensionUniqueName="[Targets Raggruppata]" displayFolder="" count="0" memberValueDatatype="20" unbalanced="0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XL_Count Sales raggruppata]" caption="__XL_Count Sales raggruppata" measure="1" displayFolder="" measureGroup="Sales raggruppata" count="0" hidden="1"/>
    <cacheHierarchy uniqueName="[Measures].[__XL_Count Targets Raggruppata]" caption="__XL_Count Targets Raggruppata" measure="1" displayFolder="" measureGroup="Targets Raggruppata" count="0" hidden="1"/>
    <cacheHierarchy uniqueName="[Measures].[__Nessuna misura definita]" caption="__Nessuna misura definita" measure="1" displayFolder="" count="0" hidden="1"/>
    <cacheHierarchy uniqueName="[Measures].[Conteggio di SalesOrderNumber]" caption="Conteggio di SalesOrderNumber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eggio di Quantity]" caption="Conteggio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Quantity]" caption="Somma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Sales]" caption="Somma di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Unit Price]" caption="Somm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assimo di Unit Price]" caption="Massim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edia di Sales]" caption="Media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Anno]" caption="Somma di Anno" measure="1" displayFolder="" measureGroup="Targe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ma di Mese]" caption="Somma di Mese" measure="1" displayFolder="" measureGroup="Targe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ma di Anno 2]" caption="Somma di Anno 2" measure="1" displayFolder="" measureGroup="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ma di Vendite totali]" caption="Somma di Vendite totali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ma di Ricavi totali]" caption="Somma di Ricavi totali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Targets Raggruppata.Target]" caption="Somma di Targets Raggruppata.Target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Mese 2]" caption="Somma di Mese 2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Anno 3]" caption="Somma di Anno 3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costamento obiettivo]" caption="Somma di Scostamento obiettivo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10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 raggruppata" uniqueName="[Sales raggruppata]" caption="Sales raggruppata"/>
    <dimension name="Salesperson" uniqueName="[Salesperson]" caption="Salesperson"/>
    <dimension name="SalespersonRegion" uniqueName="[SalespersonRegion]" caption="SalespersonRegion"/>
    <dimension name="Targets" uniqueName="[Targets]" caption="Targets"/>
    <dimension name="Targets Raggruppata" uniqueName="[Targets Raggruppata]" caption="Targets Raggruppata"/>
  </dimensions>
  <measureGroups count="9">
    <measureGroup name="Product" caption="Product"/>
    <measureGroup name="Region" caption="Region"/>
    <measureGroup name="Reseller" caption="Reseller"/>
    <measureGroup name="Sales" caption="Sales"/>
    <measureGroup name="Sales raggruppata" caption="Sales raggruppata"/>
    <measureGroup name="Salesperson" caption="Salesperson"/>
    <measureGroup name="SalespersonRegion" caption="SalespersonRegion"/>
    <measureGroup name="Targets" caption="Targets"/>
    <measureGroup name="Targets Raggruppata" caption="Targets Raggruppata"/>
  </measureGroups>
  <maps count="15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6"/>
    <map measureGroup="4" dimension="5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87.396889467593" backgroundQuery="1" createdVersion="8" refreshedVersion="8" minRefreshableVersion="3" recordCount="0" supportSubquery="1" supportAdvancedDrill="1" xr:uid="{11147C3C-653B-4FA5-AC0D-6403C7A27126}">
  <cacheSource type="external" connectionId="10"/>
  <cacheFields count="6">
    <cacheField name="[Sales raggruppata].[Salesperson.Salesperson].[Salesperson.Salesperson]" caption="Salesperson.Salesperson" numFmtId="0" hierarchy="34" level="1">
      <sharedItems count="17">
        <s v="Amy Alberts"/>
        <s v="David Campbell"/>
        <s v="Garrett Vargas"/>
        <s v="Jae Pak"/>
        <s v="Jillian Carson"/>
        <s v="José Saraiva"/>
        <s v="Linda Mitchell"/>
        <s v="Lynn Tsoflias"/>
        <s v="Michael Blythe"/>
        <s v="Pamela Ansman-Wolfe"/>
        <s v="Rachel Valdez"/>
        <s v="Ranjit Varkey Chudukatil"/>
        <s v="Shu Ito"/>
        <s v="Stephen Jiang"/>
        <s v="Syed Abbas"/>
        <s v="Tete Mensa-Annan"/>
        <s v="Tsvi Reiter"/>
      </sharedItems>
    </cacheField>
    <cacheField name="[Measures].[Somma di Targets Raggruppata.Target]" caption="Somma di Targets Raggruppata.Target" numFmtId="0" hierarchy="79" level="32767"/>
    <cacheField name="[Measures].[Somma di Ricavi totali]" caption="Somma di Ricavi totali" numFmtId="0" hierarchy="78" level="32767"/>
    <cacheField name="[Sales raggruppata].[Anno].[Anno]" caption="Anno" numFmtId="0" hierarchy="33" level="1">
      <sharedItems containsSemiMixedTypes="0" containsNonDate="0" containsString="0"/>
    </cacheField>
    <cacheField name="[Measures].[Somma di Scostamento obiettivo]" caption="Somma di Scostamento obiettivo" numFmtId="0" hierarchy="82" level="32767"/>
    <cacheField name="[Sales raggruppata].[Mese].[Mese]" caption="Mese" numFmtId="0" hierarchy="32" level="1">
      <sharedItems containsSemiMixedTypes="0" containsNonDate="0" containsString="0"/>
    </cacheField>
  </cacheFields>
  <cacheHierarchies count="83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Product].[Product without size]" caption="Product without size" attribute="1" defaultMemberUniqueName="[Product].[Product without size].[All]" allUniqueName="[Product].[Product without size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defaultMemberUniqueName="[Sales].[OrderDate].[All]" allUniqueName="[Sales].[OrderDate].[All]" dimensionUniqueName="[Sales]" displayFolder="" count="0" memberValueDatatype="13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13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13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13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Sales]" caption="Sales" attribute="1" defaultMemberUniqueName="[Sales].[Sales].[All]" allUniqueName="[Sales].[Sales].[All]" dimensionUniqueName="[Sales]" displayFolder="" count="0" memberValueDatatype="5" unbalanced="0"/>
    <cacheHierarchy uniqueName="[Sales].[Cost]" caption="Cost" attribute="1" defaultMemberUniqueName="[Sales].[Cost].[All]" allUniqueName="[Sales].[Cost].[All]" dimensionUniqueName="[Sales]" displayFolder="" count="0" memberValueDatatype="5" unbalanced="0"/>
    <cacheHierarchy uniqueName="[Sales].[Anno]" caption="Anno" attribute="1" defaultMemberUniqueName="[Sales].[Anno].[All]" allUniqueName="[Sales].[Anno].[All]" dimensionUniqueName="[Sales]" displayFolder="" count="0" memberValueDatatype="20" unbalanced="0"/>
    <cacheHierarchy uniqueName="[Sales].[Mese]" caption="Mese" attribute="1" defaultMemberUniqueName="[Sales].[Mese].[All]" allUniqueName="[Sales].[Mese].[All]" dimensionUniqueName="[Sales]" displayFolder="" count="0" memberValueDatatype="20" unbalanced="0"/>
    <cacheHierarchy uniqueName="[Sales raggruppata].[Salesperson.EmployeeID]" caption="Salesperson.EmployeeID" attribute="1" defaultMemberUniqueName="[Sales raggruppata].[Salesperson.EmployeeID].[All]" allUniqueName="[Sales raggruppata].[Salesperson.EmployeeID].[All]" dimensionUniqueName="[Sales raggruppata]" displayFolder="" count="0" memberValueDatatype="20" unbalanced="0"/>
    <cacheHierarchy uniqueName="[Sales raggruppata].[Mese]" caption="Mese" attribute="1" defaultMemberUniqueName="[Sales raggruppata].[Mese].[All]" allUniqueName="[Sales raggruppata].[Mese].[All]" dimensionUniqueName="[Sales raggruppata]" displayFolder="" count="2" memberValueDatatype="20" unbalanced="0">
      <fieldsUsage count="2">
        <fieldUsage x="-1"/>
        <fieldUsage x="5"/>
      </fieldsUsage>
    </cacheHierarchy>
    <cacheHierarchy uniqueName="[Sales raggruppata].[Anno]" caption="Anno" attribute="1" defaultMemberUniqueName="[Sales raggruppata].[Anno].[All]" allUniqueName="[Sales raggruppata].[Anno].[All]" dimensionUniqueName="[Sales raggruppata]" displayFolder="" count="2" memberValueDatatype="20" unbalanced="0">
      <fieldsUsage count="2">
        <fieldUsage x="-1"/>
        <fieldUsage x="3"/>
      </fieldsUsage>
    </cacheHierarchy>
    <cacheHierarchy uniqueName="[Sales raggruppata].[Salesperson.Salesperson]" caption="Salesperson.Salesperson" attribute="1" defaultMemberUniqueName="[Sales raggruppata].[Salesperson.Salesperson].[All]" allUniqueName="[Sales raggruppata].[Salesperson.Salesperson].[All]" dimensionUniqueName="[Sales raggruppata]" displayFolder="" count="2" memberValueDatatype="130" unbalanced="0">
      <fieldsUsage count="2">
        <fieldUsage x="-1"/>
        <fieldUsage x="0"/>
      </fieldsUsage>
    </cacheHierarchy>
    <cacheHierarchy uniqueName="[Sales raggruppata].[Vendite totali]" caption="Vendite totali" attribute="1" defaultMemberUniqueName="[Sales raggruppata].[Vendite totali].[All]" allUniqueName="[Sales raggruppata].[Vendite totali].[All]" dimensionUniqueName="[Sales raggruppata]" displayFolder="" count="0" memberValueDatatype="20" unbalanced="0"/>
    <cacheHierarchy uniqueName="[Sales raggruppata].[Ricavi totali]" caption="Ricavi totali" attribute="1" defaultMemberUniqueName="[Sales raggruppata].[Ricavi totali].[All]" allUniqueName="[Sales raggruppata].[Ricavi totali].[All]" dimensionUniqueName="[Sales raggruppata]" displayFolder="" count="0" memberValueDatatype="5" unbalanced="0"/>
    <cacheHierarchy uniqueName="[Sales raggruppata].[Targets Raggruppata.Target]" caption="Targets Raggruppata.Target" attribute="1" defaultMemberUniqueName="[Sales raggruppata].[Targets Raggruppata.Target].[All]" allUniqueName="[Sales raggruppata].[Targets Raggruppata.Target].[All]" dimensionUniqueName="[Sales raggruppata]" displayFolder="" count="0" memberValueDatatype="5" unbalanced="0"/>
    <cacheHierarchy uniqueName="[Sales raggruppata].[Scostamento obiettivo]" caption="Scostamento obiettivo" attribute="1" defaultMemberUniqueName="[Sales raggruppata].[Scostamento obiettivo].[All]" allUniqueName="[Sales raggruppata].[Scostamento obiettivo].[All]" dimensionUniqueName="[Sales raggruppata]" displayFolder="" count="0" memberValueDatatype="5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5" unbalanced="0"/>
    <cacheHierarchy uniqueName="[Targets].[Anno]" caption="Anno" attribute="1" defaultMemberUniqueName="[Targets].[Anno].[All]" allUniqueName="[Targets].[Anno].[All]" dimensionUniqueName="[Targets]" displayFolder="" count="0" memberValueDatatype="20" unbalanced="0"/>
    <cacheHierarchy uniqueName="[Targets].[Mese]" caption="Mese" attribute="1" defaultMemberUniqueName="[Targets].[Mese].[All]" allUniqueName="[Targets].[Mese].[All]" dimensionUniqueName="[Targets]" displayFolder="" count="0" memberValueDatatype="20" unbalanced="0"/>
    <cacheHierarchy uniqueName="[Targets Raggruppata].[EmployeeID]" caption="EmployeeID" attribute="1" defaultMemberUniqueName="[Targets Raggruppata].[EmployeeID].[All]" allUniqueName="[Targets Raggruppata].[EmployeeID].[All]" dimensionUniqueName="[Targets Raggruppata]" displayFolder="" count="0" memberValueDatatype="20" unbalanced="0"/>
    <cacheHierarchy uniqueName="[Targets Raggruppata].[Target]" caption="Target" attribute="1" defaultMemberUniqueName="[Targets Raggruppata].[Target].[All]" allUniqueName="[Targets Raggruppata].[Target].[All]" dimensionUniqueName="[Targets Raggruppata]" displayFolder="" count="0" memberValueDatatype="6" unbalanced="0"/>
    <cacheHierarchy uniqueName="[Targets Raggruppata].[Anno]" caption="Anno" attribute="1" defaultMemberUniqueName="[Targets Raggruppata].[Anno].[All]" allUniqueName="[Targets Raggruppata].[Anno].[All]" dimensionUniqueName="[Targets Raggruppata]" displayFolder="" count="0" memberValueDatatype="20" unbalanced="0"/>
    <cacheHierarchy uniqueName="[Targets Raggruppata].[Mese]" caption="Mese" attribute="1" defaultMemberUniqueName="[Targets Raggruppata].[Mese].[All]" allUniqueName="[Targets Raggruppata].[Mese].[All]" dimensionUniqueName="[Targets Raggruppata]" displayFolder="" count="0" memberValueDatatype="20" unbalanced="0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XL_Count Sales raggruppata]" caption="__XL_Count Sales raggruppata" measure="1" displayFolder="" measureGroup="Sales raggruppata" count="0" hidden="1"/>
    <cacheHierarchy uniqueName="[Measures].[__XL_Count Targets Raggruppata]" caption="__XL_Count Targets Raggruppata" measure="1" displayFolder="" measureGroup="Targets Raggruppata" count="0" hidden="1"/>
    <cacheHierarchy uniqueName="[Measures].[__Nessuna misura definita]" caption="__Nessuna misura definita" measure="1" displayFolder="" count="0" hidden="1"/>
    <cacheHierarchy uniqueName="[Measures].[Conteggio di SalesOrderNumber]" caption="Conteggio di SalesOrderNumber" measure="1" displayFolder="" measureGroup="Sal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eggio di Quantity]" caption="Conteggio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Quantity]" caption="Somma di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Sales]" caption="Somma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Unit Price]" caption="Somm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edia di Unit Price]" caption="Media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assimo di Unit Price]" caption="Massim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Media di Sales]" caption="Media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Anno]" caption="Somma di Anno" measure="1" displayFolder="" measureGroup="Target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ma di Mese]" caption="Somma di Mese" measure="1" displayFolder="" measureGroup="Target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ma di Anno 2]" caption="Somma di Anno 2" measure="1" displayFolder="" measureGroup="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Target]" caption="Somma di Target" measure="1" displayFolder="" measureGroup="Target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ma di Vendite totali]" caption="Somma di Vendite totali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ma di Ricavi totali]" caption="Somma di Ricavi totali" measure="1" displayFolder="" measureGroup="Sales raggrupp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Targets Raggruppata.Target]" caption="Somma di Targets Raggruppata.Target" measure="1" displayFolder="" measureGroup="Sales raggrupp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Mese 2]" caption="Somma di Mese 2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Anno 3]" caption="Somma di Anno 3" measure="1" displayFolder="" measureGroup="Sales raggruppata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costamento obiettivo]" caption="Somma di Scostamento obiettivo" measure="1" displayFolder="" measureGroup="Sales raggrupp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10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 raggruppata" uniqueName="[Sales raggruppata]" caption="Sales raggruppata"/>
    <dimension name="Salesperson" uniqueName="[Salesperson]" caption="Salesperson"/>
    <dimension name="SalespersonRegion" uniqueName="[SalespersonRegion]" caption="SalespersonRegion"/>
    <dimension name="Targets" uniqueName="[Targets]" caption="Targets"/>
    <dimension name="Targets Raggruppata" uniqueName="[Targets Raggruppata]" caption="Targets Raggruppata"/>
  </dimensions>
  <measureGroups count="9">
    <measureGroup name="Product" caption="Product"/>
    <measureGroup name="Region" caption="Region"/>
    <measureGroup name="Reseller" caption="Reseller"/>
    <measureGroup name="Sales" caption="Sales"/>
    <measureGroup name="Sales raggruppata" caption="Sales raggruppata"/>
    <measureGroup name="Salesperson" caption="Salesperson"/>
    <measureGroup name="SalespersonRegion" caption="SalespersonRegion"/>
    <measureGroup name="Targets" caption="Targets"/>
    <measureGroup name="Targets Raggruppata" caption="Targets Raggruppata"/>
  </measureGroups>
  <maps count="15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6"/>
    <map measureGroup="4" dimension="5"/>
    <map measureGroup="5" dimension="6"/>
    <map measureGroup="6" dimension="6"/>
    <map measureGroup="6" dimension="7"/>
    <map measureGroup="7" dimension="6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8EB34-366E-4BF4-B170-7447F99E41D8}" name="Tabella pivot1" cacheId="527" applyNumberFormats="0" applyBorderFormats="0" applyFontFormats="0" applyPatternFormats="0" applyAlignmentFormats="0" applyWidthHeightFormats="1" dataCaption="Valori" tag="a161d658-d833-47f6-92d5-611b0bbb91d0" updatedVersion="8" minRefreshableVersion="3" useAutoFormatting="1" itemPrintTitles="1" createdVersion="8" indent="0" outline="1" outlineData="1" multipleFieldFilters="0" chartFormat="1">
  <location ref="A1:D12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umero Vendite" fld="0" subtotal="count" baseField="1" baseItem="0"/>
    <dataField name="Quantità totali" fld="2" baseField="1" baseItem="0"/>
    <dataField name="Ricavi totali" fld="3" baseField="1" baseItem="0" numFmtId="165"/>
  </dataFields>
  <formats count="1">
    <format dxfId="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umero Vendite"/>
    <pivotHierarchy dragToData="1" caption="Conteggio di Quantity"/>
    <pivotHierarchy dragToData="1" caption="Quantità totali"/>
    <pivotHierarchy dragToData="1" caption="Ricavi total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Reg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572CF-E175-4A73-8520-61D61F169F5A}" name="Tabella pivot3" cacheId="528" applyNumberFormats="0" applyBorderFormats="0" applyFontFormats="0" applyPatternFormats="0" applyAlignmentFormats="0" applyWidthHeightFormats="1" dataCaption="Valori" tag="1915f91d-26b9-42e4-b3d3-b05d3272f0ef" updatedVersion="8" minRefreshableVersion="3" useAutoFormatting="1" subtotalHiddenItems="1" itemPrintTitles="1" createdVersion="8" indent="0" outline="1" outlineData="1" multipleFieldFilters="0" chartFormat="1" rowHeaderCaption="Product">
  <location ref="D1:F252" firstHeaderRow="0" firstDataRow="1" firstDataCol="1"/>
  <pivotFields count="3">
    <pivotField axis="axisRow" allDrilled="1" subtotalTop="0" showAll="0" sortType="descending" defaultSubtotal="0" defaultAttributeDrillState="1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251">
    <i>
      <x v="142"/>
    </i>
    <i>
      <x v="143"/>
    </i>
    <i>
      <x v="145"/>
    </i>
    <i>
      <x v="146"/>
    </i>
    <i>
      <x v="147"/>
    </i>
    <i>
      <x v="144"/>
    </i>
    <i>
      <x v="176"/>
    </i>
    <i>
      <x v="177"/>
    </i>
    <i>
      <x v="187"/>
    </i>
    <i>
      <x v="224"/>
    </i>
    <i>
      <x v="178"/>
    </i>
    <i>
      <x v="134"/>
    </i>
    <i>
      <x v="136"/>
    </i>
    <i>
      <x v="184"/>
    </i>
    <i>
      <x v="135"/>
    </i>
    <i>
      <x v="138"/>
    </i>
    <i>
      <x v="180"/>
    </i>
    <i>
      <x v="228"/>
    </i>
    <i>
      <x v="140"/>
    </i>
    <i>
      <x v="139"/>
    </i>
    <i>
      <x v="137"/>
    </i>
    <i>
      <x v="221"/>
    </i>
    <i>
      <x v="200"/>
    </i>
    <i>
      <x v="208"/>
    </i>
    <i>
      <x v="225"/>
    </i>
    <i>
      <x v="181"/>
    </i>
    <i>
      <x v="197"/>
    </i>
    <i>
      <x v="141"/>
    </i>
    <i>
      <x v="204"/>
    </i>
    <i>
      <x v="193"/>
    </i>
    <i>
      <x v="24"/>
    </i>
    <i>
      <x v="21"/>
    </i>
    <i>
      <x v="183"/>
    </i>
    <i>
      <x v="179"/>
    </i>
    <i>
      <x v="209"/>
    </i>
    <i>
      <x v="205"/>
    </i>
    <i>
      <x v="201"/>
    </i>
    <i>
      <x v="174"/>
    </i>
    <i>
      <x v="194"/>
    </i>
    <i>
      <x v="182"/>
    </i>
    <i>
      <x v="185"/>
    </i>
    <i>
      <x v="222"/>
    </i>
    <i>
      <x v="190"/>
    </i>
    <i>
      <x v="231"/>
    </i>
    <i>
      <x v="195"/>
    </i>
    <i>
      <x v="175"/>
    </i>
    <i>
      <x v="226"/>
    </i>
    <i>
      <x v="191"/>
    </i>
    <i>
      <x v="149"/>
    </i>
    <i>
      <x v="232"/>
    </i>
    <i>
      <x v="150"/>
    </i>
    <i>
      <x v="151"/>
    </i>
    <i>
      <x v="206"/>
    </i>
    <i>
      <x v="20"/>
    </i>
    <i>
      <x v="26"/>
    </i>
    <i>
      <x v="126"/>
    </i>
    <i>
      <x v="202"/>
    </i>
    <i>
      <x v="198"/>
    </i>
    <i>
      <x v="148"/>
    </i>
    <i>
      <x v="196"/>
    </i>
    <i>
      <x v="35"/>
    </i>
    <i>
      <x v="37"/>
    </i>
    <i>
      <x v="33"/>
    </i>
    <i>
      <x v="211"/>
    </i>
    <i>
      <x v="171"/>
    </i>
    <i>
      <x v="173"/>
    </i>
    <i>
      <x v="172"/>
    </i>
    <i>
      <x v="223"/>
    </i>
    <i>
      <x v="192"/>
    </i>
    <i>
      <x v="186"/>
    </i>
    <i>
      <x v="188"/>
    </i>
    <i>
      <x v="124"/>
    </i>
    <i>
      <x v="242"/>
    </i>
    <i>
      <x v="238"/>
    </i>
    <i>
      <x v="74"/>
    </i>
    <i>
      <x v="234"/>
    </i>
    <i>
      <x v="127"/>
    </i>
    <i>
      <x v="49"/>
    </i>
    <i>
      <x v="229"/>
    </i>
    <i>
      <x v="45"/>
    </i>
    <i>
      <x v="212"/>
    </i>
    <i>
      <x v="199"/>
    </i>
    <i>
      <x v="203"/>
    </i>
    <i>
      <x v="25"/>
    </i>
    <i>
      <x v="227"/>
    </i>
    <i>
      <x v="207"/>
    </i>
    <i>
      <x v="235"/>
    </i>
    <i>
      <x v="239"/>
    </i>
    <i>
      <x v="153"/>
    </i>
    <i>
      <x v="50"/>
    </i>
    <i>
      <x v="112"/>
    </i>
    <i>
      <x v="80"/>
    </i>
    <i>
      <x v="77"/>
    </i>
    <i>
      <x v="46"/>
    </i>
    <i>
      <x v="15"/>
    </i>
    <i>
      <x v="114"/>
    </i>
    <i>
      <x v="75"/>
    </i>
    <i>
      <x v="97"/>
    </i>
    <i>
      <x v="31"/>
    </i>
    <i>
      <x v="213"/>
    </i>
    <i>
      <x v="236"/>
    </i>
    <i>
      <x v="240"/>
    </i>
    <i>
      <x v="27"/>
    </i>
    <i>
      <x v="230"/>
    </i>
    <i>
      <x v="81"/>
    </i>
    <i>
      <x v="189"/>
    </i>
    <i>
      <x v="6"/>
    </i>
    <i>
      <x v="17"/>
    </i>
    <i>
      <x v="165"/>
    </i>
    <i>
      <x v="78"/>
    </i>
    <i>
      <x v="111"/>
    </i>
    <i>
      <x v="115"/>
    </i>
    <i>
      <x v="120"/>
    </i>
    <i>
      <x v="161"/>
    </i>
    <i>
      <x v="152"/>
    </i>
    <i>
      <x v="159"/>
    </i>
    <i>
      <x v="162"/>
    </i>
    <i>
      <x v="164"/>
    </i>
    <i>
      <x v="38"/>
    </i>
    <i>
      <x v="246"/>
    </i>
    <i>
      <x v="109"/>
    </i>
    <i>
      <x v="23"/>
    </i>
    <i>
      <x v="155"/>
    </i>
    <i>
      <x v="154"/>
    </i>
    <i>
      <x v="244"/>
    </i>
    <i>
      <x v="157"/>
    </i>
    <i>
      <x v="163"/>
    </i>
    <i>
      <x v="216"/>
    </i>
    <i>
      <x v="247"/>
    </i>
    <i>
      <x v="64"/>
    </i>
    <i>
      <x v="249"/>
    </i>
    <i>
      <x v="98"/>
    </i>
    <i>
      <x v="34"/>
    </i>
    <i>
      <x v="36"/>
    </i>
    <i>
      <x v="122"/>
    </i>
    <i>
      <x v="233"/>
    </i>
    <i>
      <x v="218"/>
    </i>
    <i>
      <x v="210"/>
    </i>
    <i>
      <x v="158"/>
    </i>
    <i>
      <x v="60"/>
    </i>
    <i>
      <x v="101"/>
    </i>
    <i>
      <x v="241"/>
    </i>
    <i>
      <x v="217"/>
    </i>
    <i>
      <x v="128"/>
    </i>
    <i>
      <x v="219"/>
    </i>
    <i>
      <x v="237"/>
    </i>
    <i>
      <x v="99"/>
    </i>
    <i>
      <x v="9"/>
    </i>
    <i>
      <x v="5"/>
    </i>
    <i>
      <x v="214"/>
    </i>
    <i>
      <x v="156"/>
    </i>
    <i>
      <x v="125"/>
    </i>
    <i>
      <x v="160"/>
    </i>
    <i>
      <x v="44"/>
    </i>
    <i>
      <x v="63"/>
    </i>
    <i>
      <x v="67"/>
    </i>
    <i>
      <x v="94"/>
    </i>
    <i>
      <x v="43"/>
    </i>
    <i>
      <x v="18"/>
    </i>
    <i>
      <x v="53"/>
    </i>
    <i>
      <x v="84"/>
    </i>
    <i>
      <x v="59"/>
    </i>
    <i>
      <x v="87"/>
    </i>
    <i>
      <x v="91"/>
    </i>
    <i>
      <x v="65"/>
    </i>
    <i>
      <x v="61"/>
    </i>
    <i>
      <x v="47"/>
    </i>
    <i>
      <x v="118"/>
    </i>
    <i>
      <x v="48"/>
    </i>
    <i>
      <x v="10"/>
    </i>
    <i>
      <x v="102"/>
    </i>
    <i>
      <x v="7"/>
    </i>
    <i>
      <x v="215"/>
    </i>
    <i>
      <x v="104"/>
    </i>
    <i>
      <x v="73"/>
    </i>
    <i>
      <x v="92"/>
    </i>
    <i>
      <x v="39"/>
    </i>
    <i>
      <x v="13"/>
    </i>
    <i>
      <x v="108"/>
    </i>
    <i>
      <x v="28"/>
    </i>
    <i>
      <x v="116"/>
    </i>
    <i>
      <x v="8"/>
    </i>
    <i>
      <x v="88"/>
    </i>
    <i>
      <x v="55"/>
    </i>
    <i>
      <x v="100"/>
    </i>
    <i>
      <x v="16"/>
    </i>
    <i>
      <x v="30"/>
    </i>
    <i>
      <x v="117"/>
    </i>
    <i>
      <x v="29"/>
    </i>
    <i>
      <x v="123"/>
    </i>
    <i>
      <x/>
    </i>
    <i>
      <x v="40"/>
    </i>
    <i>
      <x v="245"/>
    </i>
    <i>
      <x v="76"/>
    </i>
    <i>
      <x v="14"/>
    </i>
    <i>
      <x v="129"/>
    </i>
    <i>
      <x v="68"/>
    </i>
    <i>
      <x v="170"/>
    </i>
    <i>
      <x v="69"/>
    </i>
    <i>
      <x v="105"/>
    </i>
    <i>
      <x v="79"/>
    </i>
    <i>
      <x v="41"/>
    </i>
    <i>
      <x v="83"/>
    </i>
    <i>
      <x v="19"/>
    </i>
    <i>
      <x v="71"/>
    </i>
    <i>
      <x v="248"/>
    </i>
    <i>
      <x v="56"/>
    </i>
    <i>
      <x v="2"/>
    </i>
    <i>
      <x v="103"/>
    </i>
    <i>
      <x v="32"/>
    </i>
    <i>
      <x v="169"/>
    </i>
    <i>
      <x v="110"/>
    </i>
    <i>
      <x v="22"/>
    </i>
    <i>
      <x v="106"/>
    </i>
    <i>
      <x v="52"/>
    </i>
    <i>
      <x v="12"/>
    </i>
    <i>
      <x v="119"/>
    </i>
    <i>
      <x v="11"/>
    </i>
    <i>
      <x v="121"/>
    </i>
    <i>
      <x v="130"/>
    </i>
    <i>
      <x v="107"/>
    </i>
    <i>
      <x v="167"/>
    </i>
    <i>
      <x v="54"/>
    </i>
    <i>
      <x v="51"/>
    </i>
    <i>
      <x v="1"/>
    </i>
    <i>
      <x v="70"/>
    </i>
    <i>
      <x v="3"/>
    </i>
    <i>
      <x v="93"/>
    </i>
    <i>
      <x v="66"/>
    </i>
    <i>
      <x v="243"/>
    </i>
    <i>
      <x v="220"/>
    </i>
    <i>
      <x v="168"/>
    </i>
    <i>
      <x v="133"/>
    </i>
    <i>
      <x v="82"/>
    </i>
    <i>
      <x v="86"/>
    </i>
    <i>
      <x v="72"/>
    </i>
    <i>
      <x v="42"/>
    </i>
    <i>
      <x v="90"/>
    </i>
    <i>
      <x v="62"/>
    </i>
    <i>
      <x v="57"/>
    </i>
    <i>
      <x v="131"/>
    </i>
    <i>
      <x v="95"/>
    </i>
    <i>
      <x v="113"/>
    </i>
    <i>
      <x v="96"/>
    </i>
    <i>
      <x v="58"/>
    </i>
    <i>
      <x v="166"/>
    </i>
    <i>
      <x v="89"/>
    </i>
    <i>
      <x v="132"/>
    </i>
    <i>
      <x v="4"/>
    </i>
    <i>
      <x v="85"/>
    </i>
    <i t="grand">
      <x/>
    </i>
  </rowItems>
  <colFields count="1">
    <field x="-2"/>
  </colFields>
  <colItems count="2">
    <i>
      <x/>
    </i>
    <i i="1">
      <x v="1"/>
    </i>
  </colItems>
  <dataFields count="2">
    <dataField name="Media di Unit Price" fld="1" subtotal="average" baseField="0" baseItem="0"/>
    <dataField name="Ricavi totali" fld="2" baseField="0" baseItem="0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Ricavi totali"/>
    <pivotHierarchy dragToData="1"/>
    <pivotHierarchy dragToData="1" caption="Media di Unit Price"/>
    <pivotHierarchy dragToData="1" caption="Massimo di Unit Price"/>
    <pivotHierarchy dragToData="1" caption="Media di Sales"/>
    <pivotHierarchy dragToData="1" caption="Conteggio di Unit 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839B1-58BF-4DD4-809A-4B5C84FD36C7}" name="Tabella pivot2" cacheId="529" applyNumberFormats="0" applyBorderFormats="0" applyFontFormats="0" applyPatternFormats="0" applyAlignmentFormats="0" applyWidthHeightFormats="1" dataCaption="Valori" tag="51b46300-3fad-4a92-b49a-48f0883a1911" updatedVersion="8" minRefreshableVersion="3" useAutoFormatting="1" itemPrintTitles="1" createdVersion="8" indent="0" outline="1" outlineData="1" multipleFieldFilters="0" rowHeaderCaption="Product without size">
  <location ref="A1:C81" firstHeaderRow="0" firstDataRow="1" firstDataCol="1"/>
  <pivotFields count="3">
    <pivotField axis="axisRow" allDrilled="1" subtotalTop="0" showAll="0" sortType="descending" defaultSubtotal="0" defaultAttributeDrillState="1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80">
    <i>
      <x v="71"/>
    </i>
    <i>
      <x v="65"/>
    </i>
    <i>
      <x v="74"/>
    </i>
    <i>
      <x v="14"/>
    </i>
    <i>
      <x v="20"/>
    </i>
    <i>
      <x v="60"/>
    </i>
    <i>
      <x v="40"/>
    </i>
    <i>
      <x v="26"/>
    </i>
    <i>
      <x v="54"/>
    </i>
    <i>
      <x v="34"/>
    </i>
    <i>
      <x v="48"/>
    </i>
    <i>
      <x v="45"/>
    </i>
    <i>
      <x v="73"/>
    </i>
    <i>
      <x v="77"/>
    </i>
    <i>
      <x v="72"/>
    </i>
    <i>
      <x v="4"/>
    </i>
    <i>
      <x v="78"/>
    </i>
    <i>
      <x v="9"/>
    </i>
    <i>
      <x v="49"/>
    </i>
    <i>
      <x v="18"/>
    </i>
    <i>
      <x v="11"/>
    </i>
    <i>
      <x v="7"/>
    </i>
    <i>
      <x v="58"/>
    </i>
    <i>
      <x v="21"/>
    </i>
    <i>
      <x v="50"/>
    </i>
    <i>
      <x v="61"/>
    </i>
    <i>
      <x v="8"/>
    </i>
    <i>
      <x v="12"/>
    </i>
    <i>
      <x v="29"/>
    </i>
    <i>
      <x v="43"/>
    </i>
    <i>
      <x v="56"/>
    </i>
    <i>
      <x v="5"/>
    </i>
    <i>
      <x v="22"/>
    </i>
    <i>
      <x v="53"/>
    </i>
    <i>
      <x v="15"/>
    </i>
    <i>
      <x v="6"/>
    </i>
    <i>
      <x v="31"/>
    </i>
    <i>
      <x v="10"/>
    </i>
    <i>
      <x v="17"/>
    </i>
    <i>
      <x v="55"/>
    </i>
    <i>
      <x v="16"/>
    </i>
    <i>
      <x/>
    </i>
    <i>
      <x v="23"/>
    </i>
    <i>
      <x v="62"/>
    </i>
    <i>
      <x v="35"/>
    </i>
    <i>
      <x v="70"/>
    </i>
    <i>
      <x v="36"/>
    </i>
    <i>
      <x v="24"/>
    </i>
    <i>
      <x v="42"/>
    </i>
    <i>
      <x v="13"/>
    </i>
    <i>
      <x v="38"/>
    </i>
    <i>
      <x v="32"/>
    </i>
    <i>
      <x v="68"/>
    </i>
    <i>
      <x v="2"/>
    </i>
    <i>
      <x v="19"/>
    </i>
    <i>
      <x v="69"/>
    </i>
    <i>
      <x v="51"/>
    </i>
    <i>
      <x v="28"/>
    </i>
    <i>
      <x v="57"/>
    </i>
    <i>
      <x v="59"/>
    </i>
    <i>
      <x v="63"/>
    </i>
    <i>
      <x v="52"/>
    </i>
    <i>
      <x v="30"/>
    </i>
    <i>
      <x v="27"/>
    </i>
    <i>
      <x v="1"/>
    </i>
    <i>
      <x v="37"/>
    </i>
    <i>
      <x v="3"/>
    </i>
    <i>
      <x v="76"/>
    </i>
    <i>
      <x v="66"/>
    </i>
    <i>
      <x v="75"/>
    </i>
    <i>
      <x v="41"/>
    </i>
    <i>
      <x v="39"/>
    </i>
    <i>
      <x v="25"/>
    </i>
    <i>
      <x v="33"/>
    </i>
    <i>
      <x v="64"/>
    </i>
    <i>
      <x v="46"/>
    </i>
    <i>
      <x v="47"/>
    </i>
    <i>
      <x v="67"/>
    </i>
    <i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Media di Unit Price" fld="1" subtotal="average" baseField="0" baseItem="0" numFmtId="165"/>
    <dataField name="Ricavi totali" fld="2" baseField="0" baseItem="0"/>
  </dataFields>
  <formats count="1">
    <format dxfId="94">
      <pivotArea outline="0" collapsedLevelsAreSubtotals="1" fieldPosition="0"/>
    </format>
  </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Ricavi totali"/>
    <pivotHierarchy dragToData="1"/>
    <pivotHierarchy dragToData="1" caption="Media di Unit 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14AF0-1F84-49B1-8528-B6BB6EF73CD4}" name="Tabella pivot4" cacheId="530" applyNumberFormats="0" applyBorderFormats="0" applyFontFormats="0" applyPatternFormats="0" applyAlignmentFormats="0" applyWidthHeightFormats="1" dataCaption="Valori" tag="08e5d039-9310-489d-9479-5e8cdc4f1196" updatedVersion="8" minRefreshableVersion="3" useAutoFormatting="1" itemPrintTitles="1" createdVersion="8" indent="0" outline="1" outlineData="1" multipleFieldFilters="0" rowHeaderCaption="Reseller">
  <location ref="A1:D632" firstHeaderRow="0" firstDataRow="1" firstDataCol="1"/>
  <pivotFields count="4">
    <pivotField axis="axisRow" allDrilled="1" subtotalTop="0" showAll="0" dataSourceSort="1" defaultSubtotal="0" defaultAttributeDrillState="1">
      <items count="6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</items>
    </pivotField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icavi totali" fld="1" baseField="0" baseItem="0"/>
    <dataField name="%Ricavi tot su Complessivo" fld="3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omma di Sales]"/>
        </ext>
      </extLst>
    </dataField>
    <dataField name="Vendite totali" fld="2" subtotal="count" baseField="0" baseItem="0"/>
  </dataFields>
  <conditionalFormats count="2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2"/>
              <x v="323"/>
              <x v="324"/>
              <x v="325"/>
              <x v="326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39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385"/>
              <x v="386"/>
              <x v="387"/>
              <x v="388"/>
              <x v="389"/>
              <x v="390"/>
              <x v="391"/>
              <x v="392"/>
              <x v="393"/>
              <x v="394"/>
              <x v="395"/>
              <x v="396"/>
              <x v="397"/>
              <x v="398"/>
              <x v="399"/>
              <x v="400"/>
              <x v="401"/>
              <x v="402"/>
              <x v="403"/>
              <x v="404"/>
              <x v="405"/>
              <x v="406"/>
              <x v="407"/>
              <x v="408"/>
              <x v="409"/>
              <x v="410"/>
              <x v="411"/>
              <x v="412"/>
              <x v="413"/>
              <x v="414"/>
              <x v="415"/>
              <x v="416"/>
              <x v="417"/>
              <x v="418"/>
              <x v="419"/>
              <x v="420"/>
              <x v="421"/>
              <x v="422"/>
              <x v="423"/>
              <x v="424"/>
              <x v="425"/>
              <x v="426"/>
              <x v="427"/>
              <x v="428"/>
              <x v="429"/>
              <x v="430"/>
              <x v="431"/>
              <x v="432"/>
              <x v="433"/>
              <x v="434"/>
              <x v="435"/>
              <x v="436"/>
              <x v="437"/>
              <x v="438"/>
              <x v="439"/>
              <x v="440"/>
              <x v="441"/>
              <x v="442"/>
              <x v="443"/>
              <x v="444"/>
              <x v="445"/>
              <x v="446"/>
              <x v="447"/>
              <x v="448"/>
              <x v="449"/>
              <x v="450"/>
              <x v="451"/>
              <x v="452"/>
              <x v="453"/>
              <x v="454"/>
              <x v="455"/>
              <x v="456"/>
              <x v="457"/>
              <x v="458"/>
              <x v="459"/>
              <x v="460"/>
              <x v="461"/>
              <x v="462"/>
              <x v="463"/>
              <x v="464"/>
              <x v="465"/>
              <x v="466"/>
              <x v="467"/>
              <x v="468"/>
              <x v="469"/>
              <x v="470"/>
              <x v="471"/>
              <x v="472"/>
              <x v="473"/>
              <x v="474"/>
              <x v="475"/>
              <x v="476"/>
              <x v="477"/>
              <x v="478"/>
              <x v="479"/>
              <x v="480"/>
              <x v="481"/>
              <x v="482"/>
              <x v="483"/>
              <x v="484"/>
              <x v="485"/>
              <x v="486"/>
              <x v="487"/>
              <x v="488"/>
              <x v="489"/>
              <x v="490"/>
              <x v="491"/>
              <x v="492"/>
              <x v="493"/>
              <x v="494"/>
              <x v="495"/>
              <x v="496"/>
              <x v="497"/>
              <x v="498"/>
              <x v="499"/>
              <x v="500"/>
              <x v="501"/>
              <x v="502"/>
              <x v="503"/>
              <x v="504"/>
              <x v="505"/>
              <x v="506"/>
              <x v="507"/>
              <x v="508"/>
              <x v="509"/>
              <x v="510"/>
              <x v="511"/>
              <x v="512"/>
              <x v="513"/>
              <x v="514"/>
              <x v="515"/>
              <x v="516"/>
              <x v="517"/>
              <x v="518"/>
              <x v="519"/>
              <x v="520"/>
              <x v="521"/>
              <x v="522"/>
              <x v="523"/>
              <x v="524"/>
              <x v="525"/>
              <x v="526"/>
              <x v="527"/>
              <x v="528"/>
              <x v="529"/>
              <x v="530"/>
              <x v="531"/>
              <x v="532"/>
              <x v="533"/>
              <x v="534"/>
              <x v="535"/>
              <x v="536"/>
              <x v="537"/>
              <x v="538"/>
              <x v="539"/>
              <x v="540"/>
              <x v="541"/>
              <x v="542"/>
              <x v="543"/>
              <x v="544"/>
              <x v="545"/>
              <x v="546"/>
              <x v="547"/>
              <x v="548"/>
              <x v="549"/>
              <x v="550"/>
              <x v="551"/>
              <x v="552"/>
              <x v="553"/>
              <x v="554"/>
              <x v="555"/>
              <x v="556"/>
              <x v="557"/>
              <x v="558"/>
              <x v="559"/>
              <x v="560"/>
              <x v="561"/>
              <x v="562"/>
              <x v="563"/>
              <x v="564"/>
              <x v="565"/>
              <x v="566"/>
              <x v="567"/>
              <x v="568"/>
              <x v="569"/>
              <x v="570"/>
              <x v="571"/>
              <x v="572"/>
              <x v="573"/>
              <x v="574"/>
              <x v="575"/>
              <x v="576"/>
              <x v="577"/>
              <x v="578"/>
              <x v="579"/>
              <x v="580"/>
              <x v="581"/>
              <x v="582"/>
              <x v="583"/>
              <x v="584"/>
              <x v="585"/>
              <x v="586"/>
              <x v="587"/>
              <x v="588"/>
              <x v="589"/>
              <x v="590"/>
              <x v="591"/>
              <x v="592"/>
              <x v="593"/>
              <x v="594"/>
              <x v="595"/>
              <x v="596"/>
              <x v="597"/>
              <x v="598"/>
              <x v="599"/>
              <x v="600"/>
              <x v="601"/>
              <x v="602"/>
              <x v="603"/>
              <x v="604"/>
              <x v="605"/>
              <x v="606"/>
              <x v="607"/>
              <x v="608"/>
              <x v="609"/>
              <x v="610"/>
              <x v="611"/>
              <x v="612"/>
              <x v="613"/>
              <x v="614"/>
              <x v="615"/>
              <x v="616"/>
              <x v="617"/>
              <x v="618"/>
              <x v="619"/>
              <x v="620"/>
              <x v="621"/>
              <x v="622"/>
              <x v="623"/>
              <x v="624"/>
              <x v="625"/>
              <x v="626"/>
              <x v="627"/>
              <x v="628"/>
              <x v="629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2"/>
              <x v="323"/>
              <x v="324"/>
              <x v="325"/>
              <x v="326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39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385"/>
              <x v="386"/>
              <x v="387"/>
              <x v="388"/>
              <x v="389"/>
              <x v="390"/>
              <x v="391"/>
              <x v="392"/>
              <x v="393"/>
              <x v="394"/>
              <x v="395"/>
              <x v="396"/>
              <x v="397"/>
              <x v="398"/>
              <x v="399"/>
              <x v="400"/>
              <x v="401"/>
              <x v="402"/>
              <x v="403"/>
              <x v="404"/>
              <x v="405"/>
              <x v="406"/>
              <x v="407"/>
              <x v="408"/>
              <x v="409"/>
              <x v="410"/>
              <x v="411"/>
              <x v="412"/>
              <x v="413"/>
              <x v="414"/>
              <x v="415"/>
              <x v="416"/>
              <x v="417"/>
              <x v="418"/>
              <x v="419"/>
              <x v="420"/>
              <x v="421"/>
              <x v="422"/>
              <x v="423"/>
              <x v="424"/>
              <x v="425"/>
              <x v="426"/>
              <x v="427"/>
              <x v="428"/>
              <x v="429"/>
              <x v="430"/>
              <x v="431"/>
              <x v="432"/>
              <x v="433"/>
              <x v="434"/>
              <x v="435"/>
              <x v="436"/>
              <x v="437"/>
              <x v="438"/>
              <x v="439"/>
              <x v="440"/>
              <x v="441"/>
              <x v="442"/>
              <x v="443"/>
              <x v="444"/>
              <x v="445"/>
              <x v="446"/>
              <x v="447"/>
              <x v="448"/>
              <x v="449"/>
              <x v="450"/>
              <x v="451"/>
              <x v="452"/>
              <x v="453"/>
              <x v="454"/>
              <x v="455"/>
              <x v="456"/>
              <x v="457"/>
              <x v="458"/>
              <x v="459"/>
              <x v="460"/>
              <x v="461"/>
              <x v="462"/>
              <x v="463"/>
              <x v="464"/>
              <x v="465"/>
              <x v="466"/>
              <x v="467"/>
              <x v="468"/>
              <x v="469"/>
              <x v="470"/>
              <x v="471"/>
              <x v="472"/>
              <x v="473"/>
              <x v="474"/>
              <x v="475"/>
              <x v="476"/>
              <x v="477"/>
              <x v="478"/>
              <x v="479"/>
              <x v="480"/>
              <x v="481"/>
              <x v="482"/>
              <x v="483"/>
              <x v="484"/>
              <x v="485"/>
              <x v="486"/>
              <x v="487"/>
              <x v="488"/>
              <x v="489"/>
              <x v="490"/>
              <x v="491"/>
              <x v="492"/>
              <x v="493"/>
              <x v="494"/>
              <x v="495"/>
              <x v="496"/>
              <x v="497"/>
              <x v="498"/>
              <x v="499"/>
              <x v="500"/>
              <x v="501"/>
              <x v="502"/>
              <x v="503"/>
              <x v="504"/>
              <x v="505"/>
              <x v="506"/>
              <x v="507"/>
              <x v="508"/>
              <x v="509"/>
              <x v="510"/>
              <x v="511"/>
              <x v="512"/>
              <x v="513"/>
              <x v="514"/>
              <x v="515"/>
              <x v="516"/>
              <x v="517"/>
              <x v="518"/>
              <x v="519"/>
              <x v="520"/>
              <x v="521"/>
              <x v="522"/>
              <x v="523"/>
              <x v="524"/>
              <x v="525"/>
              <x v="526"/>
              <x v="527"/>
              <x v="528"/>
              <x v="529"/>
              <x v="530"/>
              <x v="531"/>
              <x v="532"/>
              <x v="533"/>
              <x v="534"/>
              <x v="535"/>
              <x v="536"/>
              <x v="537"/>
              <x v="538"/>
              <x v="539"/>
              <x v="540"/>
              <x v="541"/>
              <x v="542"/>
              <x v="543"/>
              <x v="544"/>
              <x v="545"/>
              <x v="546"/>
              <x v="547"/>
              <x v="548"/>
              <x v="549"/>
              <x v="550"/>
              <x v="551"/>
              <x v="552"/>
              <x v="553"/>
              <x v="554"/>
              <x v="555"/>
              <x v="556"/>
              <x v="557"/>
              <x v="558"/>
              <x v="559"/>
              <x v="560"/>
              <x v="561"/>
              <x v="562"/>
              <x v="563"/>
              <x v="564"/>
              <x v="565"/>
              <x v="566"/>
              <x v="567"/>
              <x v="568"/>
              <x v="569"/>
              <x v="570"/>
              <x v="571"/>
              <x v="572"/>
              <x v="573"/>
              <x v="574"/>
              <x v="575"/>
              <x v="576"/>
              <x v="577"/>
              <x v="578"/>
              <x v="579"/>
              <x v="580"/>
              <x v="581"/>
              <x v="582"/>
              <x v="583"/>
              <x v="584"/>
              <x v="585"/>
              <x v="586"/>
              <x v="587"/>
              <x v="588"/>
              <x v="589"/>
              <x v="590"/>
              <x v="591"/>
              <x v="592"/>
              <x v="593"/>
              <x v="594"/>
              <x v="595"/>
              <x v="596"/>
              <x v="597"/>
              <x v="598"/>
              <x v="599"/>
              <x v="600"/>
              <x v="601"/>
              <x v="602"/>
              <x v="603"/>
              <x v="604"/>
              <x v="605"/>
              <x v="606"/>
              <x v="607"/>
              <x v="608"/>
              <x v="609"/>
              <x v="610"/>
              <x v="611"/>
              <x v="612"/>
              <x v="613"/>
              <x v="614"/>
              <x v="615"/>
              <x v="616"/>
              <x v="617"/>
              <x v="618"/>
              <x v="619"/>
              <x v="620"/>
              <x v="621"/>
              <x v="622"/>
              <x v="623"/>
              <x v="624"/>
              <x v="625"/>
              <x v="626"/>
              <x v="627"/>
              <x v="628"/>
              <x v="629"/>
            </reference>
          </references>
        </pivotArea>
      </pivotAreas>
    </conditionalFormat>
  </conditionalFormats>
  <pivotHierarchies count="8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Vendite totali"/>
    <pivotHierarchy dragToData="1"/>
    <pivotHierarchy dragToData="1"/>
    <pivotHierarchy dragToData="1" caption="%Ricavi tot su Complessiv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eller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0EBFF-23CF-4745-9BA2-EC85AB60B6E7}" name="Tabella pivot5" cacheId="531" applyNumberFormats="0" applyBorderFormats="0" applyFontFormats="0" applyPatternFormats="0" applyAlignmentFormats="0" applyWidthHeightFormats="1" dataCaption="Valori" tag="17d2b7e6-bbb0-44cd-aa59-42e9efd58f5d" updatedVersion="8" minRefreshableVersion="3" useAutoFormatting="1" itemPrintTitles="1" createdVersion="8" indent="0" outline="1" outlineData="1" multipleFieldFilters="0" chartFormat="1">
  <location ref="A1:C19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Vendite totali" fld="0" subtotal="count" baseField="2" baseItem="0"/>
    <dataField name="Ricavi totali" fld="1" baseField="2" baseItem="0" numFmtId="165"/>
  </dataFields>
  <formats count="1">
    <format dxfId="9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Vendite totali"/>
    <pivotHierarchy dragToData="1"/>
    <pivotHierarchy dragToData="1"/>
    <pivotHierarchy dragToData="1" caption="Ricavi total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Salespers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7F12A-3B03-4671-9B53-23FA4A28054E}" name="Tabella pivot8" cacheId="544" applyNumberFormats="0" applyBorderFormats="0" applyFontFormats="0" applyPatternFormats="0" applyAlignmentFormats="0" applyWidthHeightFormats="1" dataCaption="Valori" tag="d60e81cf-bb73-4d5e-8237-638bae3db00b" updatedVersion="8" minRefreshableVersion="3" itemPrintTitles="1" createdVersion="8" indent="0" outline="1" outlineData="1" multipleFieldFilters="0" rowHeaderCaption="Venditore">
  <location ref="A5:D23" firstHeaderRow="0" firstDataRow="1" firstDataCol="1" rowPageCount="2" colPageCount="1"/>
  <pivotFields count="6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33" name="[Sales raggruppata].[Anno].[All]" cap="All"/>
    <pageField fld="5" hier="32" name="[Sales raggruppata].[Mese].[All]" cap="All"/>
  </pageFields>
  <dataFields count="3">
    <dataField name="Target venditore" fld="1" baseField="0" baseItem="0" numFmtId="165"/>
    <dataField name="Ricavi totali" fld="2" baseField="0" baseItem="0" numFmtId="165"/>
    <dataField name="Scostamento obiettivo" fld="4" baseField="0" baseItem="0" numFmtId="165"/>
  </dataFields>
  <formats count="2">
    <format dxfId="9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icavi totali"/>
    <pivotHierarchy dragToData="1" caption="Target venditore"/>
    <pivotHierarchy dragToData="1"/>
    <pivotHierarchy dragToData="1"/>
    <pivotHierarchy dragToData="1" caption="Scostamento obiettivo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raggrupp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A20" sqref="A20"/>
    </sheetView>
  </sheetViews>
  <sheetFormatPr defaultRowHeight="15" x14ac:dyDescent="0.25"/>
  <cols>
    <col min="1" max="1" width="18.28515625" bestFit="1" customWidth="1"/>
    <col min="2" max="2" width="16" bestFit="1" customWidth="1"/>
    <col min="3" max="3" width="14" bestFit="1" customWidth="1"/>
    <col min="4" max="4" width="15" bestFit="1" customWidth="1"/>
  </cols>
  <sheetData>
    <row r="1" spans="1:4" x14ac:dyDescent="0.25">
      <c r="A1" s="1" t="s">
        <v>0</v>
      </c>
      <c r="B1" t="s">
        <v>12</v>
      </c>
      <c r="C1" t="s">
        <v>13</v>
      </c>
      <c r="D1" t="s">
        <v>14</v>
      </c>
    </row>
    <row r="2" spans="1:4" x14ac:dyDescent="0.25">
      <c r="A2" s="2" t="s">
        <v>2</v>
      </c>
      <c r="B2" s="3">
        <v>1423</v>
      </c>
      <c r="C2" s="3">
        <v>4055</v>
      </c>
      <c r="D2" s="5">
        <v>1391024.8499999957</v>
      </c>
    </row>
    <row r="3" spans="1:4" x14ac:dyDescent="0.25">
      <c r="A3" s="2" t="s">
        <v>3</v>
      </c>
      <c r="B3" s="3">
        <v>10934</v>
      </c>
      <c r="C3" s="3">
        <v>39743</v>
      </c>
      <c r="D3" s="5">
        <v>13875632.959999911</v>
      </c>
    </row>
    <row r="4" spans="1:4" x14ac:dyDescent="0.25">
      <c r="A4" s="2" t="s">
        <v>4</v>
      </c>
      <c r="B4" s="3">
        <v>5527</v>
      </c>
      <c r="C4" s="3">
        <v>18619</v>
      </c>
      <c r="D4" s="5">
        <v>7633386.8600000292</v>
      </c>
    </row>
    <row r="5" spans="1:4" x14ac:dyDescent="0.25">
      <c r="A5" s="2" t="s">
        <v>5</v>
      </c>
      <c r="B5" s="3">
        <v>3422</v>
      </c>
      <c r="C5" s="3">
        <v>13903</v>
      </c>
      <c r="D5" s="5">
        <v>4527839.6900000004</v>
      </c>
    </row>
    <row r="6" spans="1:4" x14ac:dyDescent="0.25">
      <c r="A6" s="2" t="s">
        <v>6</v>
      </c>
      <c r="B6" s="3">
        <v>1679</v>
      </c>
      <c r="C6" s="3">
        <v>6949</v>
      </c>
      <c r="D6" s="5">
        <v>1877743.3899999943</v>
      </c>
    </row>
    <row r="7" spans="1:4" x14ac:dyDescent="0.25">
      <c r="A7" s="2" t="s">
        <v>7</v>
      </c>
      <c r="B7" s="3">
        <v>5610</v>
      </c>
      <c r="C7" s="3">
        <v>19077</v>
      </c>
      <c r="D7" s="5">
        <v>6715354.3900000211</v>
      </c>
    </row>
    <row r="8" spans="1:4" x14ac:dyDescent="0.25">
      <c r="A8" s="2" t="s">
        <v>8</v>
      </c>
      <c r="B8" s="3">
        <v>7446</v>
      </c>
      <c r="C8" s="3">
        <v>26553</v>
      </c>
      <c r="D8" s="5">
        <v>12004822.450000038</v>
      </c>
    </row>
    <row r="9" spans="1:4" x14ac:dyDescent="0.25">
      <c r="A9" s="2" t="s">
        <v>9</v>
      </c>
      <c r="B9" s="3">
        <v>5742</v>
      </c>
      <c r="C9" s="3">
        <v>18101</v>
      </c>
      <c r="D9" s="5">
        <v>7638606.5500000184</v>
      </c>
    </row>
    <row r="10" spans="1:4" x14ac:dyDescent="0.25">
      <c r="A10" s="2" t="s">
        <v>10</v>
      </c>
      <c r="B10" s="3">
        <v>12826</v>
      </c>
      <c r="C10" s="3">
        <v>45093</v>
      </c>
      <c r="D10" s="5">
        <v>18001116.099999912</v>
      </c>
    </row>
    <row r="11" spans="1:4" x14ac:dyDescent="0.25">
      <c r="A11" s="2" t="s">
        <v>11</v>
      </c>
      <c r="B11" s="3">
        <v>3242</v>
      </c>
      <c r="C11" s="3">
        <v>12021</v>
      </c>
      <c r="D11" s="5">
        <v>3883042.9600000139</v>
      </c>
    </row>
    <row r="12" spans="1:4" x14ac:dyDescent="0.25">
      <c r="A12" s="2" t="s">
        <v>1</v>
      </c>
      <c r="B12" s="3">
        <v>57851</v>
      </c>
      <c r="C12" s="3">
        <v>204114</v>
      </c>
      <c r="D12" s="5">
        <v>77548570.20000039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C473-F9A1-4936-AC6D-12BC207388C7}">
  <dimension ref="A1:F252"/>
  <sheetViews>
    <sheetView workbookViewId="0">
      <selection activeCell="D2" sqref="D2"/>
    </sheetView>
  </sheetViews>
  <sheetFormatPr defaultRowHeight="15" x14ac:dyDescent="0.25"/>
  <cols>
    <col min="1" max="1" width="24.7109375" bestFit="1" customWidth="1"/>
    <col min="2" max="2" width="18.28515625" bestFit="1" customWidth="1"/>
    <col min="3" max="3" width="15" bestFit="1" customWidth="1"/>
    <col min="4" max="4" width="31.42578125" bestFit="1" customWidth="1"/>
    <col min="5" max="5" width="18.28515625" bestFit="1" customWidth="1"/>
    <col min="6" max="6" width="15" bestFit="1" customWidth="1"/>
  </cols>
  <sheetData>
    <row r="1" spans="1:6" x14ac:dyDescent="0.25">
      <c r="A1" s="1" t="s">
        <v>294</v>
      </c>
      <c r="B1" t="s">
        <v>293</v>
      </c>
      <c r="C1" t="s">
        <v>14</v>
      </c>
      <c r="D1" s="1" t="s">
        <v>295</v>
      </c>
      <c r="E1" t="s">
        <v>293</v>
      </c>
      <c r="F1" t="s">
        <v>14</v>
      </c>
    </row>
    <row r="2" spans="1:6" x14ac:dyDescent="0.25">
      <c r="A2" s="2" t="s">
        <v>282</v>
      </c>
      <c r="B2" s="5">
        <v>777.56379488808568</v>
      </c>
      <c r="C2" s="5">
        <v>28681899.479998752</v>
      </c>
      <c r="D2" s="2" t="s">
        <v>157</v>
      </c>
      <c r="E2" s="5">
        <v>1296.701424100148</v>
      </c>
      <c r="F2" s="5">
        <v>2944665.8800000097</v>
      </c>
    </row>
    <row r="3" spans="1:6" x14ac:dyDescent="0.25">
      <c r="A3" s="2" t="s">
        <v>281</v>
      </c>
      <c r="B3" s="5">
        <v>1100.0293304506374</v>
      </c>
      <c r="C3" s="5">
        <v>25880152.860001091</v>
      </c>
      <c r="D3" s="2" t="s">
        <v>158</v>
      </c>
      <c r="E3" s="5">
        <v>1288.7314999999958</v>
      </c>
      <c r="F3" s="5">
        <v>2517355.0799999977</v>
      </c>
    </row>
    <row r="4" spans="1:6" x14ac:dyDescent="0.25">
      <c r="A4" s="2" t="s">
        <v>285</v>
      </c>
      <c r="B4" s="5">
        <v>835.05971523010203</v>
      </c>
      <c r="C4" s="5">
        <v>9506980.819999909</v>
      </c>
      <c r="D4" s="2" t="s">
        <v>160</v>
      </c>
      <c r="E4" s="5">
        <v>1303.7279201680578</v>
      </c>
      <c r="F4" s="5">
        <v>2240091.3399999985</v>
      </c>
    </row>
    <row r="5" spans="1:6" x14ac:dyDescent="0.25">
      <c r="A5" s="2" t="s">
        <v>270</v>
      </c>
      <c r="B5" s="5">
        <v>767.60270981897588</v>
      </c>
      <c r="C5" s="5">
        <v>3221064.5900000259</v>
      </c>
      <c r="D5" s="2" t="s">
        <v>161</v>
      </c>
      <c r="E5" s="5">
        <v>1302.8474620390368</v>
      </c>
      <c r="F5" s="5">
        <v>2108685.8299999987</v>
      </c>
    </row>
    <row r="6" spans="1:6" x14ac:dyDescent="0.25">
      <c r="A6" s="2" t="s">
        <v>271</v>
      </c>
      <c r="B6" s="5">
        <v>814.56284495022044</v>
      </c>
      <c r="C6" s="5">
        <v>1296112.9399999974</v>
      </c>
      <c r="D6" s="2" t="s">
        <v>162</v>
      </c>
      <c r="E6" s="5">
        <v>1300.5415894039647</v>
      </c>
      <c r="F6" s="5">
        <v>2038938.8300000005</v>
      </c>
    </row>
    <row r="7" spans="1:6" x14ac:dyDescent="0.25">
      <c r="A7" s="2" t="s">
        <v>280</v>
      </c>
      <c r="B7" s="5">
        <v>340.99190340909809</v>
      </c>
      <c r="C7" s="5">
        <v>1238756.1699999932</v>
      </c>
      <c r="D7" s="2" t="s">
        <v>159</v>
      </c>
      <c r="E7" s="5">
        <v>1296.8607194244616</v>
      </c>
      <c r="F7" s="5">
        <v>1845368.5399999949</v>
      </c>
    </row>
    <row r="8" spans="1:6" x14ac:dyDescent="0.25">
      <c r="A8" s="2" t="s">
        <v>275</v>
      </c>
      <c r="B8" s="5">
        <v>192.24156988386488</v>
      </c>
      <c r="C8" s="5">
        <v>1211948.0199999786</v>
      </c>
      <c r="D8" s="2" t="s">
        <v>191</v>
      </c>
      <c r="E8" s="5">
        <v>1384.1428400954676</v>
      </c>
      <c r="F8" s="5">
        <v>1832750.0500000005</v>
      </c>
    </row>
    <row r="9" spans="1:6" x14ac:dyDescent="0.25">
      <c r="A9" s="2" t="s">
        <v>272</v>
      </c>
      <c r="B9" s="5">
        <v>601.94434343433807</v>
      </c>
      <c r="C9" s="5">
        <v>1189630.8600000036</v>
      </c>
      <c r="D9" s="2" t="s">
        <v>192</v>
      </c>
      <c r="E9" s="5">
        <v>1382.69211586902</v>
      </c>
      <c r="F9" s="5">
        <v>1586672.9400000011</v>
      </c>
    </row>
    <row r="10" spans="1:6" x14ac:dyDescent="0.25">
      <c r="A10" s="2" t="s">
        <v>279</v>
      </c>
      <c r="B10" s="5">
        <v>213.12849878935026</v>
      </c>
      <c r="C10" s="5">
        <v>795433.61999999627</v>
      </c>
      <c r="D10" s="2" t="s">
        <v>202</v>
      </c>
      <c r="E10" s="5">
        <v>1016.7241233766233</v>
      </c>
      <c r="F10" s="5">
        <v>1283443.0599999989</v>
      </c>
    </row>
    <row r="11" spans="1:6" x14ac:dyDescent="0.25">
      <c r="A11" s="2" t="s">
        <v>274</v>
      </c>
      <c r="B11" s="5">
        <v>154.61937177280197</v>
      </c>
      <c r="C11" s="5">
        <v>477035.20999999758</v>
      </c>
      <c r="D11" s="2" t="s">
        <v>239</v>
      </c>
      <c r="E11" s="5">
        <v>1426.9556923076943</v>
      </c>
      <c r="F11" s="5">
        <v>1263913.32</v>
      </c>
    </row>
    <row r="12" spans="1:6" x14ac:dyDescent="0.25">
      <c r="A12" s="2" t="s">
        <v>277</v>
      </c>
      <c r="B12" s="5">
        <v>29.159748229739574</v>
      </c>
      <c r="C12" s="5">
        <v>334116.63000000495</v>
      </c>
      <c r="D12" s="2" t="s">
        <v>193</v>
      </c>
      <c r="E12" s="5">
        <v>1381.3246686747029</v>
      </c>
      <c r="F12" s="5">
        <v>1226737.4900000016</v>
      </c>
    </row>
    <row r="13" spans="1:6" x14ac:dyDescent="0.25">
      <c r="A13" s="2" t="s">
        <v>276</v>
      </c>
      <c r="B13" s="5">
        <v>200.00883597883791</v>
      </c>
      <c r="C13" s="5">
        <v>273678.40000000037</v>
      </c>
      <c r="D13" s="2" t="s">
        <v>149</v>
      </c>
      <c r="E13" s="5">
        <v>1915.3490270270227</v>
      </c>
      <c r="F13" s="5">
        <v>1196701.8699999973</v>
      </c>
    </row>
    <row r="14" spans="1:6" x14ac:dyDescent="0.25">
      <c r="A14" s="2" t="s">
        <v>284</v>
      </c>
      <c r="B14" s="5">
        <v>20.148840909090932</v>
      </c>
      <c r="C14" s="5">
        <v>250209.7599999982</v>
      </c>
      <c r="D14" s="2" t="s">
        <v>151</v>
      </c>
      <c r="E14" s="5">
        <v>1933.3836263736218</v>
      </c>
      <c r="F14" s="5">
        <v>1181379.3999999971</v>
      </c>
    </row>
    <row r="15" spans="1:6" x14ac:dyDescent="0.25">
      <c r="A15" s="2" t="s">
        <v>291</v>
      </c>
      <c r="B15" s="5">
        <v>41.376304347826341</v>
      </c>
      <c r="C15" s="5">
        <v>243268.74999999971</v>
      </c>
      <c r="D15" s="2" t="s">
        <v>199</v>
      </c>
      <c r="E15" s="5">
        <v>1018.1760396039605</v>
      </c>
      <c r="F15" s="5">
        <v>1163421.4599999988</v>
      </c>
    </row>
    <row r="16" spans="1:6" x14ac:dyDescent="0.25">
      <c r="A16" s="2" t="s">
        <v>283</v>
      </c>
      <c r="B16" s="5">
        <v>32.14808888888863</v>
      </c>
      <c r="C16" s="5">
        <v>215817.27999999817</v>
      </c>
      <c r="D16" s="2" t="s">
        <v>150</v>
      </c>
      <c r="E16" s="5">
        <v>1908.4336065573725</v>
      </c>
      <c r="F16" s="5">
        <v>1121034.7099999979</v>
      </c>
    </row>
    <row r="17" spans="1:6" x14ac:dyDescent="0.25">
      <c r="A17" s="2" t="s">
        <v>287</v>
      </c>
      <c r="B17" s="5">
        <v>37.625338345864648</v>
      </c>
      <c r="C17" s="5">
        <v>207249.38000000032</v>
      </c>
      <c r="D17" s="2" t="s">
        <v>153</v>
      </c>
      <c r="E17" s="5">
        <v>1916.4391256830556</v>
      </c>
      <c r="F17" s="5">
        <v>1114004.8099999982</v>
      </c>
    </row>
    <row r="18" spans="1:6" x14ac:dyDescent="0.25">
      <c r="A18" s="2" t="s">
        <v>292</v>
      </c>
      <c r="B18" s="5">
        <v>44.839855521155862</v>
      </c>
      <c r="C18" s="5">
        <v>203041.16000000015</v>
      </c>
      <c r="D18" s="2" t="s">
        <v>195</v>
      </c>
      <c r="E18" s="5">
        <v>1465.0104090909138</v>
      </c>
      <c r="F18" s="5">
        <v>1097968.0800000015</v>
      </c>
    </row>
    <row r="19" spans="1:6" x14ac:dyDescent="0.25">
      <c r="A19" s="2" t="s">
        <v>269</v>
      </c>
      <c r="B19" s="5">
        <v>71.428708133971185</v>
      </c>
      <c r="C19" s="5">
        <v>182007.6</v>
      </c>
      <c r="D19" s="2" t="s">
        <v>243</v>
      </c>
      <c r="E19" s="5">
        <v>1296.8590272373565</v>
      </c>
      <c r="F19" s="5">
        <v>1089543.4800000009</v>
      </c>
    </row>
    <row r="20" spans="1:6" x14ac:dyDescent="0.25">
      <c r="A20" s="2" t="s">
        <v>278</v>
      </c>
      <c r="B20" s="5">
        <v>53.918571428571681</v>
      </c>
      <c r="C20" s="5">
        <v>167171.78999999986</v>
      </c>
      <c r="D20" s="2" t="s">
        <v>155</v>
      </c>
      <c r="E20" s="5">
        <v>1916.3714673913</v>
      </c>
      <c r="F20" s="5">
        <v>1066132.9699999983</v>
      </c>
    </row>
    <row r="21" spans="1:6" x14ac:dyDescent="0.25">
      <c r="A21" s="2" t="s">
        <v>46</v>
      </c>
      <c r="B21" s="5">
        <v>196.16503875969102</v>
      </c>
      <c r="C21" s="5">
        <v>166327.25</v>
      </c>
      <c r="D21" s="2" t="s">
        <v>154</v>
      </c>
      <c r="E21" s="5">
        <v>1933.242290502789</v>
      </c>
      <c r="F21" s="5">
        <v>1060013.0199999991</v>
      </c>
    </row>
    <row r="22" spans="1:6" x14ac:dyDescent="0.25">
      <c r="A22" s="2" t="s">
        <v>32</v>
      </c>
      <c r="B22" s="5">
        <v>242.9056249999999</v>
      </c>
      <c r="C22" s="5">
        <v>134648.85000000009</v>
      </c>
      <c r="D22" s="2" t="s">
        <v>152</v>
      </c>
      <c r="E22" s="5">
        <v>1897.9749462365548</v>
      </c>
      <c r="F22" s="5">
        <v>1059913.7699999989</v>
      </c>
    </row>
    <row r="23" spans="1:6" x14ac:dyDescent="0.25">
      <c r="A23" s="2" t="s">
        <v>267</v>
      </c>
      <c r="B23" s="5">
        <v>22.498077731092689</v>
      </c>
      <c r="C23" s="5">
        <v>131991.06999999992</v>
      </c>
      <c r="D23" s="2" t="s">
        <v>236</v>
      </c>
      <c r="E23" s="5">
        <v>1427.6291703056786</v>
      </c>
      <c r="F23" s="5">
        <v>1035948.7600000005</v>
      </c>
    </row>
    <row r="24" spans="1:6" x14ac:dyDescent="0.25">
      <c r="A24" s="2" t="s">
        <v>135</v>
      </c>
      <c r="B24" s="5">
        <v>141.48568181818177</v>
      </c>
      <c r="C24" s="5">
        <v>119469.95000000024</v>
      </c>
      <c r="D24" s="2" t="s">
        <v>215</v>
      </c>
      <c r="E24" s="5">
        <v>447.19129296235758</v>
      </c>
      <c r="F24" s="5">
        <v>978078.03999999911</v>
      </c>
    </row>
    <row r="25" spans="1:6" x14ac:dyDescent="0.25">
      <c r="A25" s="2" t="s">
        <v>53</v>
      </c>
      <c r="B25" s="5">
        <v>198.0400000000007</v>
      </c>
      <c r="C25" s="5">
        <v>112288.68000000031</v>
      </c>
      <c r="D25" s="2" t="s">
        <v>223</v>
      </c>
      <c r="E25" s="5">
        <v>447.52963081862043</v>
      </c>
      <c r="F25" s="5">
        <v>974869.37999999977</v>
      </c>
    </row>
    <row r="26" spans="1:6" x14ac:dyDescent="0.25">
      <c r="A26" s="2" t="s">
        <v>288</v>
      </c>
      <c r="B26" s="5">
        <v>35.958586387434721</v>
      </c>
      <c r="C26" s="5">
        <v>82028.339999999778</v>
      </c>
      <c r="D26" s="2" t="s">
        <v>240</v>
      </c>
      <c r="E26" s="5">
        <v>1288.2017721519012</v>
      </c>
      <c r="F26" s="5">
        <v>959683.22000000102</v>
      </c>
    </row>
    <row r="27" spans="1:6" x14ac:dyDescent="0.25">
      <c r="A27" s="2" t="s">
        <v>143</v>
      </c>
      <c r="B27" s="5">
        <v>149.02999999999966</v>
      </c>
      <c r="C27" s="5">
        <v>78985.900000000081</v>
      </c>
      <c r="D27" s="2" t="s">
        <v>196</v>
      </c>
      <c r="E27" s="5">
        <v>1465.781635514023</v>
      </c>
      <c r="F27" s="5">
        <v>947970.90000000154</v>
      </c>
    </row>
    <row r="28" spans="1:6" x14ac:dyDescent="0.25">
      <c r="A28" s="2" t="s">
        <v>268</v>
      </c>
      <c r="B28" s="5">
        <v>14.415351257588943</v>
      </c>
      <c r="C28" s="5">
        <v>75381.779999999824</v>
      </c>
      <c r="D28" s="2" t="s">
        <v>212</v>
      </c>
      <c r="E28" s="5">
        <v>637.01802272727559</v>
      </c>
      <c r="F28" s="5">
        <v>915136.34999999753</v>
      </c>
    </row>
    <row r="29" spans="1:6" x14ac:dyDescent="0.25">
      <c r="A29" s="2" t="s">
        <v>33</v>
      </c>
      <c r="B29" s="5">
        <v>137.65076923076938</v>
      </c>
      <c r="C29" s="5">
        <v>61070.099999999933</v>
      </c>
      <c r="D29" s="2" t="s">
        <v>156</v>
      </c>
      <c r="E29" s="5">
        <v>1940.8241666666627</v>
      </c>
      <c r="F29" s="5">
        <v>909155.70999999903</v>
      </c>
    </row>
    <row r="30" spans="1:6" x14ac:dyDescent="0.25">
      <c r="A30" s="2" t="s">
        <v>273</v>
      </c>
      <c r="B30" s="5">
        <v>32.802540192925832</v>
      </c>
      <c r="C30" s="5">
        <v>59218.45</v>
      </c>
      <c r="D30" s="2" t="s">
        <v>219</v>
      </c>
      <c r="E30" s="5">
        <v>423.9448366013072</v>
      </c>
      <c r="F30" s="5">
        <v>907810.0899999995</v>
      </c>
    </row>
    <row r="31" spans="1:6" x14ac:dyDescent="0.25">
      <c r="A31" s="2" t="s">
        <v>99</v>
      </c>
      <c r="B31" s="5">
        <v>67.540000000000518</v>
      </c>
      <c r="C31" s="5">
        <v>58489.639999999948</v>
      </c>
      <c r="D31" s="2" t="s">
        <v>208</v>
      </c>
      <c r="E31" s="5">
        <v>635.30131336405793</v>
      </c>
      <c r="F31" s="5">
        <v>895459.85999999824</v>
      </c>
    </row>
    <row r="32" spans="1:6" x14ac:dyDescent="0.25">
      <c r="A32" s="2" t="s">
        <v>133</v>
      </c>
      <c r="B32" s="5">
        <v>35.348295218295299</v>
      </c>
      <c r="C32" s="5">
        <v>49368.560000000114</v>
      </c>
      <c r="D32" s="2" t="s">
        <v>39</v>
      </c>
      <c r="E32" s="5">
        <v>766.04598290598597</v>
      </c>
      <c r="F32" s="5">
        <v>893292.29999999818</v>
      </c>
    </row>
    <row r="33" spans="1:6" x14ac:dyDescent="0.25">
      <c r="A33" s="2" t="s">
        <v>22</v>
      </c>
      <c r="B33" s="5">
        <v>63.87269230769207</v>
      </c>
      <c r="C33" s="5">
        <v>45933.449999999968</v>
      </c>
      <c r="D33" s="2" t="s">
        <v>36</v>
      </c>
      <c r="E33" s="5">
        <v>757.5969868995661</v>
      </c>
      <c r="F33" s="5">
        <v>861913.55000000121</v>
      </c>
    </row>
    <row r="34" spans="1:6" x14ac:dyDescent="0.25">
      <c r="A34" s="2" t="s">
        <v>54</v>
      </c>
      <c r="B34" s="5">
        <v>68.738509803921573</v>
      </c>
      <c r="C34" s="5">
        <v>41590.399999999994</v>
      </c>
      <c r="D34" s="2" t="s">
        <v>198</v>
      </c>
      <c r="E34" s="5">
        <v>1382.6363507109031</v>
      </c>
      <c r="F34" s="5">
        <v>850653.16000000073</v>
      </c>
    </row>
    <row r="35" spans="1:6" x14ac:dyDescent="0.25">
      <c r="A35" s="2" t="s">
        <v>123</v>
      </c>
      <c r="B35" s="5">
        <v>61.147272727272643</v>
      </c>
      <c r="C35" s="5">
        <v>40100.80000000001</v>
      </c>
      <c r="D35" s="2" t="s">
        <v>194</v>
      </c>
      <c r="E35" s="5">
        <v>1385.5961722488064</v>
      </c>
      <c r="F35" s="5">
        <v>849187.15000000026</v>
      </c>
    </row>
    <row r="36" spans="1:6" x14ac:dyDescent="0.25">
      <c r="A36" s="2" t="s">
        <v>43</v>
      </c>
      <c r="B36" s="5">
        <v>180.12999999999982</v>
      </c>
      <c r="C36" s="5">
        <v>39988.859999999979</v>
      </c>
      <c r="D36" s="2" t="s">
        <v>224</v>
      </c>
      <c r="E36" s="5">
        <v>449.07467741935557</v>
      </c>
      <c r="F36" s="5">
        <v>818631.80999999901</v>
      </c>
    </row>
    <row r="37" spans="1:6" x14ac:dyDescent="0.25">
      <c r="A37" s="2" t="s">
        <v>23</v>
      </c>
      <c r="B37" s="5">
        <v>54.865814977973471</v>
      </c>
      <c r="C37" s="5">
        <v>39619.590000000062</v>
      </c>
      <c r="D37" s="2" t="s">
        <v>220</v>
      </c>
      <c r="E37" s="5">
        <v>449.42985688729965</v>
      </c>
      <c r="F37" s="5">
        <v>812845.48999999929</v>
      </c>
    </row>
    <row r="38" spans="1:6" x14ac:dyDescent="0.25">
      <c r="A38" s="2" t="s">
        <v>70</v>
      </c>
      <c r="B38" s="5">
        <v>105.2900000000004</v>
      </c>
      <c r="C38" s="5">
        <v>38009.689999999973</v>
      </c>
      <c r="D38" s="2" t="s">
        <v>216</v>
      </c>
      <c r="E38" s="5">
        <v>448.83458110517074</v>
      </c>
      <c r="F38" s="5">
        <v>809709.09999999905</v>
      </c>
    </row>
    <row r="39" spans="1:6" x14ac:dyDescent="0.25">
      <c r="A39" s="2" t="s">
        <v>31</v>
      </c>
      <c r="B39" s="5">
        <v>72.889999999999858</v>
      </c>
      <c r="C39" s="5">
        <v>34112.520000000026</v>
      </c>
      <c r="D39" s="2" t="s">
        <v>189</v>
      </c>
      <c r="E39" s="5">
        <v>2146.9600000000046</v>
      </c>
      <c r="F39" s="5">
        <v>792228.23999999987</v>
      </c>
    </row>
    <row r="40" spans="1:6" x14ac:dyDescent="0.25">
      <c r="A40" s="2" t="s">
        <v>45</v>
      </c>
      <c r="B40" s="5">
        <v>48.56877729257652</v>
      </c>
      <c r="C40" s="5">
        <v>33949.820000000087</v>
      </c>
      <c r="D40" s="2" t="s">
        <v>209</v>
      </c>
      <c r="E40" s="5">
        <v>633.28511111111413</v>
      </c>
      <c r="F40" s="5">
        <v>753200.80999999889</v>
      </c>
    </row>
    <row r="41" spans="1:6" x14ac:dyDescent="0.25">
      <c r="A41" s="2" t="s">
        <v>132</v>
      </c>
      <c r="B41" s="5">
        <v>125.42000000000006</v>
      </c>
      <c r="C41" s="5">
        <v>33361.719999999972</v>
      </c>
      <c r="D41" s="2" t="s">
        <v>197</v>
      </c>
      <c r="E41" s="5">
        <v>1466.0100000000036</v>
      </c>
      <c r="F41" s="5">
        <v>741801.06000000041</v>
      </c>
    </row>
    <row r="42" spans="1:6" x14ac:dyDescent="0.25">
      <c r="A42" s="2" t="s">
        <v>44</v>
      </c>
      <c r="B42" s="5">
        <v>68.672000000000082</v>
      </c>
      <c r="C42" s="5">
        <v>32498.239999999969</v>
      </c>
      <c r="D42" s="2" t="s">
        <v>200</v>
      </c>
      <c r="E42" s="5">
        <v>1020.0034482758592</v>
      </c>
      <c r="F42" s="5">
        <v>653568.80999999889</v>
      </c>
    </row>
    <row r="43" spans="1:6" x14ac:dyDescent="0.25">
      <c r="A43" s="2" t="s">
        <v>15</v>
      </c>
      <c r="B43" s="5">
        <v>5.2354830287206067</v>
      </c>
      <c r="C43" s="5">
        <v>30658.420000000082</v>
      </c>
      <c r="D43" s="2" t="s">
        <v>237</v>
      </c>
      <c r="E43" s="5">
        <v>1430.4400000000019</v>
      </c>
      <c r="F43" s="5">
        <v>637976.24000000057</v>
      </c>
    </row>
    <row r="44" spans="1:6" x14ac:dyDescent="0.25">
      <c r="A44" s="2" t="s">
        <v>55</v>
      </c>
      <c r="B44" s="5">
        <v>48.590000000000117</v>
      </c>
      <c r="C44" s="5">
        <v>30271.57000000008</v>
      </c>
      <c r="D44" s="2" t="s">
        <v>205</v>
      </c>
      <c r="E44" s="5">
        <v>874.7900000000019</v>
      </c>
      <c r="F44" s="5">
        <v>621100.89999999863</v>
      </c>
    </row>
    <row r="45" spans="1:6" x14ac:dyDescent="0.25">
      <c r="A45" s="2" t="s">
        <v>144</v>
      </c>
      <c r="B45" s="5">
        <v>37.25</v>
      </c>
      <c r="C45" s="5">
        <v>22536.25</v>
      </c>
      <c r="D45" s="2" t="s">
        <v>246</v>
      </c>
      <c r="E45" s="5">
        <v>727.69038610038842</v>
      </c>
      <c r="F45" s="5">
        <v>597827.48000000115</v>
      </c>
    </row>
    <row r="46" spans="1:6" x14ac:dyDescent="0.25">
      <c r="A46" s="2" t="s">
        <v>83</v>
      </c>
      <c r="B46" s="5">
        <v>36.444741379310237</v>
      </c>
      <c r="C46" s="5">
        <v>22473.78999999999</v>
      </c>
      <c r="D46" s="2" t="s">
        <v>210</v>
      </c>
      <c r="E46" s="5">
        <v>633.42015243902608</v>
      </c>
      <c r="F46" s="5">
        <v>576609.26999999862</v>
      </c>
    </row>
    <row r="47" spans="1:6" x14ac:dyDescent="0.25">
      <c r="A47" s="2" t="s">
        <v>185</v>
      </c>
      <c r="B47" s="5">
        <v>72.88000000000001</v>
      </c>
      <c r="C47" s="5">
        <v>22009.760000000002</v>
      </c>
      <c r="D47" s="2" t="s">
        <v>190</v>
      </c>
      <c r="E47" s="5">
        <v>2146.9599999999991</v>
      </c>
      <c r="F47" s="5">
        <v>566797.44000000088</v>
      </c>
    </row>
    <row r="48" spans="1:6" x14ac:dyDescent="0.25">
      <c r="A48" s="2" t="s">
        <v>84</v>
      </c>
      <c r="B48" s="5">
        <v>25.508006993007005</v>
      </c>
      <c r="C48" s="5">
        <v>21234.609999999979</v>
      </c>
      <c r="D48" s="2" t="s">
        <v>241</v>
      </c>
      <c r="E48" s="5">
        <v>1283.9501807228939</v>
      </c>
      <c r="F48" s="5">
        <v>564070.65000000107</v>
      </c>
    </row>
    <row r="49" spans="1:6" x14ac:dyDescent="0.25">
      <c r="A49" s="2" t="s">
        <v>56</v>
      </c>
      <c r="B49" s="5">
        <v>214.23999999999987</v>
      </c>
      <c r="C49" s="5">
        <v>19710.079999999984</v>
      </c>
      <c r="D49" s="2" t="s">
        <v>206</v>
      </c>
      <c r="E49" s="5">
        <v>874.53194690265559</v>
      </c>
      <c r="F49" s="5">
        <v>508398.77999999921</v>
      </c>
    </row>
    <row r="50" spans="1:6" x14ac:dyDescent="0.25">
      <c r="A50" s="2" t="s">
        <v>98</v>
      </c>
      <c r="B50" s="5">
        <v>24.289999999999967</v>
      </c>
      <c r="C50" s="5">
        <v>19456.290000000015</v>
      </c>
      <c r="D50" s="2" t="s">
        <v>164</v>
      </c>
      <c r="E50" s="5">
        <v>647.69941704036034</v>
      </c>
      <c r="F50" s="5">
        <v>502084.23999999982</v>
      </c>
    </row>
    <row r="51" spans="1:6" x14ac:dyDescent="0.25">
      <c r="A51" s="2" t="s">
        <v>34</v>
      </c>
      <c r="B51" s="5">
        <v>74.840000000000103</v>
      </c>
      <c r="C51" s="5">
        <v>19084.200000000026</v>
      </c>
      <c r="D51" s="2" t="s">
        <v>247</v>
      </c>
      <c r="E51" s="5">
        <v>728.59978723404504</v>
      </c>
      <c r="F51" s="5">
        <v>491163.75000000128</v>
      </c>
    </row>
    <row r="52" spans="1:6" x14ac:dyDescent="0.25">
      <c r="A52" s="2" t="s">
        <v>86</v>
      </c>
      <c r="B52" s="5">
        <v>52.649999999999856</v>
      </c>
      <c r="C52" s="5">
        <v>18006.300000000036</v>
      </c>
      <c r="D52" s="2" t="s">
        <v>165</v>
      </c>
      <c r="E52" s="5">
        <v>647.99000000000103</v>
      </c>
      <c r="F52" s="5">
        <v>484048.53</v>
      </c>
    </row>
    <row r="53" spans="1:6" x14ac:dyDescent="0.25">
      <c r="A53" s="2" t="s">
        <v>71</v>
      </c>
      <c r="B53" s="5">
        <v>88.930000000000092</v>
      </c>
      <c r="C53" s="5">
        <v>16896.700000000008</v>
      </c>
      <c r="D53" s="2" t="s">
        <v>166</v>
      </c>
      <c r="E53" s="5">
        <v>647.89313901345429</v>
      </c>
      <c r="F53" s="5">
        <v>479231.8</v>
      </c>
    </row>
    <row r="54" spans="1:6" x14ac:dyDescent="0.25">
      <c r="A54" s="2" t="s">
        <v>290</v>
      </c>
      <c r="B54" s="5">
        <v>5.3570659722222267</v>
      </c>
      <c r="C54" s="5">
        <v>16669.950000000015</v>
      </c>
      <c r="D54" s="2" t="s">
        <v>221</v>
      </c>
      <c r="E54" s="5">
        <v>448.80810026385285</v>
      </c>
      <c r="F54" s="5">
        <v>477543.02999999985</v>
      </c>
    </row>
    <row r="55" spans="1:6" x14ac:dyDescent="0.25">
      <c r="A55" s="2" t="s">
        <v>17</v>
      </c>
      <c r="B55" s="5">
        <v>14.986486486486486</v>
      </c>
      <c r="C55" s="5">
        <v>16249</v>
      </c>
      <c r="D55" s="2" t="s">
        <v>35</v>
      </c>
      <c r="E55" s="5">
        <v>755.36581227436773</v>
      </c>
      <c r="F55" s="5">
        <v>475066.75999999966</v>
      </c>
    </row>
    <row r="56" spans="1:6" x14ac:dyDescent="0.25">
      <c r="A56" s="2" t="s">
        <v>47</v>
      </c>
      <c r="B56" s="5">
        <v>31.579999999999941</v>
      </c>
      <c r="C56" s="5">
        <v>14811.01999999997</v>
      </c>
      <c r="D56" s="2" t="s">
        <v>41</v>
      </c>
      <c r="E56" s="5">
        <v>764.31192028985367</v>
      </c>
      <c r="F56" s="5">
        <v>470900.73999999958</v>
      </c>
    </row>
    <row r="57" spans="1:6" x14ac:dyDescent="0.25">
      <c r="A57" s="2" t="s">
        <v>184</v>
      </c>
      <c r="B57" s="5">
        <v>63.899999999999913</v>
      </c>
      <c r="C57" s="5">
        <v>14249.700000000015</v>
      </c>
      <c r="D57" s="2" t="s">
        <v>141</v>
      </c>
      <c r="E57" s="5">
        <v>338.73283898304993</v>
      </c>
      <c r="F57" s="5">
        <v>467824.82000000036</v>
      </c>
    </row>
    <row r="58" spans="1:6" x14ac:dyDescent="0.25">
      <c r="A58" s="2" t="s">
        <v>121</v>
      </c>
      <c r="B58" s="5">
        <v>11.982509363295813</v>
      </c>
      <c r="C58" s="5">
        <v>13524.299999999994</v>
      </c>
      <c r="D58" s="2" t="s">
        <v>217</v>
      </c>
      <c r="E58" s="5">
        <v>448.64731770833413</v>
      </c>
      <c r="F58" s="5">
        <v>464837.42999999976</v>
      </c>
    </row>
    <row r="59" spans="1:6" x14ac:dyDescent="0.25">
      <c r="A59" s="2" t="s">
        <v>67</v>
      </c>
      <c r="B59" s="5">
        <v>31.579999999999945</v>
      </c>
      <c r="C59" s="5">
        <v>11937.239999999978</v>
      </c>
      <c r="D59" s="2" t="s">
        <v>213</v>
      </c>
      <c r="E59" s="5">
        <v>448.71116402116456</v>
      </c>
      <c r="F59" s="5">
        <v>461784.88999999966</v>
      </c>
    </row>
    <row r="60" spans="1:6" x14ac:dyDescent="0.25">
      <c r="A60" s="2" t="s">
        <v>134</v>
      </c>
      <c r="B60" s="5">
        <v>37.25</v>
      </c>
      <c r="C60" s="5">
        <v>11361.25</v>
      </c>
      <c r="D60" s="2" t="s">
        <v>163</v>
      </c>
      <c r="E60" s="5">
        <v>647.79363636363803</v>
      </c>
      <c r="F60" s="5">
        <v>442749.95999999979</v>
      </c>
    </row>
    <row r="61" spans="1:6" x14ac:dyDescent="0.25">
      <c r="A61" s="2" t="s">
        <v>136</v>
      </c>
      <c r="B61" s="5">
        <v>23.461574803149617</v>
      </c>
      <c r="C61" s="5">
        <v>11149.179999999998</v>
      </c>
      <c r="D61" s="2" t="s">
        <v>211</v>
      </c>
      <c r="E61" s="5">
        <v>633.22895522387819</v>
      </c>
      <c r="F61" s="5">
        <v>394058.35000000021</v>
      </c>
    </row>
    <row r="62" spans="1:6" x14ac:dyDescent="0.25">
      <c r="A62" s="2" t="s">
        <v>145</v>
      </c>
      <c r="B62" s="5">
        <v>165.2299999999999</v>
      </c>
      <c r="C62" s="5">
        <v>10574.719999999998</v>
      </c>
      <c r="D62" s="2" t="s">
        <v>50</v>
      </c>
      <c r="E62" s="5">
        <v>811.09894736842182</v>
      </c>
      <c r="F62" s="5">
        <v>380581.96000000008</v>
      </c>
    </row>
    <row r="63" spans="1:6" x14ac:dyDescent="0.25">
      <c r="A63" s="2" t="s">
        <v>122</v>
      </c>
      <c r="B63" s="5">
        <v>153.88999999999993</v>
      </c>
      <c r="C63" s="5">
        <v>10464.519999999997</v>
      </c>
      <c r="D63" s="2" t="s">
        <v>52</v>
      </c>
      <c r="E63" s="5">
        <v>812.33371428571502</v>
      </c>
      <c r="F63" s="5">
        <v>379654.83999999979</v>
      </c>
    </row>
    <row r="64" spans="1:6" x14ac:dyDescent="0.25">
      <c r="A64" s="2" t="s">
        <v>69</v>
      </c>
      <c r="B64" s="5">
        <v>32.389999999999958</v>
      </c>
      <c r="C64" s="5">
        <v>10332.410000000011</v>
      </c>
      <c r="D64" s="2" t="s">
        <v>48</v>
      </c>
      <c r="E64" s="5">
        <v>816.82580310880905</v>
      </c>
      <c r="F64" s="5">
        <v>356131.61999999988</v>
      </c>
    </row>
    <row r="65" spans="1:6" x14ac:dyDescent="0.25">
      <c r="A65" s="2" t="s">
        <v>66</v>
      </c>
      <c r="B65" s="5">
        <v>54.939999999999962</v>
      </c>
      <c r="C65" s="5">
        <v>10328.720000000001</v>
      </c>
      <c r="D65" s="2" t="s">
        <v>226</v>
      </c>
      <c r="E65" s="5">
        <v>323.48261744966561</v>
      </c>
      <c r="F65" s="5">
        <v>353095.03000000049</v>
      </c>
    </row>
    <row r="66" spans="1:6" x14ac:dyDescent="0.25">
      <c r="A66" s="2" t="s">
        <v>266</v>
      </c>
      <c r="B66" s="5">
        <v>4.7387037037036785</v>
      </c>
      <c r="C66" s="5">
        <v>10179.940000000002</v>
      </c>
      <c r="D66" s="2" t="s">
        <v>186</v>
      </c>
      <c r="E66" s="5">
        <v>2146.9600000000005</v>
      </c>
      <c r="F66" s="5">
        <v>334925.76000000024</v>
      </c>
    </row>
    <row r="67" spans="1:6" x14ac:dyDescent="0.25">
      <c r="A67" s="2" t="s">
        <v>85</v>
      </c>
      <c r="B67" s="5">
        <v>24.289999999999967</v>
      </c>
      <c r="C67" s="5">
        <v>9545.9699999999903</v>
      </c>
      <c r="D67" s="2" t="s">
        <v>188</v>
      </c>
      <c r="E67" s="5">
        <v>2146.9600000000005</v>
      </c>
      <c r="F67" s="5">
        <v>334925.76000000018</v>
      </c>
    </row>
    <row r="68" spans="1:6" x14ac:dyDescent="0.25">
      <c r="A68" s="2" t="s">
        <v>18</v>
      </c>
      <c r="B68" s="5">
        <v>12.134570135746609</v>
      </c>
      <c r="C68" s="5">
        <v>8363</v>
      </c>
      <c r="D68" s="2" t="s">
        <v>187</v>
      </c>
      <c r="E68" s="5">
        <v>2146.9600000000009</v>
      </c>
      <c r="F68" s="5">
        <v>334925.76000000007</v>
      </c>
    </row>
    <row r="69" spans="1:6" x14ac:dyDescent="0.25">
      <c r="A69" s="2" t="s">
        <v>286</v>
      </c>
      <c r="B69" s="5">
        <v>2.9692537313432985</v>
      </c>
      <c r="C69" s="5">
        <v>6885.9299999999948</v>
      </c>
      <c r="D69" s="2" t="s">
        <v>238</v>
      </c>
      <c r="E69" s="5">
        <v>1430.4400000000014</v>
      </c>
      <c r="F69" s="5">
        <v>308975.04000000039</v>
      </c>
    </row>
    <row r="70" spans="1:6" x14ac:dyDescent="0.25">
      <c r="A70" s="2" t="s">
        <v>289</v>
      </c>
      <c r="B70" s="5">
        <v>5.6645689655172626</v>
      </c>
      <c r="C70" s="5">
        <v>6661.4999999999918</v>
      </c>
      <c r="D70" s="2" t="s">
        <v>207</v>
      </c>
      <c r="E70" s="5">
        <v>874.78999999999803</v>
      </c>
      <c r="F70" s="5">
        <v>306176.5</v>
      </c>
    </row>
    <row r="71" spans="1:6" x14ac:dyDescent="0.25">
      <c r="A71" s="2" t="s">
        <v>235</v>
      </c>
      <c r="B71" s="5">
        <v>48.590000000000032</v>
      </c>
      <c r="C71" s="5">
        <v>6656.83</v>
      </c>
      <c r="D71" s="2" t="s">
        <v>201</v>
      </c>
      <c r="E71" s="5">
        <v>1020.5899999999975</v>
      </c>
      <c r="F71" s="5">
        <v>305156.40999999968</v>
      </c>
    </row>
    <row r="72" spans="1:6" x14ac:dyDescent="0.25">
      <c r="A72" s="2" t="s">
        <v>97</v>
      </c>
      <c r="B72" s="5">
        <v>25.604183673469375</v>
      </c>
      <c r="C72" s="5">
        <v>5421.6299999999965</v>
      </c>
      <c r="D72" s="2" t="s">
        <v>203</v>
      </c>
      <c r="E72" s="5">
        <v>874.78999999999849</v>
      </c>
      <c r="F72" s="5">
        <v>302677.33999999991</v>
      </c>
    </row>
    <row r="73" spans="1:6" x14ac:dyDescent="0.25">
      <c r="A73" s="2" t="s">
        <v>87</v>
      </c>
      <c r="B73" s="5">
        <v>16.265877862595406</v>
      </c>
      <c r="C73" s="5">
        <v>4940.1399999999967</v>
      </c>
      <c r="D73" s="2" t="s">
        <v>139</v>
      </c>
      <c r="E73" s="5">
        <v>339.39032258064339</v>
      </c>
      <c r="F73" s="5">
        <v>294407.8000000004</v>
      </c>
    </row>
    <row r="74" spans="1:6" x14ac:dyDescent="0.25">
      <c r="A74" s="2" t="s">
        <v>57</v>
      </c>
      <c r="B74" s="5">
        <v>31.579999999999977</v>
      </c>
      <c r="C74" s="5">
        <v>4042.2399999999989</v>
      </c>
      <c r="D74" s="2" t="s">
        <v>257</v>
      </c>
      <c r="E74" s="5">
        <v>413.27312500000113</v>
      </c>
      <c r="F74" s="5">
        <v>294297.75999999978</v>
      </c>
    </row>
    <row r="75" spans="1:6" x14ac:dyDescent="0.25">
      <c r="A75" s="2" t="s">
        <v>72</v>
      </c>
      <c r="B75" s="5">
        <v>20.519999999999989</v>
      </c>
      <c r="C75" s="5">
        <v>1949.399999999999</v>
      </c>
      <c r="D75" s="2" t="s">
        <v>253</v>
      </c>
      <c r="E75" s="5">
        <v>412.00495614035191</v>
      </c>
      <c r="F75" s="5">
        <v>292003.84999999969</v>
      </c>
    </row>
    <row r="76" spans="1:6" x14ac:dyDescent="0.25">
      <c r="A76" s="2" t="s">
        <v>146</v>
      </c>
      <c r="B76" s="5">
        <v>23.480000000000011</v>
      </c>
      <c r="C76" s="5">
        <v>1901.880000000001</v>
      </c>
      <c r="D76" s="2" t="s">
        <v>89</v>
      </c>
      <c r="E76" s="5">
        <v>188.73777015437543</v>
      </c>
      <c r="F76" s="5">
        <v>290456.52000000176</v>
      </c>
    </row>
    <row r="77" spans="1:6" x14ac:dyDescent="0.25">
      <c r="A77" s="2" t="s">
        <v>110</v>
      </c>
      <c r="B77" s="5">
        <v>27.649999999999984</v>
      </c>
      <c r="C77" s="5">
        <v>1548.3999999999994</v>
      </c>
      <c r="D77" s="2" t="s">
        <v>249</v>
      </c>
      <c r="E77" s="5">
        <v>412.86887931034579</v>
      </c>
      <c r="F77" s="5">
        <v>289465.00999999972</v>
      </c>
    </row>
    <row r="78" spans="1:6" x14ac:dyDescent="0.25">
      <c r="A78" s="2" t="s">
        <v>111</v>
      </c>
      <c r="B78" s="5">
        <v>16.269999999999989</v>
      </c>
      <c r="C78" s="5">
        <v>1480.5699999999993</v>
      </c>
      <c r="D78" s="2" t="s">
        <v>142</v>
      </c>
      <c r="E78" s="5">
        <v>338.8722222222205</v>
      </c>
      <c r="F78" s="5">
        <v>287010.25000000023</v>
      </c>
    </row>
    <row r="79" spans="1:6" x14ac:dyDescent="0.25">
      <c r="A79" s="2" t="s">
        <v>181</v>
      </c>
      <c r="B79" s="5">
        <v>1.3697350993377513</v>
      </c>
      <c r="C79" s="5">
        <v>831.11000000000195</v>
      </c>
      <c r="D79" s="2" t="s">
        <v>64</v>
      </c>
      <c r="E79" s="5">
        <v>601.62246376811629</v>
      </c>
      <c r="F79" s="5">
        <v>286055.90999999986</v>
      </c>
    </row>
    <row r="80" spans="1:6" x14ac:dyDescent="0.25">
      <c r="A80" s="2" t="s">
        <v>100</v>
      </c>
      <c r="B80" s="5">
        <v>16.27</v>
      </c>
      <c r="C80" s="5">
        <v>162.69999999999999</v>
      </c>
      <c r="D80" s="2" t="s">
        <v>244</v>
      </c>
      <c r="E80" s="5">
        <v>728.7636144578338</v>
      </c>
      <c r="F80" s="5">
        <v>285465.42000000062</v>
      </c>
    </row>
    <row r="81" spans="1:6" x14ac:dyDescent="0.25">
      <c r="A81" s="2" t="s">
        <v>1</v>
      </c>
      <c r="B81" s="5">
        <v>446.38851290385577</v>
      </c>
      <c r="C81" s="5">
        <v>77548570.20000039</v>
      </c>
      <c r="D81" s="2" t="s">
        <v>60</v>
      </c>
      <c r="E81" s="5">
        <v>601.87513513513591</v>
      </c>
      <c r="F81" s="5">
        <v>285343.11999999994</v>
      </c>
    </row>
    <row r="82" spans="1:6" x14ac:dyDescent="0.25">
      <c r="D82" s="2" t="s">
        <v>227</v>
      </c>
      <c r="E82" s="5">
        <v>323.80118881118983</v>
      </c>
      <c r="F82" s="5">
        <v>282843.25000000058</v>
      </c>
    </row>
    <row r="83" spans="1:6" x14ac:dyDescent="0.25">
      <c r="D83" s="2" t="s">
        <v>214</v>
      </c>
      <c r="E83" s="5">
        <v>449.39767241379218</v>
      </c>
      <c r="F83" s="5">
        <v>264828.1700000001</v>
      </c>
    </row>
    <row r="84" spans="1:6" x14ac:dyDescent="0.25">
      <c r="D84" s="2" t="s">
        <v>218</v>
      </c>
      <c r="E84" s="5">
        <v>450.14364035087624</v>
      </c>
      <c r="F84" s="5">
        <v>263200.65999999997</v>
      </c>
    </row>
    <row r="85" spans="1:6" x14ac:dyDescent="0.25">
      <c r="D85" s="2" t="s">
        <v>40</v>
      </c>
      <c r="E85" s="5">
        <v>774.14869565217339</v>
      </c>
      <c r="F85" s="5">
        <v>258411.65999999954</v>
      </c>
    </row>
    <row r="86" spans="1:6" x14ac:dyDescent="0.25">
      <c r="D86" s="2" t="s">
        <v>242</v>
      </c>
      <c r="E86" s="5">
        <v>1238.73288659794</v>
      </c>
      <c r="F86" s="5">
        <v>256525.83000000013</v>
      </c>
    </row>
    <row r="87" spans="1:6" x14ac:dyDescent="0.25">
      <c r="D87" s="2" t="s">
        <v>222</v>
      </c>
      <c r="E87" s="5">
        <v>451.64216346153768</v>
      </c>
      <c r="F87" s="5">
        <v>247663.95</v>
      </c>
    </row>
    <row r="88" spans="1:6" x14ac:dyDescent="0.25">
      <c r="D88" s="2" t="s">
        <v>250</v>
      </c>
      <c r="E88" s="5">
        <v>413.2791542288565</v>
      </c>
      <c r="F88" s="5">
        <v>229720.69999999984</v>
      </c>
    </row>
    <row r="89" spans="1:6" x14ac:dyDescent="0.25">
      <c r="D89" s="2" t="s">
        <v>254</v>
      </c>
      <c r="E89" s="5">
        <v>412.45948979591924</v>
      </c>
      <c r="F89" s="5">
        <v>226936.87999999977</v>
      </c>
    </row>
    <row r="90" spans="1:6" x14ac:dyDescent="0.25">
      <c r="D90" s="2" t="s">
        <v>168</v>
      </c>
      <c r="E90" s="5">
        <v>461.4964150943407</v>
      </c>
      <c r="F90" s="5">
        <v>212485.12000000014</v>
      </c>
    </row>
    <row r="91" spans="1:6" x14ac:dyDescent="0.25">
      <c r="D91" s="2" t="s">
        <v>65</v>
      </c>
      <c r="E91" s="5">
        <v>601.99771929824487</v>
      </c>
      <c r="F91" s="5">
        <v>201325.40999999992</v>
      </c>
    </row>
    <row r="92" spans="1:6" x14ac:dyDescent="0.25">
      <c r="D92" s="2" t="s">
        <v>127</v>
      </c>
      <c r="E92" s="5">
        <v>209.17788235294148</v>
      </c>
      <c r="F92" s="5">
        <v>200191.87999999966</v>
      </c>
    </row>
    <row r="93" spans="1:6" x14ac:dyDescent="0.25">
      <c r="D93" s="2" t="s">
        <v>95</v>
      </c>
      <c r="E93" s="5">
        <v>194.61013368984038</v>
      </c>
      <c r="F93" s="5">
        <v>195433.51000000071</v>
      </c>
    </row>
    <row r="94" spans="1:6" x14ac:dyDescent="0.25">
      <c r="D94" s="2" t="s">
        <v>92</v>
      </c>
      <c r="E94" s="5">
        <v>194.52491978609706</v>
      </c>
      <c r="F94" s="5">
        <v>194781.84000000072</v>
      </c>
    </row>
    <row r="95" spans="1:6" x14ac:dyDescent="0.25">
      <c r="D95" s="2" t="s">
        <v>61</v>
      </c>
      <c r="E95" s="5">
        <v>601.75440677966048</v>
      </c>
      <c r="F95" s="5">
        <v>192832.21999999988</v>
      </c>
    </row>
    <row r="96" spans="1:6" x14ac:dyDescent="0.25">
      <c r="D96" s="2" t="s">
        <v>30</v>
      </c>
      <c r="E96" s="5">
        <v>71.428708133971185</v>
      </c>
      <c r="F96" s="5">
        <v>182007.6</v>
      </c>
    </row>
    <row r="97" spans="4:6" x14ac:dyDescent="0.25">
      <c r="D97" s="2" t="s">
        <v>129</v>
      </c>
      <c r="E97" s="5">
        <v>218.32393939393873</v>
      </c>
      <c r="F97" s="5">
        <v>178335.38000000006</v>
      </c>
    </row>
    <row r="98" spans="4:6" x14ac:dyDescent="0.25">
      <c r="D98" s="2" t="s">
        <v>90</v>
      </c>
      <c r="E98" s="5">
        <v>188.10259740259872</v>
      </c>
      <c r="F98" s="5">
        <v>172982.32000000065</v>
      </c>
    </row>
    <row r="99" spans="4:6" x14ac:dyDescent="0.25">
      <c r="D99" s="2" t="s">
        <v>112</v>
      </c>
      <c r="E99" s="5">
        <v>29.113458844133476</v>
      </c>
      <c r="F99" s="5">
        <v>170578.01999999923</v>
      </c>
    </row>
    <row r="100" spans="4:6" x14ac:dyDescent="0.25">
      <c r="D100" s="2" t="s">
        <v>46</v>
      </c>
      <c r="E100" s="5">
        <v>196.16503875969102</v>
      </c>
      <c r="F100" s="5">
        <v>166327.25</v>
      </c>
    </row>
    <row r="101" spans="4:6" x14ac:dyDescent="0.25">
      <c r="D101" s="2" t="s">
        <v>228</v>
      </c>
      <c r="E101" s="5">
        <v>323.98999999999944</v>
      </c>
      <c r="F101" s="5">
        <v>163614.95000000024</v>
      </c>
    </row>
    <row r="102" spans="4:6" x14ac:dyDescent="0.25">
      <c r="D102" s="2" t="s">
        <v>251</v>
      </c>
      <c r="E102" s="5">
        <v>413.28980769230816</v>
      </c>
      <c r="F102" s="5">
        <v>149658.07999999987</v>
      </c>
    </row>
    <row r="103" spans="4:6" x14ac:dyDescent="0.25">
      <c r="D103" s="2" t="s">
        <v>255</v>
      </c>
      <c r="E103" s="5">
        <v>412.87266233766286</v>
      </c>
      <c r="F103" s="5">
        <v>145760.71999999997</v>
      </c>
    </row>
    <row r="104" spans="4:6" x14ac:dyDescent="0.25">
      <c r="D104" s="2" t="s">
        <v>42</v>
      </c>
      <c r="E104" s="5">
        <v>818.69999999999868</v>
      </c>
      <c r="F104" s="5">
        <v>141635.10000000003</v>
      </c>
    </row>
    <row r="105" spans="4:6" x14ac:dyDescent="0.25">
      <c r="D105" s="2" t="s">
        <v>245</v>
      </c>
      <c r="E105" s="5">
        <v>728.91000000000156</v>
      </c>
      <c r="F105" s="5">
        <v>139950.71999999997</v>
      </c>
    </row>
    <row r="106" spans="4:6" x14ac:dyDescent="0.25">
      <c r="D106" s="2" t="s">
        <v>96</v>
      </c>
      <c r="E106" s="5">
        <v>195.55486013986092</v>
      </c>
      <c r="F106" s="5">
        <v>136756.8700000002</v>
      </c>
    </row>
    <row r="107" spans="4:6" x14ac:dyDescent="0.25">
      <c r="D107" s="2" t="s">
        <v>204</v>
      </c>
      <c r="E107" s="5">
        <v>874.79000000000042</v>
      </c>
      <c r="F107" s="5">
        <v>136467.24000000005</v>
      </c>
    </row>
    <row r="108" spans="4:6" x14ac:dyDescent="0.25">
      <c r="D108" s="2" t="s">
        <v>21</v>
      </c>
      <c r="E108" s="5">
        <v>37.44918454935641</v>
      </c>
      <c r="F108" s="5">
        <v>135091.34000000014</v>
      </c>
    </row>
    <row r="109" spans="4:6" x14ac:dyDescent="0.25">
      <c r="D109" s="2" t="s">
        <v>32</v>
      </c>
      <c r="E109" s="5">
        <v>242.9056249999999</v>
      </c>
      <c r="F109" s="5">
        <v>134648.85000000009</v>
      </c>
    </row>
    <row r="110" spans="4:6" x14ac:dyDescent="0.25">
      <c r="D110" s="2" t="s">
        <v>180</v>
      </c>
      <c r="E110" s="5">
        <v>313.58284023668608</v>
      </c>
      <c r="F110" s="5">
        <v>132771.22000000012</v>
      </c>
    </row>
    <row r="111" spans="4:6" x14ac:dyDescent="0.25">
      <c r="D111" s="2" t="s">
        <v>93</v>
      </c>
      <c r="E111" s="5">
        <v>195.25692307692373</v>
      </c>
      <c r="F111" s="5">
        <v>131625.60000000015</v>
      </c>
    </row>
    <row r="112" spans="4:6" x14ac:dyDescent="0.25">
      <c r="D112" s="2" t="s">
        <v>126</v>
      </c>
      <c r="E112" s="5">
        <v>209.25999999999988</v>
      </c>
      <c r="F112" s="5">
        <v>129531.93999999992</v>
      </c>
    </row>
    <row r="113" spans="4:6" x14ac:dyDescent="0.25">
      <c r="D113" s="2" t="s">
        <v>130</v>
      </c>
      <c r="E113" s="5">
        <v>218.44999999999959</v>
      </c>
      <c r="F113" s="5">
        <v>124079.60000000003</v>
      </c>
    </row>
    <row r="114" spans="4:6" x14ac:dyDescent="0.25">
      <c r="D114" s="2" t="s">
        <v>135</v>
      </c>
      <c r="E114" s="5">
        <v>141.48568181818177</v>
      </c>
      <c r="F114" s="5">
        <v>119469.95000000024</v>
      </c>
    </row>
    <row r="115" spans="4:6" x14ac:dyDescent="0.25">
      <c r="D115" s="2" t="s">
        <v>176</v>
      </c>
      <c r="E115" s="5">
        <v>317.80343749999975</v>
      </c>
      <c r="F115" s="5">
        <v>119211.60000000015</v>
      </c>
    </row>
    <row r="116" spans="4:6" x14ac:dyDescent="0.25">
      <c r="D116" s="2" t="s">
        <v>167</v>
      </c>
      <c r="E116" s="5">
        <v>461.69000000000023</v>
      </c>
      <c r="F116" s="5">
        <v>117730.94999999995</v>
      </c>
    </row>
    <row r="117" spans="4:6" x14ac:dyDescent="0.25">
      <c r="D117" s="2" t="s">
        <v>174</v>
      </c>
      <c r="E117" s="5">
        <v>323.98999999999967</v>
      </c>
      <c r="F117" s="5">
        <v>116636.40000000021</v>
      </c>
    </row>
    <row r="118" spans="4:6" x14ac:dyDescent="0.25">
      <c r="D118" s="2" t="s">
        <v>177</v>
      </c>
      <c r="E118" s="5">
        <v>311.81398734177191</v>
      </c>
      <c r="F118" s="5">
        <v>115256.75000000013</v>
      </c>
    </row>
    <row r="119" spans="4:6" x14ac:dyDescent="0.25">
      <c r="D119" s="2" t="s">
        <v>179</v>
      </c>
      <c r="E119" s="5">
        <v>311.08999999999975</v>
      </c>
      <c r="F119" s="5">
        <v>114126.79000000011</v>
      </c>
    </row>
    <row r="120" spans="4:6" x14ac:dyDescent="0.25">
      <c r="D120" s="2" t="s">
        <v>53</v>
      </c>
      <c r="E120" s="5">
        <v>198.0400000000007</v>
      </c>
      <c r="F120" s="5">
        <v>112288.68000000031</v>
      </c>
    </row>
    <row r="121" spans="4:6" x14ac:dyDescent="0.25">
      <c r="D121" s="2" t="s">
        <v>261</v>
      </c>
      <c r="E121" s="5">
        <v>41.05338709677406</v>
      </c>
      <c r="F121" s="5">
        <v>108582.71000000011</v>
      </c>
    </row>
    <row r="122" spans="4:6" x14ac:dyDescent="0.25">
      <c r="D122" s="2" t="s">
        <v>124</v>
      </c>
      <c r="E122" s="5">
        <v>209.26000000000013</v>
      </c>
      <c r="F122" s="5">
        <v>107559.63999999977</v>
      </c>
    </row>
    <row r="123" spans="4:6" x14ac:dyDescent="0.25">
      <c r="D123" s="2" t="s">
        <v>38</v>
      </c>
      <c r="E123" s="5">
        <v>809.76000000000056</v>
      </c>
      <c r="F123" s="5">
        <v>106078.5599999999</v>
      </c>
    </row>
    <row r="124" spans="4:6" x14ac:dyDescent="0.25">
      <c r="D124" s="2" t="s">
        <v>170</v>
      </c>
      <c r="E124" s="5">
        <v>461.51707865168544</v>
      </c>
      <c r="F124" s="5">
        <v>106019.41</v>
      </c>
    </row>
    <row r="125" spans="4:6" x14ac:dyDescent="0.25">
      <c r="D125" s="2" t="s">
        <v>169</v>
      </c>
      <c r="E125" s="5">
        <v>461.69000000000011</v>
      </c>
      <c r="F125" s="5">
        <v>105265.31999999998</v>
      </c>
    </row>
    <row r="126" spans="4:6" x14ac:dyDescent="0.25">
      <c r="D126" s="2" t="s">
        <v>259</v>
      </c>
      <c r="E126" s="5">
        <v>41.105322580645023</v>
      </c>
      <c r="F126" s="5">
        <v>104495.23000000003</v>
      </c>
    </row>
    <row r="127" spans="4:6" x14ac:dyDescent="0.25">
      <c r="D127" s="2" t="s">
        <v>172</v>
      </c>
      <c r="E127" s="5">
        <v>323.98999999999995</v>
      </c>
      <c r="F127" s="5">
        <v>103676.80000000012</v>
      </c>
    </row>
    <row r="128" spans="4:6" x14ac:dyDescent="0.25">
      <c r="D128" s="2" t="s">
        <v>178</v>
      </c>
      <c r="E128" s="5">
        <v>312.67609589041092</v>
      </c>
      <c r="F128" s="5">
        <v>100567.15000000011</v>
      </c>
    </row>
    <row r="129" spans="4:6" x14ac:dyDescent="0.25">
      <c r="D129" s="2" t="s">
        <v>231</v>
      </c>
      <c r="E129" s="5">
        <v>31.99015659955252</v>
      </c>
      <c r="F129" s="5">
        <v>99384.280000000203</v>
      </c>
    </row>
    <row r="130" spans="4:6" x14ac:dyDescent="0.25">
      <c r="D130" s="2" t="s">
        <v>262</v>
      </c>
      <c r="E130" s="5">
        <v>44.838970251716354</v>
      </c>
      <c r="F130" s="5">
        <v>94076.87999999983</v>
      </c>
    </row>
    <row r="131" spans="4:6" x14ac:dyDescent="0.25">
      <c r="D131" s="2" t="s">
        <v>79</v>
      </c>
      <c r="E131" s="5">
        <v>158.30058823529438</v>
      </c>
      <c r="F131" s="5">
        <v>92676.330000000075</v>
      </c>
    </row>
    <row r="132" spans="4:6" x14ac:dyDescent="0.25">
      <c r="D132" s="2" t="s">
        <v>264</v>
      </c>
      <c r="E132" s="5">
        <v>44.799832535885209</v>
      </c>
      <c r="F132" s="5">
        <v>91238.21999999987</v>
      </c>
    </row>
    <row r="133" spans="4:6" x14ac:dyDescent="0.25">
      <c r="D133" s="2" t="s">
        <v>113</v>
      </c>
      <c r="E133" s="5">
        <v>29.230574098798666</v>
      </c>
      <c r="F133" s="5">
        <v>90119.2699999998</v>
      </c>
    </row>
    <row r="134" spans="4:6" x14ac:dyDescent="0.25">
      <c r="D134" s="2" t="s">
        <v>49</v>
      </c>
      <c r="E134" s="5">
        <v>824.01319148936204</v>
      </c>
      <c r="F134" s="5">
        <v>89872.25999999998</v>
      </c>
    </row>
    <row r="135" spans="4:6" x14ac:dyDescent="0.25">
      <c r="D135" s="2" t="s">
        <v>51</v>
      </c>
      <c r="E135" s="5">
        <v>821.63454545454579</v>
      </c>
      <c r="F135" s="5">
        <v>89872.259999999966</v>
      </c>
    </row>
    <row r="136" spans="4:6" x14ac:dyDescent="0.25">
      <c r="D136" s="2" t="s">
        <v>137</v>
      </c>
      <c r="E136" s="5">
        <v>356.90000000000083</v>
      </c>
      <c r="F136" s="5">
        <v>89225.000000000044</v>
      </c>
    </row>
    <row r="137" spans="4:6" x14ac:dyDescent="0.25">
      <c r="D137" s="2" t="s">
        <v>248</v>
      </c>
      <c r="E137" s="5">
        <v>405.46923913043503</v>
      </c>
      <c r="F137" s="5">
        <v>88525.430000000066</v>
      </c>
    </row>
    <row r="138" spans="4:6" x14ac:dyDescent="0.25">
      <c r="D138" s="2" t="s">
        <v>233</v>
      </c>
      <c r="E138" s="5">
        <v>20.155387931034515</v>
      </c>
      <c r="F138" s="5">
        <v>88130.769999999538</v>
      </c>
    </row>
    <row r="139" spans="4:6" x14ac:dyDescent="0.25">
      <c r="D139" s="2" t="s">
        <v>225</v>
      </c>
      <c r="E139" s="5">
        <v>323.99000000000069</v>
      </c>
      <c r="F139" s="5">
        <v>88125.27999999997</v>
      </c>
    </row>
    <row r="140" spans="4:6" x14ac:dyDescent="0.25">
      <c r="D140" s="2" t="s">
        <v>173</v>
      </c>
      <c r="E140" s="5">
        <v>323.99000000000024</v>
      </c>
      <c r="F140" s="5">
        <v>87801.290000000081</v>
      </c>
    </row>
    <row r="141" spans="4:6" x14ac:dyDescent="0.25">
      <c r="D141" s="2" t="s">
        <v>75</v>
      </c>
      <c r="E141" s="5">
        <v>149.84565853658509</v>
      </c>
      <c r="F141" s="5">
        <v>86869.710000000137</v>
      </c>
    </row>
    <row r="142" spans="4:6" x14ac:dyDescent="0.25">
      <c r="D142" s="2" t="s">
        <v>116</v>
      </c>
      <c r="E142" s="5">
        <v>53.850744985673302</v>
      </c>
      <c r="F142" s="5">
        <v>85981.639999999868</v>
      </c>
    </row>
    <row r="143" spans="4:6" x14ac:dyDescent="0.25">
      <c r="D143" s="2" t="s">
        <v>256</v>
      </c>
      <c r="E143" s="5">
        <v>402.23346938775529</v>
      </c>
      <c r="F143" s="5">
        <v>85073.520000000048</v>
      </c>
    </row>
    <row r="144" spans="4:6" x14ac:dyDescent="0.25">
      <c r="D144" s="2" t="s">
        <v>232</v>
      </c>
      <c r="E144" s="5">
        <v>20.157986501687315</v>
      </c>
      <c r="F144" s="5">
        <v>84804.699999999662</v>
      </c>
    </row>
    <row r="145" spans="4:6" x14ac:dyDescent="0.25">
      <c r="D145" s="2" t="s">
        <v>143</v>
      </c>
      <c r="E145" s="5">
        <v>149.02999999999966</v>
      </c>
      <c r="F145" s="5">
        <v>78985.900000000081</v>
      </c>
    </row>
    <row r="146" spans="4:6" x14ac:dyDescent="0.25">
      <c r="D146" s="2" t="s">
        <v>234</v>
      </c>
      <c r="E146" s="5">
        <v>20.131579586877297</v>
      </c>
      <c r="F146" s="5">
        <v>77274.289999999877</v>
      </c>
    </row>
    <row r="147" spans="4:6" x14ac:dyDescent="0.25">
      <c r="D147" s="2" t="s">
        <v>252</v>
      </c>
      <c r="E147" s="5">
        <v>413.39687500000019</v>
      </c>
      <c r="F147" s="5">
        <v>74494.960000000021</v>
      </c>
    </row>
    <row r="148" spans="4:6" x14ac:dyDescent="0.25">
      <c r="D148" s="2" t="s">
        <v>114</v>
      </c>
      <c r="E148" s="5">
        <v>29.159462365591569</v>
      </c>
      <c r="F148" s="5">
        <v>73419.339999999851</v>
      </c>
    </row>
    <row r="149" spans="4:6" x14ac:dyDescent="0.25">
      <c r="D149" s="2" t="s">
        <v>24</v>
      </c>
      <c r="E149" s="5">
        <v>22.230637119113563</v>
      </c>
      <c r="F149" s="5">
        <v>72035.930000000022</v>
      </c>
    </row>
    <row r="150" spans="4:6" x14ac:dyDescent="0.25">
      <c r="D150" s="2" t="s">
        <v>20</v>
      </c>
      <c r="E150" s="5">
        <v>37.868404907975638</v>
      </c>
      <c r="F150" s="5">
        <v>71700.839999999967</v>
      </c>
    </row>
    <row r="151" spans="4:6" x14ac:dyDescent="0.25">
      <c r="D151" s="2" t="s">
        <v>229</v>
      </c>
      <c r="E151" s="5">
        <v>32.20999999999993</v>
      </c>
      <c r="F151" s="5">
        <v>70772.910000000164</v>
      </c>
    </row>
    <row r="152" spans="4:6" x14ac:dyDescent="0.25">
      <c r="D152" s="2" t="s">
        <v>171</v>
      </c>
      <c r="E152" s="5">
        <v>323.99000000000058</v>
      </c>
      <c r="F152" s="5">
        <v>69981.84</v>
      </c>
    </row>
    <row r="153" spans="4:6" x14ac:dyDescent="0.25">
      <c r="D153" s="2" t="s">
        <v>140</v>
      </c>
      <c r="E153" s="5">
        <v>335.88125000000059</v>
      </c>
      <c r="F153" s="5">
        <v>68167.299999999988</v>
      </c>
    </row>
    <row r="154" spans="4:6" x14ac:dyDescent="0.25">
      <c r="D154" s="2" t="s">
        <v>175</v>
      </c>
      <c r="E154" s="5">
        <v>323.99000000000063</v>
      </c>
      <c r="F154" s="5">
        <v>67065.929999999978</v>
      </c>
    </row>
    <row r="155" spans="4:6" x14ac:dyDescent="0.25">
      <c r="D155" s="2" t="s">
        <v>59</v>
      </c>
      <c r="E155" s="5">
        <v>602.34999999999945</v>
      </c>
      <c r="F155" s="5">
        <v>64451.450000000033</v>
      </c>
    </row>
    <row r="156" spans="4:6" x14ac:dyDescent="0.25">
      <c r="D156" s="2" t="s">
        <v>78</v>
      </c>
      <c r="E156" s="5">
        <v>158.3940816326533</v>
      </c>
      <c r="F156" s="5">
        <v>62680.200000000099</v>
      </c>
    </row>
    <row r="157" spans="4:6" x14ac:dyDescent="0.25">
      <c r="D157" s="2" t="s">
        <v>82</v>
      </c>
      <c r="E157" s="5">
        <v>158.43000000000021</v>
      </c>
      <c r="F157" s="5">
        <v>62262.9900000001</v>
      </c>
    </row>
    <row r="158" spans="4:6" x14ac:dyDescent="0.25">
      <c r="D158" s="2" t="s">
        <v>109</v>
      </c>
      <c r="E158" s="5">
        <v>199.89845454545417</v>
      </c>
      <c r="F158" s="5">
        <v>62098.870000000039</v>
      </c>
    </row>
    <row r="159" spans="4:6" x14ac:dyDescent="0.25">
      <c r="D159" s="2" t="s">
        <v>58</v>
      </c>
      <c r="E159" s="5">
        <v>602.34999999999945</v>
      </c>
      <c r="F159" s="5">
        <v>61439.700000000033</v>
      </c>
    </row>
    <row r="160" spans="4:6" x14ac:dyDescent="0.25">
      <c r="D160" s="2" t="s">
        <v>33</v>
      </c>
      <c r="E160" s="5">
        <v>137.65076923076938</v>
      </c>
      <c r="F160" s="5">
        <v>61070.099999999933</v>
      </c>
    </row>
    <row r="161" spans="4:6" x14ac:dyDescent="0.25">
      <c r="D161" s="2" t="s">
        <v>68</v>
      </c>
      <c r="E161" s="5">
        <v>32.802540192925832</v>
      </c>
      <c r="F161" s="5">
        <v>59218.45</v>
      </c>
    </row>
    <row r="162" spans="4:6" x14ac:dyDescent="0.25">
      <c r="D162" s="2" t="s">
        <v>99</v>
      </c>
      <c r="E162" s="5">
        <v>67.540000000000518</v>
      </c>
      <c r="F162" s="5">
        <v>58489.639999999948</v>
      </c>
    </row>
    <row r="163" spans="4:6" x14ac:dyDescent="0.25">
      <c r="D163" s="2" t="s">
        <v>74</v>
      </c>
      <c r="E163" s="5">
        <v>149.86999999999998</v>
      </c>
      <c r="F163" s="5">
        <v>58449.300000000047</v>
      </c>
    </row>
    <row r="164" spans="4:6" x14ac:dyDescent="0.25">
      <c r="D164" s="2" t="s">
        <v>102</v>
      </c>
      <c r="E164" s="5">
        <v>200.04999999999959</v>
      </c>
      <c r="F164" s="5">
        <v>58414.6</v>
      </c>
    </row>
    <row r="165" spans="4:6" x14ac:dyDescent="0.25">
      <c r="D165" s="2" t="s">
        <v>106</v>
      </c>
      <c r="E165" s="5">
        <v>199.98880733944915</v>
      </c>
      <c r="F165" s="5">
        <v>55340.480000000018</v>
      </c>
    </row>
    <row r="166" spans="4:6" x14ac:dyDescent="0.25">
      <c r="D166" s="2" t="s">
        <v>80</v>
      </c>
      <c r="E166" s="5">
        <v>158.43000000000021</v>
      </c>
      <c r="F166" s="5">
        <v>52123.470000000081</v>
      </c>
    </row>
    <row r="167" spans="4:6" x14ac:dyDescent="0.25">
      <c r="D167" s="2" t="s">
        <v>76</v>
      </c>
      <c r="E167" s="5">
        <v>149.87000000000003</v>
      </c>
      <c r="F167" s="5">
        <v>51555.280000000057</v>
      </c>
    </row>
    <row r="168" spans="4:6" x14ac:dyDescent="0.25">
      <c r="D168" s="2" t="s">
        <v>62</v>
      </c>
      <c r="E168" s="5">
        <v>602.3499999999998</v>
      </c>
      <c r="F168" s="5">
        <v>49392.7</v>
      </c>
    </row>
    <row r="169" spans="4:6" x14ac:dyDescent="0.25">
      <c r="D169" s="2" t="s">
        <v>133</v>
      </c>
      <c r="E169" s="5">
        <v>35.348295218295299</v>
      </c>
      <c r="F169" s="5">
        <v>49368.560000000114</v>
      </c>
    </row>
    <row r="170" spans="4:6" x14ac:dyDescent="0.25">
      <c r="D170" s="2" t="s">
        <v>63</v>
      </c>
      <c r="E170" s="5">
        <v>602.3499999999998</v>
      </c>
      <c r="F170" s="5">
        <v>48790.350000000013</v>
      </c>
    </row>
    <row r="171" spans="4:6" x14ac:dyDescent="0.25">
      <c r="D171" s="2" t="s">
        <v>25</v>
      </c>
      <c r="E171" s="5">
        <v>22.575971830985889</v>
      </c>
      <c r="F171" s="5">
        <v>48719.670000000027</v>
      </c>
    </row>
    <row r="172" spans="4:6" x14ac:dyDescent="0.25">
      <c r="D172" s="2" t="s">
        <v>117</v>
      </c>
      <c r="E172" s="5">
        <v>53.96641921397363</v>
      </c>
      <c r="F172" s="5">
        <v>47014.479999999981</v>
      </c>
    </row>
    <row r="173" spans="4:6" x14ac:dyDescent="0.25">
      <c r="D173" s="2" t="s">
        <v>22</v>
      </c>
      <c r="E173" s="5">
        <v>63.87269230769207</v>
      </c>
      <c r="F173" s="5">
        <v>45933.449999999968</v>
      </c>
    </row>
    <row r="174" spans="4:6" x14ac:dyDescent="0.25">
      <c r="D174" s="2" t="s">
        <v>230</v>
      </c>
      <c r="E174" s="5">
        <v>32.310421052631654</v>
      </c>
      <c r="F174" s="5">
        <v>45660.09000000004</v>
      </c>
    </row>
    <row r="175" spans="4:6" x14ac:dyDescent="0.25">
      <c r="D175" s="2" t="s">
        <v>119</v>
      </c>
      <c r="E175" s="5">
        <v>35.934680851063689</v>
      </c>
      <c r="F175" s="5">
        <v>45634.059999999969</v>
      </c>
    </row>
    <row r="176" spans="4:6" x14ac:dyDescent="0.25">
      <c r="D176" s="2" t="s">
        <v>88</v>
      </c>
      <c r="E176" s="5">
        <v>189.22697247706427</v>
      </c>
      <c r="F176" s="5">
        <v>44962.399999999987</v>
      </c>
    </row>
    <row r="177" spans="4:6" x14ac:dyDescent="0.25">
      <c r="D177" s="2" t="s">
        <v>107</v>
      </c>
      <c r="E177" s="5">
        <v>200.04999999999964</v>
      </c>
      <c r="F177" s="5">
        <v>42610.650000000023</v>
      </c>
    </row>
    <row r="178" spans="4:6" x14ac:dyDescent="0.25">
      <c r="D178" s="2" t="s">
        <v>54</v>
      </c>
      <c r="E178" s="5">
        <v>68.738509803921573</v>
      </c>
      <c r="F178" s="5">
        <v>41590.399999999994</v>
      </c>
    </row>
    <row r="179" spans="4:6" x14ac:dyDescent="0.25">
      <c r="D179" s="2" t="s">
        <v>28</v>
      </c>
      <c r="E179" s="5">
        <v>14.383363148479368</v>
      </c>
      <c r="F179" s="5">
        <v>40285.650000000081</v>
      </c>
    </row>
    <row r="180" spans="4:6" x14ac:dyDescent="0.25">
      <c r="D180" s="2" t="s">
        <v>123</v>
      </c>
      <c r="E180" s="5">
        <v>61.147272727272643</v>
      </c>
      <c r="F180" s="5">
        <v>40100.80000000001</v>
      </c>
    </row>
    <row r="181" spans="4:6" x14ac:dyDescent="0.25">
      <c r="D181" s="2" t="s">
        <v>43</v>
      </c>
      <c r="E181" s="5">
        <v>180.12999999999982</v>
      </c>
      <c r="F181" s="5">
        <v>39988.859999999979</v>
      </c>
    </row>
    <row r="182" spans="4:6" x14ac:dyDescent="0.25">
      <c r="D182" s="2" t="s">
        <v>131</v>
      </c>
      <c r="E182" s="5">
        <v>218.45000000000033</v>
      </c>
      <c r="F182" s="5">
        <v>39976.349999999969</v>
      </c>
    </row>
    <row r="183" spans="4:6" x14ac:dyDescent="0.25">
      <c r="D183" s="2" t="s">
        <v>23</v>
      </c>
      <c r="E183" s="5">
        <v>54.865814977973471</v>
      </c>
      <c r="F183" s="5">
        <v>39619.590000000062</v>
      </c>
    </row>
    <row r="184" spans="4:6" x14ac:dyDescent="0.25">
      <c r="D184" s="2" t="s">
        <v>103</v>
      </c>
      <c r="E184" s="5">
        <v>200.04999999999967</v>
      </c>
      <c r="F184" s="5">
        <v>39209.800000000039</v>
      </c>
    </row>
    <row r="185" spans="4:6" x14ac:dyDescent="0.25">
      <c r="D185" s="2" t="s">
        <v>70</v>
      </c>
      <c r="E185" s="5">
        <v>105.2900000000004</v>
      </c>
      <c r="F185" s="5">
        <v>38009.689999999973</v>
      </c>
    </row>
    <row r="186" spans="4:6" x14ac:dyDescent="0.25">
      <c r="D186" s="2" t="s">
        <v>115</v>
      </c>
      <c r="E186" s="5">
        <v>53.989999999999831</v>
      </c>
      <c r="F186" s="5">
        <v>34175.669999999962</v>
      </c>
    </row>
    <row r="187" spans="4:6" x14ac:dyDescent="0.25">
      <c r="D187" s="2" t="s">
        <v>31</v>
      </c>
      <c r="E187" s="5">
        <v>72.889999999999858</v>
      </c>
      <c r="F187" s="5">
        <v>34112.520000000026</v>
      </c>
    </row>
    <row r="188" spans="4:6" x14ac:dyDescent="0.25">
      <c r="D188" s="2" t="s">
        <v>45</v>
      </c>
      <c r="E188" s="5">
        <v>48.56877729257652</v>
      </c>
      <c r="F188" s="5">
        <v>33949.820000000087</v>
      </c>
    </row>
    <row r="189" spans="4:6" x14ac:dyDescent="0.25">
      <c r="D189" s="2" t="s">
        <v>132</v>
      </c>
      <c r="E189" s="5">
        <v>125.42000000000006</v>
      </c>
      <c r="F189" s="5">
        <v>33361.719999999972</v>
      </c>
    </row>
    <row r="190" spans="4:6" x14ac:dyDescent="0.25">
      <c r="D190" s="2" t="s">
        <v>44</v>
      </c>
      <c r="E190" s="5">
        <v>68.672000000000082</v>
      </c>
      <c r="F190" s="5">
        <v>32498.239999999969</v>
      </c>
    </row>
    <row r="191" spans="4:6" x14ac:dyDescent="0.25">
      <c r="D191" s="2" t="s">
        <v>138</v>
      </c>
      <c r="E191" s="5">
        <v>356.89999999999975</v>
      </c>
      <c r="F191" s="5">
        <v>32120.999999999993</v>
      </c>
    </row>
    <row r="192" spans="4:6" x14ac:dyDescent="0.25">
      <c r="D192" s="2" t="s">
        <v>15</v>
      </c>
      <c r="E192" s="5">
        <v>5.2354830287206067</v>
      </c>
      <c r="F192" s="5">
        <v>30658.420000000082</v>
      </c>
    </row>
    <row r="193" spans="4:6" x14ac:dyDescent="0.25">
      <c r="D193" s="2" t="s">
        <v>55</v>
      </c>
      <c r="E193" s="5">
        <v>48.590000000000117</v>
      </c>
      <c r="F193" s="5">
        <v>30271.57000000008</v>
      </c>
    </row>
    <row r="194" spans="4:6" x14ac:dyDescent="0.25">
      <c r="D194" s="2" t="s">
        <v>260</v>
      </c>
      <c r="E194" s="5">
        <v>41.989999999999817</v>
      </c>
      <c r="F194" s="5">
        <v>30190.809999999929</v>
      </c>
    </row>
    <row r="195" spans="4:6" x14ac:dyDescent="0.25">
      <c r="D195" s="2" t="s">
        <v>91</v>
      </c>
      <c r="E195" s="5">
        <v>193.03192307692308</v>
      </c>
      <c r="F195" s="5">
        <v>24844.689999999995</v>
      </c>
    </row>
    <row r="196" spans="4:6" x14ac:dyDescent="0.25">
      <c r="D196" s="2" t="s">
        <v>29</v>
      </c>
      <c r="E196" s="5">
        <v>14.44944148936168</v>
      </c>
      <c r="F196" s="5">
        <v>23648.610000000073</v>
      </c>
    </row>
    <row r="197" spans="4:6" x14ac:dyDescent="0.25">
      <c r="D197" s="2" t="s">
        <v>144</v>
      </c>
      <c r="E197" s="5">
        <v>37.25</v>
      </c>
      <c r="F197" s="5">
        <v>22536.25</v>
      </c>
    </row>
    <row r="198" spans="4:6" x14ac:dyDescent="0.25">
      <c r="D198" s="2" t="s">
        <v>83</v>
      </c>
      <c r="E198" s="5">
        <v>36.444741379310237</v>
      </c>
      <c r="F198" s="5">
        <v>22473.78999999999</v>
      </c>
    </row>
    <row r="199" spans="4:6" x14ac:dyDescent="0.25">
      <c r="D199" s="2" t="s">
        <v>185</v>
      </c>
      <c r="E199" s="5">
        <v>72.88000000000001</v>
      </c>
      <c r="F199" s="5">
        <v>22009.760000000002</v>
      </c>
    </row>
    <row r="200" spans="4:6" x14ac:dyDescent="0.25">
      <c r="D200" s="2" t="s">
        <v>84</v>
      </c>
      <c r="E200" s="5">
        <v>25.508006993007005</v>
      </c>
      <c r="F200" s="5">
        <v>21234.609999999979</v>
      </c>
    </row>
    <row r="201" spans="4:6" x14ac:dyDescent="0.25">
      <c r="D201" s="2" t="s">
        <v>120</v>
      </c>
      <c r="E201" s="5">
        <v>35.974999999999866</v>
      </c>
      <c r="F201" s="5">
        <v>20378.729999999992</v>
      </c>
    </row>
    <row r="202" spans="4:6" x14ac:dyDescent="0.25">
      <c r="D202" s="2" t="s">
        <v>94</v>
      </c>
      <c r="E202" s="5">
        <v>200.03124999999991</v>
      </c>
      <c r="F202" s="5">
        <v>20104.27</v>
      </c>
    </row>
    <row r="203" spans="4:6" x14ac:dyDescent="0.25">
      <c r="D203" s="2" t="s">
        <v>56</v>
      </c>
      <c r="E203" s="5">
        <v>214.23999999999987</v>
      </c>
      <c r="F203" s="5">
        <v>19710.079999999984</v>
      </c>
    </row>
    <row r="204" spans="4:6" x14ac:dyDescent="0.25">
      <c r="D204" s="2" t="s">
        <v>98</v>
      </c>
      <c r="E204" s="5">
        <v>24.289999999999967</v>
      </c>
      <c r="F204" s="5">
        <v>19456.290000000015</v>
      </c>
    </row>
    <row r="205" spans="4:6" x14ac:dyDescent="0.25">
      <c r="D205" s="2" t="s">
        <v>34</v>
      </c>
      <c r="E205" s="5">
        <v>74.840000000000103</v>
      </c>
      <c r="F205" s="5">
        <v>19084.200000000026</v>
      </c>
    </row>
    <row r="206" spans="4:6" x14ac:dyDescent="0.25">
      <c r="D206" s="2" t="s">
        <v>86</v>
      </c>
      <c r="E206" s="5">
        <v>52.649999999999856</v>
      </c>
      <c r="F206" s="5">
        <v>18006.300000000036</v>
      </c>
    </row>
    <row r="207" spans="4:6" x14ac:dyDescent="0.25">
      <c r="D207" s="2" t="s">
        <v>263</v>
      </c>
      <c r="E207" s="5">
        <v>44.989999999999867</v>
      </c>
      <c r="F207" s="5">
        <v>17726.060000000001</v>
      </c>
    </row>
    <row r="208" spans="4:6" x14ac:dyDescent="0.25">
      <c r="D208" s="2" t="s">
        <v>71</v>
      </c>
      <c r="E208" s="5">
        <v>88.930000000000092</v>
      </c>
      <c r="F208" s="5">
        <v>16896.700000000008</v>
      </c>
    </row>
    <row r="209" spans="4:6" x14ac:dyDescent="0.25">
      <c r="D209" s="2" t="s">
        <v>17</v>
      </c>
      <c r="E209" s="5">
        <v>14.986486486486486</v>
      </c>
      <c r="F209" s="5">
        <v>16249</v>
      </c>
    </row>
    <row r="210" spans="4:6" x14ac:dyDescent="0.25">
      <c r="D210" s="2" t="s">
        <v>118</v>
      </c>
      <c r="E210" s="5">
        <v>35.989999999999881</v>
      </c>
      <c r="F210" s="5">
        <v>16015.550000000016</v>
      </c>
    </row>
    <row r="211" spans="4:6" x14ac:dyDescent="0.25">
      <c r="D211" s="2" t="s">
        <v>47</v>
      </c>
      <c r="E211" s="5">
        <v>31.579999999999941</v>
      </c>
      <c r="F211" s="5">
        <v>14811.01999999997</v>
      </c>
    </row>
    <row r="212" spans="4:6" x14ac:dyDescent="0.25">
      <c r="D212" s="2" t="s">
        <v>184</v>
      </c>
      <c r="E212" s="5">
        <v>63.899999999999913</v>
      </c>
      <c r="F212" s="5">
        <v>14249.700000000015</v>
      </c>
    </row>
    <row r="213" spans="4:6" x14ac:dyDescent="0.25">
      <c r="D213" s="2" t="s">
        <v>125</v>
      </c>
      <c r="E213" s="5">
        <v>209.26000000000013</v>
      </c>
      <c r="F213" s="5">
        <v>14229.680000000004</v>
      </c>
    </row>
    <row r="214" spans="4:6" x14ac:dyDescent="0.25">
      <c r="D214" s="2" t="s">
        <v>37</v>
      </c>
      <c r="E214" s="5">
        <v>809.7600000000001</v>
      </c>
      <c r="F214" s="5">
        <v>13765.920000000002</v>
      </c>
    </row>
    <row r="215" spans="4:6" x14ac:dyDescent="0.25">
      <c r="D215" s="2" t="s">
        <v>121</v>
      </c>
      <c r="E215" s="5">
        <v>11.982509363295813</v>
      </c>
      <c r="F215" s="5">
        <v>13524.299999999994</v>
      </c>
    </row>
    <row r="216" spans="4:6" x14ac:dyDescent="0.25">
      <c r="D216" s="2" t="s">
        <v>67</v>
      </c>
      <c r="E216" s="5">
        <v>31.579999999999945</v>
      </c>
      <c r="F216" s="5">
        <v>11937.239999999978</v>
      </c>
    </row>
    <row r="217" spans="4:6" x14ac:dyDescent="0.25">
      <c r="D217" s="2" t="s">
        <v>27</v>
      </c>
      <c r="E217" s="5">
        <v>14.438577981651429</v>
      </c>
      <c r="F217" s="5">
        <v>11447.52</v>
      </c>
    </row>
    <row r="218" spans="4:6" x14ac:dyDescent="0.25">
      <c r="D218" s="2" t="s">
        <v>134</v>
      </c>
      <c r="E218" s="5">
        <v>37.25</v>
      </c>
      <c r="F218" s="5">
        <v>11361.25</v>
      </c>
    </row>
    <row r="219" spans="4:6" x14ac:dyDescent="0.25">
      <c r="D219" s="2" t="s">
        <v>26</v>
      </c>
      <c r="E219" s="5">
        <v>22.789999999999971</v>
      </c>
      <c r="F219" s="5">
        <v>11235.469999999994</v>
      </c>
    </row>
    <row r="220" spans="4:6" x14ac:dyDescent="0.25">
      <c r="D220" s="2" t="s">
        <v>136</v>
      </c>
      <c r="E220" s="5">
        <v>23.461574803149617</v>
      </c>
      <c r="F220" s="5">
        <v>11149.179999999998</v>
      </c>
    </row>
    <row r="221" spans="4:6" x14ac:dyDescent="0.25">
      <c r="D221" s="2" t="s">
        <v>145</v>
      </c>
      <c r="E221" s="5">
        <v>165.2299999999999</v>
      </c>
      <c r="F221" s="5">
        <v>10574.719999999998</v>
      </c>
    </row>
    <row r="222" spans="4:6" x14ac:dyDescent="0.25">
      <c r="D222" s="2" t="s">
        <v>122</v>
      </c>
      <c r="E222" s="5">
        <v>153.88999999999993</v>
      </c>
      <c r="F222" s="5">
        <v>10464.519999999997</v>
      </c>
    </row>
    <row r="223" spans="4:6" x14ac:dyDescent="0.25">
      <c r="D223" s="2" t="s">
        <v>182</v>
      </c>
      <c r="E223" s="5">
        <v>5.3321452145214723</v>
      </c>
      <c r="F223" s="5">
        <v>10446.68999999999</v>
      </c>
    </row>
    <row r="224" spans="4:6" x14ac:dyDescent="0.25">
      <c r="D224" s="2" t="s">
        <v>69</v>
      </c>
      <c r="E224" s="5">
        <v>32.389999999999958</v>
      </c>
      <c r="F224" s="5">
        <v>10332.410000000011</v>
      </c>
    </row>
    <row r="225" spans="4:6" x14ac:dyDescent="0.25">
      <c r="D225" s="2" t="s">
        <v>66</v>
      </c>
      <c r="E225" s="5">
        <v>54.939999999999962</v>
      </c>
      <c r="F225" s="5">
        <v>10328.720000000001</v>
      </c>
    </row>
    <row r="226" spans="4:6" x14ac:dyDescent="0.25">
      <c r="D226" s="2" t="s">
        <v>16</v>
      </c>
      <c r="E226" s="5">
        <v>4.7387037037036785</v>
      </c>
      <c r="F226" s="5">
        <v>10179.940000000002</v>
      </c>
    </row>
    <row r="227" spans="4:6" x14ac:dyDescent="0.25">
      <c r="D227" s="2" t="s">
        <v>85</v>
      </c>
      <c r="E227" s="5">
        <v>24.289999999999967</v>
      </c>
      <c r="F227" s="5">
        <v>9545.9699999999903</v>
      </c>
    </row>
    <row r="228" spans="4:6" x14ac:dyDescent="0.25">
      <c r="D228" s="2" t="s">
        <v>18</v>
      </c>
      <c r="E228" s="5">
        <v>12.134570135746609</v>
      </c>
      <c r="F228" s="5">
        <v>8363</v>
      </c>
    </row>
    <row r="229" spans="4:6" x14ac:dyDescent="0.25">
      <c r="D229" s="2" t="s">
        <v>108</v>
      </c>
      <c r="E229" s="5">
        <v>200.05000000000007</v>
      </c>
      <c r="F229" s="5">
        <v>7201.7999999999984</v>
      </c>
    </row>
    <row r="230" spans="4:6" x14ac:dyDescent="0.25">
      <c r="D230" s="2" t="s">
        <v>81</v>
      </c>
      <c r="E230" s="5">
        <v>158.43</v>
      </c>
      <c r="F230" s="5">
        <v>6970.9199999999992</v>
      </c>
    </row>
    <row r="231" spans="4:6" x14ac:dyDescent="0.25">
      <c r="D231" s="2" t="s">
        <v>258</v>
      </c>
      <c r="E231" s="5">
        <v>2.9692537313432985</v>
      </c>
      <c r="F231" s="5">
        <v>6885.9299999999948</v>
      </c>
    </row>
    <row r="232" spans="4:6" x14ac:dyDescent="0.25">
      <c r="D232" s="2" t="s">
        <v>235</v>
      </c>
      <c r="E232" s="5">
        <v>48.590000000000032</v>
      </c>
      <c r="F232" s="5">
        <v>6656.83</v>
      </c>
    </row>
    <row r="233" spans="4:6" x14ac:dyDescent="0.25">
      <c r="D233" s="2" t="s">
        <v>183</v>
      </c>
      <c r="E233" s="5">
        <v>5.3847252747252954</v>
      </c>
      <c r="F233" s="5">
        <v>6223.2599999999929</v>
      </c>
    </row>
    <row r="234" spans="4:6" x14ac:dyDescent="0.25">
      <c r="D234" s="2" t="s">
        <v>148</v>
      </c>
      <c r="E234" s="5">
        <v>5.6562765957446963</v>
      </c>
      <c r="F234" s="5">
        <v>6148.4999999999945</v>
      </c>
    </row>
    <row r="235" spans="4:6" x14ac:dyDescent="0.25">
      <c r="D235" s="2" t="s">
        <v>97</v>
      </c>
      <c r="E235" s="5">
        <v>25.604183673469375</v>
      </c>
      <c r="F235" s="5">
        <v>5421.6299999999965</v>
      </c>
    </row>
    <row r="236" spans="4:6" x14ac:dyDescent="0.25">
      <c r="D236" s="2" t="s">
        <v>101</v>
      </c>
      <c r="E236" s="5">
        <v>200.05</v>
      </c>
      <c r="F236" s="5">
        <v>5001.25</v>
      </c>
    </row>
    <row r="237" spans="4:6" x14ac:dyDescent="0.25">
      <c r="D237" s="2" t="s">
        <v>87</v>
      </c>
      <c r="E237" s="5">
        <v>16.265877862595406</v>
      </c>
      <c r="F237" s="5">
        <v>4940.1399999999967</v>
      </c>
    </row>
    <row r="238" spans="4:6" x14ac:dyDescent="0.25">
      <c r="D238" s="2" t="s">
        <v>57</v>
      </c>
      <c r="E238" s="5">
        <v>31.579999999999977</v>
      </c>
      <c r="F238" s="5">
        <v>4042.2399999999989</v>
      </c>
    </row>
    <row r="239" spans="4:6" x14ac:dyDescent="0.25">
      <c r="D239" s="2" t="s">
        <v>105</v>
      </c>
      <c r="E239" s="5">
        <v>200.04999999999998</v>
      </c>
      <c r="F239" s="5">
        <v>3000.75</v>
      </c>
    </row>
    <row r="240" spans="4:6" x14ac:dyDescent="0.25">
      <c r="D240" s="2" t="s">
        <v>77</v>
      </c>
      <c r="E240" s="5">
        <v>149.87</v>
      </c>
      <c r="F240" s="5">
        <v>2248.0500000000002</v>
      </c>
    </row>
    <row r="241" spans="4:6" x14ac:dyDescent="0.25">
      <c r="D241" s="2" t="s">
        <v>72</v>
      </c>
      <c r="E241" s="5">
        <v>20.519999999999989</v>
      </c>
      <c r="F241" s="5">
        <v>1949.399999999999</v>
      </c>
    </row>
    <row r="242" spans="4:6" x14ac:dyDescent="0.25">
      <c r="D242" s="2" t="s">
        <v>146</v>
      </c>
      <c r="E242" s="5">
        <v>23.480000000000011</v>
      </c>
      <c r="F242" s="5">
        <v>1901.880000000001</v>
      </c>
    </row>
    <row r="243" spans="4:6" x14ac:dyDescent="0.25">
      <c r="D243" s="2" t="s">
        <v>110</v>
      </c>
      <c r="E243" s="5">
        <v>27.649999999999984</v>
      </c>
      <c r="F243" s="5">
        <v>1548.3999999999994</v>
      </c>
    </row>
    <row r="244" spans="4:6" x14ac:dyDescent="0.25">
      <c r="D244" s="2" t="s">
        <v>128</v>
      </c>
      <c r="E244" s="5">
        <v>218.45</v>
      </c>
      <c r="F244" s="5">
        <v>1529.15</v>
      </c>
    </row>
    <row r="245" spans="4:6" x14ac:dyDescent="0.25">
      <c r="D245" s="2" t="s">
        <v>111</v>
      </c>
      <c r="E245" s="5">
        <v>16.269999999999989</v>
      </c>
      <c r="F245" s="5">
        <v>1480.5699999999993</v>
      </c>
    </row>
    <row r="246" spans="4:6" x14ac:dyDescent="0.25">
      <c r="D246" s="2" t="s">
        <v>73</v>
      </c>
      <c r="E246" s="5">
        <v>149.87</v>
      </c>
      <c r="F246" s="5">
        <v>1198.96</v>
      </c>
    </row>
    <row r="247" spans="4:6" x14ac:dyDescent="0.25">
      <c r="D247" s="2" t="s">
        <v>181</v>
      </c>
      <c r="E247" s="5">
        <v>1.3697350993377513</v>
      </c>
      <c r="F247" s="5">
        <v>831.11000000000195</v>
      </c>
    </row>
    <row r="248" spans="4:6" x14ac:dyDescent="0.25">
      <c r="D248" s="2" t="s">
        <v>104</v>
      </c>
      <c r="E248" s="5">
        <v>200.05</v>
      </c>
      <c r="F248" s="5">
        <v>800.2</v>
      </c>
    </row>
    <row r="249" spans="4:6" x14ac:dyDescent="0.25">
      <c r="D249" s="2" t="s">
        <v>147</v>
      </c>
      <c r="E249" s="5">
        <v>5.6999999999999957</v>
      </c>
      <c r="F249" s="5">
        <v>513.00000000000034</v>
      </c>
    </row>
    <row r="250" spans="4:6" x14ac:dyDescent="0.25">
      <c r="D250" s="2" t="s">
        <v>19</v>
      </c>
      <c r="E250" s="5">
        <v>38.1</v>
      </c>
      <c r="F250" s="5">
        <v>457.20000000000005</v>
      </c>
    </row>
    <row r="251" spans="4:6" x14ac:dyDescent="0.25">
      <c r="D251" s="2" t="s">
        <v>100</v>
      </c>
      <c r="E251" s="5">
        <v>16.27</v>
      </c>
      <c r="F251" s="5">
        <v>162.69999999999999</v>
      </c>
    </row>
    <row r="252" spans="4:6" x14ac:dyDescent="0.25">
      <c r="D252" s="2" t="s">
        <v>1</v>
      </c>
      <c r="E252" s="5">
        <v>446.38851290385577</v>
      </c>
      <c r="F252" s="5">
        <v>77548570.20000039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59E0-D235-46F1-B71A-9293F8741960}">
  <dimension ref="A1:D632"/>
  <sheetViews>
    <sheetView workbookViewId="0">
      <selection activeCell="E7" sqref="E7"/>
    </sheetView>
  </sheetViews>
  <sheetFormatPr defaultRowHeight="15" x14ac:dyDescent="0.25"/>
  <cols>
    <col min="1" max="1" width="39.140625" bestFit="1" customWidth="1"/>
    <col min="2" max="2" width="14.28515625" bestFit="1" customWidth="1"/>
    <col min="3" max="3" width="25.28515625" bestFit="1" customWidth="1"/>
    <col min="4" max="4" width="13.42578125" bestFit="1" customWidth="1"/>
  </cols>
  <sheetData>
    <row r="1" spans="1:4" x14ac:dyDescent="0.25">
      <c r="A1" s="1" t="s">
        <v>926</v>
      </c>
      <c r="B1" t="s">
        <v>14</v>
      </c>
      <c r="C1" t="s">
        <v>927</v>
      </c>
      <c r="D1" t="s">
        <v>928</v>
      </c>
    </row>
    <row r="2" spans="1:4" x14ac:dyDescent="0.25">
      <c r="A2" s="2" t="s">
        <v>296</v>
      </c>
      <c r="B2" s="4">
        <v>85177.04</v>
      </c>
      <c r="C2" s="6">
        <v>1.0983702185652878E-3</v>
      </c>
      <c r="D2" s="3">
        <v>73</v>
      </c>
    </row>
    <row r="3" spans="1:4" x14ac:dyDescent="0.25">
      <c r="A3" s="2" t="s">
        <v>297</v>
      </c>
      <c r="B3" s="4">
        <v>9055.2899999999991</v>
      </c>
      <c r="C3" s="6">
        <v>1.1676927087947721E-4</v>
      </c>
      <c r="D3" s="3">
        <v>14</v>
      </c>
    </row>
    <row r="4" spans="1:4" x14ac:dyDescent="0.25">
      <c r="A4" s="2" t="s">
        <v>298</v>
      </c>
      <c r="B4" s="4">
        <v>83457.14999999998</v>
      </c>
      <c r="C4" s="6">
        <v>1.0761919889014221E-3</v>
      </c>
      <c r="D4" s="3">
        <v>75</v>
      </c>
    </row>
    <row r="5" spans="1:4" x14ac:dyDescent="0.25">
      <c r="A5" s="2" t="s">
        <v>299</v>
      </c>
      <c r="B5" s="4">
        <v>1258.3799999999999</v>
      </c>
      <c r="C5" s="6">
        <v>1.6226991635752862E-5</v>
      </c>
      <c r="D5" s="3">
        <v>3</v>
      </c>
    </row>
    <row r="6" spans="1:4" x14ac:dyDescent="0.25">
      <c r="A6" s="2" t="s">
        <v>300</v>
      </c>
      <c r="B6" s="4">
        <v>779.47</v>
      </c>
      <c r="C6" s="6">
        <v>1.0051378097490649E-5</v>
      </c>
      <c r="D6" s="3">
        <v>2</v>
      </c>
    </row>
    <row r="7" spans="1:4" x14ac:dyDescent="0.25">
      <c r="A7" s="2" t="s">
        <v>301</v>
      </c>
      <c r="B7" s="4">
        <v>7079.93</v>
      </c>
      <c r="C7" s="6">
        <v>9.1296718711133171E-5</v>
      </c>
      <c r="D7" s="3">
        <v>10</v>
      </c>
    </row>
    <row r="8" spans="1:4" x14ac:dyDescent="0.25">
      <c r="A8" s="2" t="s">
        <v>302</v>
      </c>
      <c r="B8" s="4">
        <v>3749.1099999999997</v>
      </c>
      <c r="C8" s="6">
        <v>4.8345314302132428E-5</v>
      </c>
      <c r="D8" s="3">
        <v>6</v>
      </c>
    </row>
    <row r="9" spans="1:4" x14ac:dyDescent="0.25">
      <c r="A9" s="2" t="s">
        <v>303</v>
      </c>
      <c r="B9" s="4">
        <v>238160.41</v>
      </c>
      <c r="C9" s="6">
        <v>3.0711128443216456E-3</v>
      </c>
      <c r="D9" s="3">
        <v>136</v>
      </c>
    </row>
    <row r="10" spans="1:4" x14ac:dyDescent="0.25">
      <c r="A10" s="2" t="s">
        <v>304</v>
      </c>
      <c r="B10" s="4">
        <v>1805.4499999999998</v>
      </c>
      <c r="C10" s="6">
        <v>2.3281538206877099E-5</v>
      </c>
      <c r="D10" s="3">
        <v>2</v>
      </c>
    </row>
    <row r="11" spans="1:4" x14ac:dyDescent="0.25">
      <c r="A11" s="2" t="s">
        <v>305</v>
      </c>
      <c r="B11" s="4">
        <v>200012.86000000019</v>
      </c>
      <c r="C11" s="6">
        <v>2.5791946838498794E-3</v>
      </c>
      <c r="D11" s="3">
        <v>173</v>
      </c>
    </row>
    <row r="12" spans="1:4" x14ac:dyDescent="0.25">
      <c r="A12" s="2" t="s">
        <v>306</v>
      </c>
      <c r="B12" s="4">
        <v>643.30999999999995</v>
      </c>
      <c r="C12" s="6">
        <v>8.2955752548484348E-6</v>
      </c>
      <c r="D12" s="3">
        <v>6</v>
      </c>
    </row>
    <row r="13" spans="1:4" x14ac:dyDescent="0.25">
      <c r="A13" s="2" t="s">
        <v>307</v>
      </c>
      <c r="B13" s="4">
        <v>88245.809999999969</v>
      </c>
      <c r="C13" s="6">
        <v>1.1379424504205692E-3</v>
      </c>
      <c r="D13" s="3">
        <v>71</v>
      </c>
    </row>
    <row r="14" spans="1:4" x14ac:dyDescent="0.25">
      <c r="A14" s="2" t="s">
        <v>308</v>
      </c>
      <c r="B14" s="4">
        <v>42803.81</v>
      </c>
      <c r="C14" s="6">
        <v>5.5196130489069647E-4</v>
      </c>
      <c r="D14" s="3">
        <v>73</v>
      </c>
    </row>
    <row r="15" spans="1:4" x14ac:dyDescent="0.25">
      <c r="A15" s="2" t="s">
        <v>309</v>
      </c>
      <c r="B15" s="4">
        <v>336451.79000000004</v>
      </c>
      <c r="C15" s="6">
        <v>4.3385943690809449E-3</v>
      </c>
      <c r="D15" s="3">
        <v>359</v>
      </c>
    </row>
    <row r="16" spans="1:4" x14ac:dyDescent="0.25">
      <c r="A16" s="2" t="s">
        <v>310</v>
      </c>
      <c r="B16" s="4">
        <v>943.74</v>
      </c>
      <c r="C16" s="6">
        <v>1.216966344532288E-5</v>
      </c>
      <c r="D16" s="3">
        <v>5</v>
      </c>
    </row>
    <row r="17" spans="1:4" x14ac:dyDescent="0.25">
      <c r="A17" s="2" t="s">
        <v>311</v>
      </c>
      <c r="B17" s="4">
        <v>311445.75000000041</v>
      </c>
      <c r="C17" s="6">
        <v>4.0161378758727757E-3</v>
      </c>
      <c r="D17" s="3">
        <v>269</v>
      </c>
    </row>
    <row r="18" spans="1:4" x14ac:dyDescent="0.25">
      <c r="A18" s="2" t="s">
        <v>312</v>
      </c>
      <c r="B18" s="4">
        <v>3028.4500000000003</v>
      </c>
      <c r="C18" s="6">
        <v>3.9052299638659037E-5</v>
      </c>
      <c r="D18" s="3">
        <v>28</v>
      </c>
    </row>
    <row r="19" spans="1:4" x14ac:dyDescent="0.25">
      <c r="A19" s="2" t="s">
        <v>313</v>
      </c>
      <c r="B19" s="4">
        <v>7436.2800000000007</v>
      </c>
      <c r="C19" s="6">
        <v>9.5891903368709218E-5</v>
      </c>
      <c r="D19" s="3">
        <v>12</v>
      </c>
    </row>
    <row r="20" spans="1:4" x14ac:dyDescent="0.25">
      <c r="A20" s="2" t="s">
        <v>314</v>
      </c>
      <c r="B20" s="4">
        <v>11346.83</v>
      </c>
      <c r="C20" s="6">
        <v>1.4631900976041389E-4</v>
      </c>
      <c r="D20" s="3">
        <v>14</v>
      </c>
    </row>
    <row r="21" spans="1:4" x14ac:dyDescent="0.25">
      <c r="A21" s="2" t="s">
        <v>315</v>
      </c>
      <c r="B21" s="4">
        <v>9127.81</v>
      </c>
      <c r="C21" s="6">
        <v>1.1770442674131925E-4</v>
      </c>
      <c r="D21" s="3">
        <v>11</v>
      </c>
    </row>
    <row r="22" spans="1:4" x14ac:dyDescent="0.25">
      <c r="A22" s="2" t="s">
        <v>316</v>
      </c>
      <c r="B22" s="4">
        <v>203448.91000000003</v>
      </c>
      <c r="C22" s="6">
        <v>2.6235030442895131E-3</v>
      </c>
      <c r="D22" s="3">
        <v>156</v>
      </c>
    </row>
    <row r="23" spans="1:4" x14ac:dyDescent="0.25">
      <c r="A23" s="2" t="s">
        <v>317</v>
      </c>
      <c r="B23" s="4">
        <v>167361.35000000006</v>
      </c>
      <c r="C23" s="6">
        <v>2.1581487520449375E-3</v>
      </c>
      <c r="D23" s="3">
        <v>133</v>
      </c>
    </row>
    <row r="24" spans="1:4" x14ac:dyDescent="0.25">
      <c r="A24" s="2" t="s">
        <v>318</v>
      </c>
      <c r="B24" s="4">
        <v>380589.50000000035</v>
      </c>
      <c r="C24" s="6">
        <v>4.9077565069020248E-3</v>
      </c>
      <c r="D24" s="3">
        <v>273</v>
      </c>
    </row>
    <row r="25" spans="1:4" x14ac:dyDescent="0.25">
      <c r="A25" s="2" t="s">
        <v>319</v>
      </c>
      <c r="B25" s="4">
        <v>2446.35</v>
      </c>
      <c r="C25" s="6">
        <v>3.1546036164055385E-5</v>
      </c>
      <c r="D25" s="3">
        <v>7</v>
      </c>
    </row>
    <row r="26" spans="1:4" x14ac:dyDescent="0.25">
      <c r="A26" s="2" t="s">
        <v>320</v>
      </c>
      <c r="B26" s="4">
        <v>7780.3400000000011</v>
      </c>
      <c r="C26" s="6">
        <v>1.0032860670331175E-4</v>
      </c>
      <c r="D26" s="3">
        <v>16</v>
      </c>
    </row>
    <row r="27" spans="1:4" x14ac:dyDescent="0.25">
      <c r="A27" s="2" t="s">
        <v>321</v>
      </c>
      <c r="B27" s="4">
        <v>381.19</v>
      </c>
      <c r="C27" s="6">
        <v>4.9155000410310347E-6</v>
      </c>
      <c r="D27" s="3">
        <v>2</v>
      </c>
    </row>
    <row r="28" spans="1:4" x14ac:dyDescent="0.25">
      <c r="A28" s="2" t="s">
        <v>322</v>
      </c>
      <c r="B28" s="4">
        <v>1618.2800000000002</v>
      </c>
      <c r="C28" s="6">
        <v>2.0867954055457132E-5</v>
      </c>
      <c r="D28" s="3">
        <v>13</v>
      </c>
    </row>
    <row r="29" spans="1:4" x14ac:dyDescent="0.25">
      <c r="A29" s="2" t="s">
        <v>323</v>
      </c>
      <c r="B29" s="4">
        <v>150221.55000000005</v>
      </c>
      <c r="C29" s="6">
        <v>1.9371285584321358E-3</v>
      </c>
      <c r="D29" s="3">
        <v>82</v>
      </c>
    </row>
    <row r="30" spans="1:4" x14ac:dyDescent="0.25">
      <c r="A30" s="2" t="s">
        <v>324</v>
      </c>
      <c r="B30" s="4">
        <v>13137.369999999997</v>
      </c>
      <c r="C30" s="6">
        <v>1.6940828136635241E-4</v>
      </c>
      <c r="D30" s="3">
        <v>27</v>
      </c>
    </row>
    <row r="31" spans="1:4" x14ac:dyDescent="0.25">
      <c r="A31" s="2" t="s">
        <v>325</v>
      </c>
      <c r="B31" s="4">
        <v>58235.550000000025</v>
      </c>
      <c r="C31" s="6">
        <v>7.5095581839624594E-4</v>
      </c>
      <c r="D31" s="3">
        <v>64</v>
      </c>
    </row>
    <row r="32" spans="1:4" x14ac:dyDescent="0.25">
      <c r="A32" s="2" t="s">
        <v>326</v>
      </c>
      <c r="B32" s="4">
        <v>1714.6799999999998</v>
      </c>
      <c r="C32" s="6">
        <v>2.2111045962263159E-5</v>
      </c>
      <c r="D32" s="3">
        <v>5</v>
      </c>
    </row>
    <row r="33" spans="1:4" x14ac:dyDescent="0.25">
      <c r="A33" s="2" t="s">
        <v>327</v>
      </c>
      <c r="B33" s="4">
        <v>278251.1999999999</v>
      </c>
      <c r="C33" s="6">
        <v>3.5880893649280782E-3</v>
      </c>
      <c r="D33" s="3">
        <v>177</v>
      </c>
    </row>
    <row r="34" spans="1:4" x14ac:dyDescent="0.25">
      <c r="A34" s="2" t="s">
        <v>328</v>
      </c>
      <c r="B34" s="4">
        <v>18736.860000000004</v>
      </c>
      <c r="C34" s="6">
        <v>2.4161451270703004E-4</v>
      </c>
      <c r="D34" s="3">
        <v>34</v>
      </c>
    </row>
    <row r="35" spans="1:4" x14ac:dyDescent="0.25">
      <c r="A35" s="2" t="s">
        <v>329</v>
      </c>
      <c r="B35" s="4">
        <v>422901.03000000026</v>
      </c>
      <c r="C35" s="6">
        <v>5.4533697901756814E-3</v>
      </c>
      <c r="D35" s="3">
        <v>359</v>
      </c>
    </row>
    <row r="36" spans="1:4" x14ac:dyDescent="0.25">
      <c r="A36" s="2" t="s">
        <v>330</v>
      </c>
      <c r="B36" s="4">
        <v>6587.38</v>
      </c>
      <c r="C36" s="6">
        <v>8.4945215405144467E-5</v>
      </c>
      <c r="D36" s="3">
        <v>11</v>
      </c>
    </row>
    <row r="37" spans="1:4" x14ac:dyDescent="0.25">
      <c r="A37" s="2" t="s">
        <v>331</v>
      </c>
      <c r="B37" s="4">
        <v>31039.18</v>
      </c>
      <c r="C37" s="6">
        <v>4.0025470385783904E-4</v>
      </c>
      <c r="D37" s="3">
        <v>38</v>
      </c>
    </row>
    <row r="38" spans="1:4" x14ac:dyDescent="0.25">
      <c r="A38" s="2" t="s">
        <v>332</v>
      </c>
      <c r="B38" s="4">
        <v>274945.44999999995</v>
      </c>
      <c r="C38" s="6">
        <v>3.5454612417857136E-3</v>
      </c>
      <c r="D38" s="3">
        <v>250</v>
      </c>
    </row>
    <row r="39" spans="1:4" x14ac:dyDescent="0.25">
      <c r="A39" s="2" t="s">
        <v>333</v>
      </c>
      <c r="B39" s="4">
        <v>356800.08000000025</v>
      </c>
      <c r="C39" s="6">
        <v>4.6009885041052431E-3</v>
      </c>
      <c r="D39" s="3">
        <v>219</v>
      </c>
    </row>
    <row r="40" spans="1:4" x14ac:dyDescent="0.25">
      <c r="A40" s="2" t="s">
        <v>334</v>
      </c>
      <c r="B40" s="4">
        <v>182933.09</v>
      </c>
      <c r="C40" s="6">
        <v>2.3589485857470919E-3</v>
      </c>
      <c r="D40" s="3">
        <v>116</v>
      </c>
    </row>
    <row r="41" spans="1:4" x14ac:dyDescent="0.25">
      <c r="A41" s="2" t="s">
        <v>335</v>
      </c>
      <c r="B41" s="4">
        <v>4795.1900000000005</v>
      </c>
      <c r="C41" s="6">
        <v>6.1834666811174505E-5</v>
      </c>
      <c r="D41" s="3">
        <v>34</v>
      </c>
    </row>
    <row r="42" spans="1:4" x14ac:dyDescent="0.25">
      <c r="A42" s="2" t="s">
        <v>336</v>
      </c>
      <c r="B42" s="4">
        <v>12262.039999999999</v>
      </c>
      <c r="C42" s="6">
        <v>1.5812077473995693E-4</v>
      </c>
      <c r="D42" s="3">
        <v>11</v>
      </c>
    </row>
    <row r="43" spans="1:4" x14ac:dyDescent="0.25">
      <c r="A43" s="2" t="s">
        <v>337</v>
      </c>
      <c r="B43" s="4">
        <v>83292.080000000016</v>
      </c>
      <c r="C43" s="6">
        <v>1.0740633874381812E-3</v>
      </c>
      <c r="D43" s="3">
        <v>75</v>
      </c>
    </row>
    <row r="44" spans="1:4" x14ac:dyDescent="0.25">
      <c r="A44" s="2" t="s">
        <v>338</v>
      </c>
      <c r="B44" s="4">
        <v>284875.18000000005</v>
      </c>
      <c r="C44" s="6">
        <v>3.6735065426131948E-3</v>
      </c>
      <c r="D44" s="3">
        <v>179</v>
      </c>
    </row>
    <row r="45" spans="1:4" x14ac:dyDescent="0.25">
      <c r="A45" s="2" t="s">
        <v>339</v>
      </c>
      <c r="B45" s="4">
        <v>430609.03000000032</v>
      </c>
      <c r="C45" s="6">
        <v>5.5527655621431197E-3</v>
      </c>
      <c r="D45" s="3">
        <v>432</v>
      </c>
    </row>
    <row r="46" spans="1:4" x14ac:dyDescent="0.25">
      <c r="A46" s="2" t="s">
        <v>340</v>
      </c>
      <c r="B46" s="4">
        <v>147819.56999999998</v>
      </c>
      <c r="C46" s="6">
        <v>1.9061546798189611E-3</v>
      </c>
      <c r="D46" s="3">
        <v>177</v>
      </c>
    </row>
    <row r="47" spans="1:4" x14ac:dyDescent="0.25">
      <c r="A47" s="2" t="s">
        <v>341</v>
      </c>
      <c r="B47" s="4">
        <v>35847.339999999997</v>
      </c>
      <c r="C47" s="6">
        <v>4.6225662069008481E-4</v>
      </c>
      <c r="D47" s="3">
        <v>48</v>
      </c>
    </row>
    <row r="48" spans="1:4" x14ac:dyDescent="0.25">
      <c r="A48" s="2" t="s">
        <v>342</v>
      </c>
      <c r="B48" s="4">
        <v>76276.799999999988</v>
      </c>
      <c r="C48" s="6">
        <v>9.8360033980355189E-4</v>
      </c>
      <c r="D48" s="3">
        <v>128</v>
      </c>
    </row>
    <row r="49" spans="1:4" x14ac:dyDescent="0.25">
      <c r="A49" s="2" t="s">
        <v>343</v>
      </c>
      <c r="B49" s="4">
        <v>4378.6499999999996</v>
      </c>
      <c r="C49" s="6">
        <v>5.6463323420500374E-5</v>
      </c>
      <c r="D49" s="3">
        <v>22</v>
      </c>
    </row>
    <row r="50" spans="1:4" x14ac:dyDescent="0.25">
      <c r="A50" s="2" t="s">
        <v>344</v>
      </c>
      <c r="B50" s="4">
        <v>76463.989999999991</v>
      </c>
      <c r="C50" s="6">
        <v>9.8601418185785723E-4</v>
      </c>
      <c r="D50" s="3">
        <v>80</v>
      </c>
    </row>
    <row r="51" spans="1:4" x14ac:dyDescent="0.25">
      <c r="A51" s="2" t="s">
        <v>345</v>
      </c>
      <c r="B51" s="4">
        <v>87941.98</v>
      </c>
      <c r="C51" s="6">
        <v>1.1340245187396059E-3</v>
      </c>
      <c r="D51" s="3">
        <v>85</v>
      </c>
    </row>
    <row r="52" spans="1:4" x14ac:dyDescent="0.25">
      <c r="A52" s="2" t="s">
        <v>346</v>
      </c>
      <c r="B52" s="4">
        <v>253013.52999999982</v>
      </c>
      <c r="C52" s="6">
        <v>3.2626459694546188E-3</v>
      </c>
      <c r="D52" s="3">
        <v>251</v>
      </c>
    </row>
    <row r="53" spans="1:4" x14ac:dyDescent="0.25">
      <c r="A53" s="2" t="s">
        <v>347</v>
      </c>
      <c r="B53" s="4">
        <v>29688.319999999996</v>
      </c>
      <c r="C53" s="6">
        <v>3.8283516928078507E-4</v>
      </c>
      <c r="D53" s="3">
        <v>44</v>
      </c>
    </row>
    <row r="54" spans="1:4" x14ac:dyDescent="0.25">
      <c r="A54" s="2" t="s">
        <v>348</v>
      </c>
      <c r="B54" s="4">
        <v>6241.5500000000011</v>
      </c>
      <c r="C54" s="6">
        <v>8.0485687665199143E-5</v>
      </c>
      <c r="D54" s="3">
        <v>22</v>
      </c>
    </row>
    <row r="55" spans="1:4" x14ac:dyDescent="0.25">
      <c r="A55" s="2" t="s">
        <v>349</v>
      </c>
      <c r="B55" s="4">
        <v>2472.31</v>
      </c>
      <c r="C55" s="6">
        <v>3.1880794109083232E-5</v>
      </c>
      <c r="D55" s="3">
        <v>2</v>
      </c>
    </row>
    <row r="56" spans="1:4" x14ac:dyDescent="0.25">
      <c r="A56" s="2" t="s">
        <v>350</v>
      </c>
      <c r="B56" s="4">
        <v>3922.2799999999997</v>
      </c>
      <c r="C56" s="6">
        <v>5.0578366433891777E-5</v>
      </c>
      <c r="D56" s="3">
        <v>5</v>
      </c>
    </row>
    <row r="57" spans="1:4" x14ac:dyDescent="0.25">
      <c r="A57" s="2" t="s">
        <v>351</v>
      </c>
      <c r="B57" s="4">
        <v>82771.350000000006</v>
      </c>
      <c r="C57" s="6">
        <v>1.0673484989669041E-3</v>
      </c>
      <c r="D57" s="3">
        <v>89</v>
      </c>
    </row>
    <row r="58" spans="1:4" x14ac:dyDescent="0.25">
      <c r="A58" s="2" t="s">
        <v>352</v>
      </c>
      <c r="B58" s="4">
        <v>144825.43000000002</v>
      </c>
      <c r="C58" s="6">
        <v>1.8675448125799138E-3</v>
      </c>
      <c r="D58" s="3">
        <v>75</v>
      </c>
    </row>
    <row r="59" spans="1:4" x14ac:dyDescent="0.25">
      <c r="A59" s="2" t="s">
        <v>353</v>
      </c>
      <c r="B59" s="4">
        <v>882273.53000000061</v>
      </c>
      <c r="C59" s="6">
        <v>1.1377044447429364E-2</v>
      </c>
      <c r="D59" s="3">
        <v>298</v>
      </c>
    </row>
    <row r="60" spans="1:4" x14ac:dyDescent="0.25">
      <c r="A60" s="2" t="s">
        <v>354</v>
      </c>
      <c r="B60" s="4">
        <v>184845.41000000009</v>
      </c>
      <c r="C60" s="6">
        <v>2.3836082280211937E-3</v>
      </c>
      <c r="D60" s="3">
        <v>114</v>
      </c>
    </row>
    <row r="61" spans="1:4" x14ac:dyDescent="0.25">
      <c r="A61" s="2" t="s">
        <v>355</v>
      </c>
      <c r="B61" s="4">
        <v>1066.44</v>
      </c>
      <c r="C61" s="6">
        <v>1.3751897646205664E-5</v>
      </c>
      <c r="D61" s="3">
        <v>3</v>
      </c>
    </row>
    <row r="62" spans="1:4" x14ac:dyDescent="0.25">
      <c r="A62" s="2" t="s">
        <v>356</v>
      </c>
      <c r="B62" s="4">
        <v>116805.62999999999</v>
      </c>
      <c r="C62" s="6">
        <v>1.5062254494022818E-3</v>
      </c>
      <c r="D62" s="3">
        <v>97</v>
      </c>
    </row>
    <row r="63" spans="1:4" x14ac:dyDescent="0.25">
      <c r="A63" s="2" t="s">
        <v>357</v>
      </c>
      <c r="B63" s="4">
        <v>400253.07</v>
      </c>
      <c r="C63" s="6">
        <v>5.1613210787476004E-3</v>
      </c>
      <c r="D63" s="3">
        <v>289</v>
      </c>
    </row>
    <row r="64" spans="1:4" x14ac:dyDescent="0.25">
      <c r="A64" s="2" t="s">
        <v>358</v>
      </c>
      <c r="B64" s="4">
        <v>263787.78999999992</v>
      </c>
      <c r="C64" s="6">
        <v>3.4015816064652421E-3</v>
      </c>
      <c r="D64" s="3">
        <v>92</v>
      </c>
    </row>
    <row r="65" spans="1:4" x14ac:dyDescent="0.25">
      <c r="A65" s="2" t="s">
        <v>359</v>
      </c>
      <c r="B65" s="4">
        <v>148840.03000000009</v>
      </c>
      <c r="C65" s="6">
        <v>1.9193136587320257E-3</v>
      </c>
      <c r="D65" s="3">
        <v>37</v>
      </c>
    </row>
    <row r="66" spans="1:4" x14ac:dyDescent="0.25">
      <c r="A66" s="2" t="s">
        <v>360</v>
      </c>
      <c r="B66" s="4">
        <v>5449.3499999999995</v>
      </c>
      <c r="C66" s="6">
        <v>7.0270154381259908E-5</v>
      </c>
      <c r="D66" s="3">
        <v>10</v>
      </c>
    </row>
    <row r="67" spans="1:4" x14ac:dyDescent="0.25">
      <c r="A67" s="2" t="s">
        <v>361</v>
      </c>
      <c r="B67" s="4">
        <v>4008.83</v>
      </c>
      <c r="C67" s="6">
        <v>5.1694441169722299E-5</v>
      </c>
      <c r="D67" s="3">
        <v>5</v>
      </c>
    </row>
    <row r="68" spans="1:4" x14ac:dyDescent="0.25">
      <c r="A68" s="2" t="s">
        <v>362</v>
      </c>
      <c r="B68" s="4">
        <v>357950.79000000021</v>
      </c>
      <c r="C68" s="6">
        <v>4.6158270755583628E-3</v>
      </c>
      <c r="D68" s="3">
        <v>263</v>
      </c>
    </row>
    <row r="69" spans="1:4" x14ac:dyDescent="0.25">
      <c r="A69" s="2" t="s">
        <v>363</v>
      </c>
      <c r="B69" s="4">
        <v>373702.40000000008</v>
      </c>
      <c r="C69" s="6">
        <v>4.8189463588588282E-3</v>
      </c>
      <c r="D69" s="3">
        <v>255</v>
      </c>
    </row>
    <row r="70" spans="1:4" x14ac:dyDescent="0.25">
      <c r="A70" s="2" t="s">
        <v>364</v>
      </c>
      <c r="B70" s="4">
        <v>249.54</v>
      </c>
      <c r="C70" s="6">
        <v>3.2178542990080651E-6</v>
      </c>
      <c r="D70" s="3">
        <v>2</v>
      </c>
    </row>
    <row r="71" spans="1:4" x14ac:dyDescent="0.25">
      <c r="A71" s="2" t="s">
        <v>365</v>
      </c>
      <c r="B71" s="4">
        <v>1583.63</v>
      </c>
      <c r="C71" s="6">
        <v>2.0421137306797076E-5</v>
      </c>
      <c r="D71" s="3">
        <v>3</v>
      </c>
    </row>
    <row r="72" spans="1:4" x14ac:dyDescent="0.25">
      <c r="A72" s="2" t="s">
        <v>366</v>
      </c>
      <c r="B72" s="4">
        <v>110629.49000000006</v>
      </c>
      <c r="C72" s="6">
        <v>1.4265832331232266E-3</v>
      </c>
      <c r="D72" s="3">
        <v>90</v>
      </c>
    </row>
    <row r="73" spans="1:4" x14ac:dyDescent="0.25">
      <c r="A73" s="2" t="s">
        <v>367</v>
      </c>
      <c r="B73" s="4">
        <v>36946.879999999997</v>
      </c>
      <c r="C73" s="6">
        <v>4.764353476113453E-4</v>
      </c>
      <c r="D73" s="3">
        <v>86</v>
      </c>
    </row>
    <row r="74" spans="1:4" x14ac:dyDescent="0.25">
      <c r="A74" s="2" t="s">
        <v>368</v>
      </c>
      <c r="B74" s="4">
        <v>13322.36</v>
      </c>
      <c r="C74" s="6">
        <v>1.717937541032824E-4</v>
      </c>
      <c r="D74" s="3">
        <v>6</v>
      </c>
    </row>
    <row r="75" spans="1:4" x14ac:dyDescent="0.25">
      <c r="A75" s="2" t="s">
        <v>369</v>
      </c>
      <c r="B75" s="4">
        <v>165.23</v>
      </c>
      <c r="C75" s="6">
        <v>2.1306646863232453E-6</v>
      </c>
      <c r="D75" s="3">
        <v>1</v>
      </c>
    </row>
    <row r="76" spans="1:4" x14ac:dyDescent="0.25">
      <c r="A76" s="2" t="s">
        <v>370</v>
      </c>
      <c r="B76" s="4">
        <v>1633.0800000000002</v>
      </c>
      <c r="C76" s="6">
        <v>2.1058802190526937E-5</v>
      </c>
      <c r="D76" s="3">
        <v>17</v>
      </c>
    </row>
    <row r="77" spans="1:4" x14ac:dyDescent="0.25">
      <c r="A77" s="2" t="s">
        <v>371</v>
      </c>
      <c r="B77" s="4">
        <v>257293.99000000005</v>
      </c>
      <c r="C77" s="6">
        <v>3.3178431186600878E-3</v>
      </c>
      <c r="D77" s="3">
        <v>218</v>
      </c>
    </row>
    <row r="78" spans="1:4" x14ac:dyDescent="0.25">
      <c r="A78" s="2" t="s">
        <v>372</v>
      </c>
      <c r="B78" s="4">
        <v>5575.2</v>
      </c>
      <c r="C78" s="6">
        <v>7.1893008286566336E-5</v>
      </c>
      <c r="D78" s="3">
        <v>10</v>
      </c>
    </row>
    <row r="79" spans="1:4" x14ac:dyDescent="0.25">
      <c r="A79" s="2" t="s">
        <v>373</v>
      </c>
      <c r="B79" s="4">
        <v>325978.66000000044</v>
      </c>
      <c r="C79" s="6">
        <v>4.2035418468617854E-3</v>
      </c>
      <c r="D79" s="3">
        <v>356</v>
      </c>
    </row>
    <row r="80" spans="1:4" x14ac:dyDescent="0.25">
      <c r="A80" s="2" t="s">
        <v>374</v>
      </c>
      <c r="B80" s="4">
        <v>87271.19</v>
      </c>
      <c r="C80" s="6">
        <v>1.1253745849204523E-3</v>
      </c>
      <c r="D80" s="3">
        <v>29</v>
      </c>
    </row>
    <row r="81" spans="1:4" x14ac:dyDescent="0.25">
      <c r="A81" s="2" t="s">
        <v>375</v>
      </c>
      <c r="B81" s="4">
        <v>131729.31</v>
      </c>
      <c r="C81" s="6">
        <v>1.6986684559143468E-3</v>
      </c>
      <c r="D81" s="3">
        <v>92</v>
      </c>
    </row>
    <row r="82" spans="1:4" x14ac:dyDescent="0.25">
      <c r="A82" s="2" t="s">
        <v>376</v>
      </c>
      <c r="B82" s="4">
        <v>22369.199999999997</v>
      </c>
      <c r="C82" s="6">
        <v>2.884540610137501E-4</v>
      </c>
      <c r="D82" s="3">
        <v>47</v>
      </c>
    </row>
    <row r="83" spans="1:4" x14ac:dyDescent="0.25">
      <c r="A83" s="2" t="s">
        <v>377</v>
      </c>
      <c r="B83" s="4">
        <v>537525.52000000025</v>
      </c>
      <c r="C83" s="6">
        <v>6.9314691246234938E-3</v>
      </c>
      <c r="D83" s="3">
        <v>375</v>
      </c>
    </row>
    <row r="84" spans="1:4" x14ac:dyDescent="0.25">
      <c r="A84" s="2" t="s">
        <v>378</v>
      </c>
      <c r="B84" s="4">
        <v>88667.28</v>
      </c>
      <c r="C84" s="6">
        <v>1.1433773668724527E-3</v>
      </c>
      <c r="D84" s="3">
        <v>87</v>
      </c>
    </row>
    <row r="85" spans="1:4" x14ac:dyDescent="0.25">
      <c r="A85" s="2" t="s">
        <v>379</v>
      </c>
      <c r="B85" s="4">
        <v>12319.29</v>
      </c>
      <c r="C85" s="6">
        <v>1.588590217489263E-4</v>
      </c>
      <c r="D85" s="3">
        <v>46</v>
      </c>
    </row>
    <row r="86" spans="1:4" x14ac:dyDescent="0.25">
      <c r="A86" s="2" t="s">
        <v>380</v>
      </c>
      <c r="B86" s="4">
        <v>8522.77</v>
      </c>
      <c r="C86" s="6">
        <v>1.0990234865735741E-4</v>
      </c>
      <c r="D86" s="3">
        <v>14</v>
      </c>
    </row>
    <row r="87" spans="1:4" x14ac:dyDescent="0.25">
      <c r="A87" s="2" t="s">
        <v>381</v>
      </c>
      <c r="B87" s="4">
        <v>6962.3399999999992</v>
      </c>
      <c r="C87" s="6">
        <v>8.978037869742651E-5</v>
      </c>
      <c r="D87" s="3">
        <v>13</v>
      </c>
    </row>
    <row r="88" spans="1:4" x14ac:dyDescent="0.25">
      <c r="A88" s="2" t="s">
        <v>382</v>
      </c>
      <c r="B88" s="4">
        <v>302590.08000000002</v>
      </c>
      <c r="C88" s="6">
        <v>3.901942733690769E-3</v>
      </c>
      <c r="D88" s="3">
        <v>314</v>
      </c>
    </row>
    <row r="89" spans="1:4" x14ac:dyDescent="0.25">
      <c r="A89" s="2" t="s">
        <v>383</v>
      </c>
      <c r="B89" s="4">
        <v>268913.41000000003</v>
      </c>
      <c r="C89" s="6">
        <v>3.4676772157947364E-3</v>
      </c>
      <c r="D89" s="3">
        <v>187</v>
      </c>
    </row>
    <row r="90" spans="1:4" x14ac:dyDescent="0.25">
      <c r="A90" s="2" t="s">
        <v>384</v>
      </c>
      <c r="B90" s="4">
        <v>53550.509999999987</v>
      </c>
      <c r="C90" s="6">
        <v>6.905415517254723E-4</v>
      </c>
      <c r="D90" s="3">
        <v>73</v>
      </c>
    </row>
    <row r="91" spans="1:4" x14ac:dyDescent="0.25">
      <c r="A91" s="2" t="s">
        <v>385</v>
      </c>
      <c r="B91" s="4">
        <v>2999.2999999999997</v>
      </c>
      <c r="C91" s="6">
        <v>3.8676406183437085E-5</v>
      </c>
      <c r="D91" s="3">
        <v>20</v>
      </c>
    </row>
    <row r="92" spans="1:4" x14ac:dyDescent="0.25">
      <c r="A92" s="2" t="s">
        <v>386</v>
      </c>
      <c r="B92" s="4">
        <v>128411.73999999996</v>
      </c>
      <c r="C92" s="6">
        <v>1.6558879121668102E-3</v>
      </c>
      <c r="D92" s="3">
        <v>139</v>
      </c>
    </row>
    <row r="93" spans="1:4" x14ac:dyDescent="0.25">
      <c r="A93" s="2" t="s">
        <v>387</v>
      </c>
      <c r="B93" s="4">
        <v>193782.95</v>
      </c>
      <c r="C93" s="6">
        <v>2.4988590956638817E-3</v>
      </c>
      <c r="D93" s="3">
        <v>125</v>
      </c>
    </row>
    <row r="94" spans="1:4" x14ac:dyDescent="0.25">
      <c r="A94" s="2" t="s">
        <v>388</v>
      </c>
      <c r="B94" s="4">
        <v>32646.350000000002</v>
      </c>
      <c r="C94" s="6">
        <v>4.2097939286055126E-4</v>
      </c>
      <c r="D94" s="3">
        <v>31</v>
      </c>
    </row>
    <row r="95" spans="1:4" x14ac:dyDescent="0.25">
      <c r="A95" s="2" t="s">
        <v>389</v>
      </c>
      <c r="B95" s="4">
        <v>153405.37</v>
      </c>
      <c r="C95" s="6">
        <v>1.9781843766346996E-3</v>
      </c>
      <c r="D95" s="3">
        <v>116</v>
      </c>
    </row>
    <row r="96" spans="1:4" x14ac:dyDescent="0.25">
      <c r="A96" s="2" t="s">
        <v>390</v>
      </c>
      <c r="B96" s="4">
        <v>736865.30000000016</v>
      </c>
      <c r="C96" s="6">
        <v>9.5019843447738568E-3</v>
      </c>
      <c r="D96" s="3">
        <v>401</v>
      </c>
    </row>
    <row r="97" spans="1:4" x14ac:dyDescent="0.25">
      <c r="A97" s="2" t="s">
        <v>391</v>
      </c>
      <c r="B97" s="4">
        <v>6947.5199999999995</v>
      </c>
      <c r="C97" s="6">
        <v>8.9589272659471484E-5</v>
      </c>
      <c r="D97" s="3">
        <v>14</v>
      </c>
    </row>
    <row r="98" spans="1:4" x14ac:dyDescent="0.25">
      <c r="A98" s="2" t="s">
        <v>392</v>
      </c>
      <c r="B98" s="4">
        <v>2118.2400000000002</v>
      </c>
      <c r="C98" s="6">
        <v>2.731501038042336E-5</v>
      </c>
      <c r="D98" s="3">
        <v>5</v>
      </c>
    </row>
    <row r="99" spans="1:4" x14ac:dyDescent="0.25">
      <c r="A99" s="2" t="s">
        <v>393</v>
      </c>
      <c r="B99" s="4">
        <v>69150.180000000008</v>
      </c>
      <c r="C99" s="6">
        <v>8.9170154680685084E-4</v>
      </c>
      <c r="D99" s="3">
        <v>25</v>
      </c>
    </row>
    <row r="100" spans="1:4" x14ac:dyDescent="0.25">
      <c r="A100" s="2" t="s">
        <v>394</v>
      </c>
      <c r="B100" s="4">
        <v>16320.449999999995</v>
      </c>
      <c r="C100" s="6">
        <v>2.1045455716216303E-4</v>
      </c>
      <c r="D100" s="3">
        <v>24</v>
      </c>
    </row>
    <row r="101" spans="1:4" x14ac:dyDescent="0.25">
      <c r="A101" s="2" t="s">
        <v>395</v>
      </c>
      <c r="B101" s="4">
        <v>269547.0100000003</v>
      </c>
      <c r="C101" s="6">
        <v>3.4758475791988094E-3</v>
      </c>
      <c r="D101" s="3">
        <v>250</v>
      </c>
    </row>
    <row r="102" spans="1:4" x14ac:dyDescent="0.25">
      <c r="A102" s="2" t="s">
        <v>396</v>
      </c>
      <c r="B102" s="4">
        <v>8653.5199999999986</v>
      </c>
      <c r="C102" s="6">
        <v>1.1158838876954504E-4</v>
      </c>
      <c r="D102" s="3">
        <v>8</v>
      </c>
    </row>
    <row r="103" spans="1:4" x14ac:dyDescent="0.25">
      <c r="A103" s="2" t="s">
        <v>397</v>
      </c>
      <c r="B103" s="4">
        <v>4869.6400000000003</v>
      </c>
      <c r="C103" s="6">
        <v>6.2794710301441195E-5</v>
      </c>
      <c r="D103" s="3">
        <v>14</v>
      </c>
    </row>
    <row r="104" spans="1:4" x14ac:dyDescent="0.25">
      <c r="A104" s="2" t="s">
        <v>398</v>
      </c>
      <c r="B104" s="4">
        <v>87616.069999999934</v>
      </c>
      <c r="C104" s="6">
        <v>1.1298218622733485E-3</v>
      </c>
      <c r="D104" s="3">
        <v>105</v>
      </c>
    </row>
    <row r="105" spans="1:4" x14ac:dyDescent="0.25">
      <c r="A105" s="2" t="s">
        <v>399</v>
      </c>
      <c r="B105" s="4">
        <v>15007.280000000002</v>
      </c>
      <c r="C105" s="6">
        <v>1.9352104057232414E-4</v>
      </c>
      <c r="D105" s="3">
        <v>13</v>
      </c>
    </row>
    <row r="106" spans="1:4" x14ac:dyDescent="0.25">
      <c r="A106" s="2" t="s">
        <v>400</v>
      </c>
      <c r="B106" s="4">
        <v>56007.269999999982</v>
      </c>
      <c r="C106" s="6">
        <v>7.2222182634128955E-4</v>
      </c>
      <c r="D106" s="3">
        <v>38</v>
      </c>
    </row>
    <row r="107" spans="1:4" x14ac:dyDescent="0.25">
      <c r="A107" s="2" t="s">
        <v>401</v>
      </c>
      <c r="B107" s="4">
        <v>104596.54999999994</v>
      </c>
      <c r="C107" s="6">
        <v>1.3487876015024118E-3</v>
      </c>
      <c r="D107" s="3">
        <v>104</v>
      </c>
    </row>
    <row r="108" spans="1:4" x14ac:dyDescent="0.25">
      <c r="A108" s="2" t="s">
        <v>402</v>
      </c>
      <c r="B108" s="4">
        <v>60997.799999999974</v>
      </c>
      <c r="C108" s="6">
        <v>7.8657543063250011E-4</v>
      </c>
      <c r="D108" s="3">
        <v>97</v>
      </c>
    </row>
    <row r="109" spans="1:4" x14ac:dyDescent="0.25">
      <c r="A109" s="2" t="s">
        <v>403</v>
      </c>
      <c r="B109" s="4">
        <v>81838.549999999974</v>
      </c>
      <c r="C109" s="6">
        <v>1.0553199083998012E-3</v>
      </c>
      <c r="D109" s="3">
        <v>59</v>
      </c>
    </row>
    <row r="110" spans="1:4" x14ac:dyDescent="0.25">
      <c r="A110" s="2" t="s">
        <v>404</v>
      </c>
      <c r="B110" s="4">
        <v>3273.74</v>
      </c>
      <c r="C110" s="6">
        <v>4.2215349574555834E-5</v>
      </c>
      <c r="D110" s="3">
        <v>9</v>
      </c>
    </row>
    <row r="111" spans="1:4" x14ac:dyDescent="0.25">
      <c r="A111" s="2" t="s">
        <v>405</v>
      </c>
      <c r="B111" s="4">
        <v>125381.06999999992</v>
      </c>
      <c r="C111" s="6">
        <v>1.6168069853078901E-3</v>
      </c>
      <c r="D111" s="3">
        <v>103</v>
      </c>
    </row>
    <row r="112" spans="1:4" x14ac:dyDescent="0.25">
      <c r="A112" s="2" t="s">
        <v>406</v>
      </c>
      <c r="B112" s="4">
        <v>419.46</v>
      </c>
      <c r="C112" s="6">
        <v>5.4089972119176208E-6</v>
      </c>
      <c r="D112" s="3">
        <v>1</v>
      </c>
    </row>
    <row r="113" spans="1:4" x14ac:dyDescent="0.25">
      <c r="A113" s="2" t="s">
        <v>407</v>
      </c>
      <c r="B113" s="4">
        <v>29224.330000000005</v>
      </c>
      <c r="C113" s="6">
        <v>3.7685195129490417E-4</v>
      </c>
      <c r="D113" s="3">
        <v>61</v>
      </c>
    </row>
    <row r="114" spans="1:4" x14ac:dyDescent="0.25">
      <c r="A114" s="2" t="s">
        <v>408</v>
      </c>
      <c r="B114" s="4">
        <v>3611.2199999999993</v>
      </c>
      <c r="C114" s="6">
        <v>4.6567202859917866E-5</v>
      </c>
      <c r="D114" s="3">
        <v>7</v>
      </c>
    </row>
    <row r="115" spans="1:4" x14ac:dyDescent="0.25">
      <c r="A115" s="2" t="s">
        <v>409</v>
      </c>
      <c r="B115" s="4">
        <v>60387.42</v>
      </c>
      <c r="C115" s="6">
        <v>7.7870449247818233E-4</v>
      </c>
      <c r="D115" s="3">
        <v>96</v>
      </c>
    </row>
    <row r="116" spans="1:4" x14ac:dyDescent="0.25">
      <c r="A116" s="2" t="s">
        <v>410</v>
      </c>
      <c r="B116" s="4">
        <v>12306.54</v>
      </c>
      <c r="C116" s="6">
        <v>1.5869460865959253E-4</v>
      </c>
      <c r="D116" s="3">
        <v>8</v>
      </c>
    </row>
    <row r="117" spans="1:4" x14ac:dyDescent="0.25">
      <c r="A117" s="2" t="s">
        <v>411</v>
      </c>
      <c r="B117" s="4">
        <v>28783.51</v>
      </c>
      <c r="C117" s="6">
        <v>3.711675138015614E-4</v>
      </c>
      <c r="D117" s="3">
        <v>24</v>
      </c>
    </row>
    <row r="118" spans="1:4" x14ac:dyDescent="0.25">
      <c r="A118" s="2" t="s">
        <v>412</v>
      </c>
      <c r="B118" s="4">
        <v>87491.299999999988</v>
      </c>
      <c r="C118" s="6">
        <v>1.1282129351238451E-3</v>
      </c>
      <c r="D118" s="3">
        <v>69</v>
      </c>
    </row>
    <row r="119" spans="1:4" x14ac:dyDescent="0.25">
      <c r="A119" s="2" t="s">
        <v>413</v>
      </c>
      <c r="B119" s="4">
        <v>141880.69000000006</v>
      </c>
      <c r="C119" s="6">
        <v>1.8295719654673832E-3</v>
      </c>
      <c r="D119" s="3">
        <v>166</v>
      </c>
    </row>
    <row r="120" spans="1:4" x14ac:dyDescent="0.25">
      <c r="A120" s="2" t="s">
        <v>414</v>
      </c>
      <c r="B120" s="4">
        <v>254866.00000000006</v>
      </c>
      <c r="C120" s="6">
        <v>3.2865338373446731E-3</v>
      </c>
      <c r="D120" s="3">
        <v>54</v>
      </c>
    </row>
    <row r="121" spans="1:4" x14ac:dyDescent="0.25">
      <c r="A121" s="2" t="s">
        <v>415</v>
      </c>
      <c r="B121" s="4">
        <v>2719.22</v>
      </c>
      <c r="C121" s="6">
        <v>3.5064734178683622E-5</v>
      </c>
      <c r="D121" s="3">
        <v>5</v>
      </c>
    </row>
    <row r="122" spans="1:4" x14ac:dyDescent="0.25">
      <c r="A122" s="2" t="s">
        <v>416</v>
      </c>
      <c r="B122" s="4">
        <v>577415.48000000033</v>
      </c>
      <c r="C122" s="6">
        <v>7.4458559134078974E-3</v>
      </c>
      <c r="D122" s="3">
        <v>358</v>
      </c>
    </row>
    <row r="123" spans="1:4" x14ac:dyDescent="0.25">
      <c r="A123" s="2" t="s">
        <v>417</v>
      </c>
      <c r="B123" s="4">
        <v>1586.5800000000002</v>
      </c>
      <c r="C123" s="6">
        <v>2.0459177982368425E-5</v>
      </c>
      <c r="D123" s="3">
        <v>3</v>
      </c>
    </row>
    <row r="124" spans="1:4" x14ac:dyDescent="0.25">
      <c r="A124" s="2" t="s">
        <v>418</v>
      </c>
      <c r="B124" s="4">
        <v>357938.73000000056</v>
      </c>
      <c r="C124" s="6">
        <v>4.6156715601185739E-3</v>
      </c>
      <c r="D124" s="3">
        <v>194</v>
      </c>
    </row>
    <row r="125" spans="1:4" x14ac:dyDescent="0.25">
      <c r="A125" s="2" t="s">
        <v>419</v>
      </c>
      <c r="B125" s="4">
        <v>1858.8100000000002</v>
      </c>
      <c r="C125" s="6">
        <v>2.3969623104669323E-5</v>
      </c>
      <c r="D125" s="3">
        <v>5</v>
      </c>
    </row>
    <row r="126" spans="1:4" x14ac:dyDescent="0.25">
      <c r="A126" s="2" t="s">
        <v>420</v>
      </c>
      <c r="B126" s="4">
        <v>446507.57000000007</v>
      </c>
      <c r="C126" s="6">
        <v>5.7577795289899206E-3</v>
      </c>
      <c r="D126" s="3">
        <v>263</v>
      </c>
    </row>
    <row r="127" spans="1:4" x14ac:dyDescent="0.25">
      <c r="A127" s="2" t="s">
        <v>421</v>
      </c>
      <c r="B127" s="4">
        <v>6221.0499999999993</v>
      </c>
      <c r="C127" s="6">
        <v>8.0221337207838912E-5</v>
      </c>
      <c r="D127" s="3">
        <v>5</v>
      </c>
    </row>
    <row r="128" spans="1:4" x14ac:dyDescent="0.25">
      <c r="A128" s="2" t="s">
        <v>422</v>
      </c>
      <c r="B128" s="4">
        <v>3464.17</v>
      </c>
      <c r="C128" s="6">
        <v>4.4670971896268215E-5</v>
      </c>
      <c r="D128" s="3">
        <v>3</v>
      </c>
    </row>
    <row r="129" spans="1:4" x14ac:dyDescent="0.25">
      <c r="A129" s="2" t="s">
        <v>423</v>
      </c>
      <c r="B129" s="4">
        <v>89435.169999999984</v>
      </c>
      <c r="C129" s="6">
        <v>1.1532794191993954E-3</v>
      </c>
      <c r="D129" s="3">
        <v>124</v>
      </c>
    </row>
    <row r="130" spans="1:4" x14ac:dyDescent="0.25">
      <c r="A130" s="2" t="s">
        <v>424</v>
      </c>
      <c r="B130" s="4">
        <v>12565.95</v>
      </c>
      <c r="C130" s="6">
        <v>1.6203973803246134E-4</v>
      </c>
      <c r="D130" s="3">
        <v>14</v>
      </c>
    </row>
    <row r="131" spans="1:4" x14ac:dyDescent="0.25">
      <c r="A131" s="2" t="s">
        <v>425</v>
      </c>
      <c r="B131" s="4">
        <v>109111.40999999996</v>
      </c>
      <c r="C131" s="6">
        <v>1.4070073725227679E-3</v>
      </c>
      <c r="D131" s="3">
        <v>102</v>
      </c>
    </row>
    <row r="132" spans="1:4" x14ac:dyDescent="0.25">
      <c r="A132" s="2" t="s">
        <v>426</v>
      </c>
      <c r="B132" s="4">
        <v>13974.71</v>
      </c>
      <c r="C132" s="6">
        <v>1.8020590146225455E-4</v>
      </c>
      <c r="D132" s="3">
        <v>22</v>
      </c>
    </row>
    <row r="133" spans="1:4" x14ac:dyDescent="0.25">
      <c r="A133" s="2" t="s">
        <v>427</v>
      </c>
      <c r="B133" s="4">
        <v>115943.17000000004</v>
      </c>
      <c r="C133" s="6">
        <v>1.4951039032825321E-3</v>
      </c>
      <c r="D133" s="3">
        <v>71</v>
      </c>
    </row>
    <row r="134" spans="1:4" x14ac:dyDescent="0.25">
      <c r="A134" s="2" t="s">
        <v>428</v>
      </c>
      <c r="B134" s="4">
        <v>57.68</v>
      </c>
      <c r="C134" s="6">
        <v>7.4379192100178406E-7</v>
      </c>
      <c r="D134" s="3">
        <v>1</v>
      </c>
    </row>
    <row r="135" spans="1:4" x14ac:dyDescent="0.25">
      <c r="A135" s="2" t="s">
        <v>429</v>
      </c>
      <c r="B135" s="4">
        <v>179994.30000000008</v>
      </c>
      <c r="C135" s="6">
        <v>2.3210524647429174E-3</v>
      </c>
      <c r="D135" s="3">
        <v>189</v>
      </c>
    </row>
    <row r="136" spans="1:4" x14ac:dyDescent="0.25">
      <c r="A136" s="2" t="s">
        <v>430</v>
      </c>
      <c r="B136" s="4">
        <v>1893.49</v>
      </c>
      <c r="C136" s="6">
        <v>2.4416826707657217E-5</v>
      </c>
      <c r="D136" s="3">
        <v>5</v>
      </c>
    </row>
    <row r="137" spans="1:4" x14ac:dyDescent="0.25">
      <c r="A137" s="2" t="s">
        <v>431</v>
      </c>
      <c r="B137" s="4">
        <v>20066.89</v>
      </c>
      <c r="C137" s="6">
        <v>2.5876544142911737E-4</v>
      </c>
      <c r="D137" s="3">
        <v>23</v>
      </c>
    </row>
    <row r="138" spans="1:4" x14ac:dyDescent="0.25">
      <c r="A138" s="2" t="s">
        <v>432</v>
      </c>
      <c r="B138" s="4">
        <v>6511.02</v>
      </c>
      <c r="C138" s="6">
        <v>8.3960542189338364E-5</v>
      </c>
      <c r="D138" s="3">
        <v>10</v>
      </c>
    </row>
    <row r="139" spans="1:4" x14ac:dyDescent="0.25">
      <c r="A139" s="2" t="s">
        <v>433</v>
      </c>
      <c r="B139" s="4">
        <v>21.56</v>
      </c>
      <c r="C139" s="6">
        <v>2.780193102773659E-7</v>
      </c>
      <c r="D139" s="3">
        <v>1</v>
      </c>
    </row>
    <row r="140" spans="1:4" x14ac:dyDescent="0.25">
      <c r="A140" s="2" t="s">
        <v>434</v>
      </c>
      <c r="B140" s="4">
        <v>223285.07999999996</v>
      </c>
      <c r="C140" s="6">
        <v>2.8792933180346223E-3</v>
      </c>
      <c r="D140" s="3">
        <v>184</v>
      </c>
    </row>
    <row r="141" spans="1:4" x14ac:dyDescent="0.25">
      <c r="A141" s="2" t="s">
        <v>435</v>
      </c>
      <c r="B141" s="4">
        <v>189439.51999999996</v>
      </c>
      <c r="C141" s="6">
        <v>2.4428499392242695E-3</v>
      </c>
      <c r="D141" s="3">
        <v>155</v>
      </c>
    </row>
    <row r="142" spans="1:4" x14ac:dyDescent="0.25">
      <c r="A142" s="2" t="s">
        <v>436</v>
      </c>
      <c r="B142" s="4">
        <v>773398.21999999939</v>
      </c>
      <c r="C142" s="6">
        <v>9.9730816184667136E-3</v>
      </c>
      <c r="D142" s="3">
        <v>338</v>
      </c>
    </row>
    <row r="143" spans="1:4" x14ac:dyDescent="0.25">
      <c r="A143" s="2" t="s">
        <v>437</v>
      </c>
      <c r="B143" s="4">
        <v>23390</v>
      </c>
      <c r="C143" s="6">
        <v>3.0161742427586217E-4</v>
      </c>
      <c r="D143" s="3">
        <v>41</v>
      </c>
    </row>
    <row r="144" spans="1:4" x14ac:dyDescent="0.25">
      <c r="A144" s="2" t="s">
        <v>438</v>
      </c>
      <c r="B144" s="4">
        <v>82443.919999999984</v>
      </c>
      <c r="C144" s="6">
        <v>1.0631262418813695E-3</v>
      </c>
      <c r="D144" s="3">
        <v>83</v>
      </c>
    </row>
    <row r="145" spans="1:4" x14ac:dyDescent="0.25">
      <c r="A145" s="2" t="s">
        <v>439</v>
      </c>
      <c r="B145" s="4">
        <v>4680.8999999999996</v>
      </c>
      <c r="C145" s="6">
        <v>6.0360880773530706E-5</v>
      </c>
      <c r="D145" s="3">
        <v>7</v>
      </c>
    </row>
    <row r="146" spans="1:4" x14ac:dyDescent="0.25">
      <c r="A146" s="2" t="s">
        <v>440</v>
      </c>
      <c r="B146" s="4">
        <v>2418.83</v>
      </c>
      <c r="C146" s="6">
        <v>3.1191161793979635E-5</v>
      </c>
      <c r="D146" s="3">
        <v>3</v>
      </c>
    </row>
    <row r="147" spans="1:4" x14ac:dyDescent="0.25">
      <c r="A147" s="2" t="s">
        <v>441</v>
      </c>
      <c r="B147" s="4">
        <v>146261.20000000004</v>
      </c>
      <c r="C147" s="6">
        <v>1.8860592738562097E-3</v>
      </c>
      <c r="D147" s="3">
        <v>118</v>
      </c>
    </row>
    <row r="148" spans="1:4" x14ac:dyDescent="0.25">
      <c r="A148" s="2" t="s">
        <v>442</v>
      </c>
      <c r="B148" s="4">
        <v>22522.76</v>
      </c>
      <c r="C148" s="6">
        <v>2.90434239366542E-4</v>
      </c>
      <c r="D148" s="3">
        <v>31</v>
      </c>
    </row>
    <row r="149" spans="1:4" x14ac:dyDescent="0.25">
      <c r="A149" s="2" t="s">
        <v>443</v>
      </c>
      <c r="B149" s="4">
        <v>1625.25</v>
      </c>
      <c r="C149" s="6">
        <v>2.0957833210959598E-5</v>
      </c>
      <c r="D149" s="3">
        <v>6</v>
      </c>
    </row>
    <row r="150" spans="1:4" x14ac:dyDescent="0.25">
      <c r="A150" s="2" t="s">
        <v>444</v>
      </c>
      <c r="B150" s="4">
        <v>157298.42000000007</v>
      </c>
      <c r="C150" s="6">
        <v>2.0283858180018292E-3</v>
      </c>
      <c r="D150" s="3">
        <v>228</v>
      </c>
    </row>
    <row r="151" spans="1:4" x14ac:dyDescent="0.25">
      <c r="A151" s="2" t="s">
        <v>445</v>
      </c>
      <c r="B151" s="4">
        <v>337856.68000000034</v>
      </c>
      <c r="C151" s="6">
        <v>4.3567106283024497E-3</v>
      </c>
      <c r="D151" s="3">
        <v>373</v>
      </c>
    </row>
    <row r="152" spans="1:4" x14ac:dyDescent="0.25">
      <c r="A152" s="2" t="s">
        <v>446</v>
      </c>
      <c r="B152" s="4">
        <v>70893.829999999987</v>
      </c>
      <c r="C152" s="6">
        <v>9.1418616509836867E-4</v>
      </c>
      <c r="D152" s="3">
        <v>62</v>
      </c>
    </row>
    <row r="153" spans="1:4" x14ac:dyDescent="0.25">
      <c r="A153" s="2" t="s">
        <v>447</v>
      </c>
      <c r="B153" s="4">
        <v>3053.52</v>
      </c>
      <c r="C153" s="6">
        <v>3.9375580905294172E-5</v>
      </c>
      <c r="D153" s="3">
        <v>6</v>
      </c>
    </row>
    <row r="154" spans="1:4" x14ac:dyDescent="0.25">
      <c r="A154" s="2" t="s">
        <v>448</v>
      </c>
      <c r="B154" s="4">
        <v>13219.529999999997</v>
      </c>
      <c r="C154" s="6">
        <v>1.7046774641887505E-4</v>
      </c>
      <c r="D154" s="3">
        <v>39</v>
      </c>
    </row>
    <row r="155" spans="1:4" x14ac:dyDescent="0.25">
      <c r="A155" s="2" t="s">
        <v>449</v>
      </c>
      <c r="B155" s="4">
        <v>272181.68000000005</v>
      </c>
      <c r="C155" s="6">
        <v>3.5098220289301826E-3</v>
      </c>
      <c r="D155" s="3">
        <v>78</v>
      </c>
    </row>
    <row r="156" spans="1:4" x14ac:dyDescent="0.25">
      <c r="A156" s="2" t="s">
        <v>450</v>
      </c>
      <c r="B156" s="4">
        <v>5615.55</v>
      </c>
      <c r="C156" s="6">
        <v>7.2413327357516799E-5</v>
      </c>
      <c r="D156" s="3">
        <v>9</v>
      </c>
    </row>
    <row r="157" spans="1:4" x14ac:dyDescent="0.25">
      <c r="A157" s="2" t="s">
        <v>451</v>
      </c>
      <c r="B157" s="4">
        <v>351590.54</v>
      </c>
      <c r="C157" s="6">
        <v>4.5338107342693243E-3</v>
      </c>
      <c r="D157" s="3">
        <v>238</v>
      </c>
    </row>
    <row r="158" spans="1:4" x14ac:dyDescent="0.25">
      <c r="A158" s="2" t="s">
        <v>452</v>
      </c>
      <c r="B158" s="4">
        <v>67.540000000000006</v>
      </c>
      <c r="C158" s="6">
        <v>8.7093804341991164E-7</v>
      </c>
      <c r="D158" s="3">
        <v>1</v>
      </c>
    </row>
    <row r="159" spans="1:4" x14ac:dyDescent="0.25">
      <c r="A159" s="2" t="s">
        <v>453</v>
      </c>
      <c r="B159" s="4">
        <v>139014.01</v>
      </c>
      <c r="C159" s="6">
        <v>1.7926057133159021E-3</v>
      </c>
      <c r="D159" s="3">
        <v>60</v>
      </c>
    </row>
    <row r="160" spans="1:4" x14ac:dyDescent="0.25">
      <c r="A160" s="2" t="s">
        <v>454</v>
      </c>
      <c r="B160" s="4">
        <v>20510.55</v>
      </c>
      <c r="C160" s="6">
        <v>2.6448650113216265E-4</v>
      </c>
      <c r="D160" s="3">
        <v>23</v>
      </c>
    </row>
    <row r="161" spans="1:4" x14ac:dyDescent="0.25">
      <c r="A161" s="2" t="s">
        <v>455</v>
      </c>
      <c r="B161" s="4">
        <v>116552.57000000004</v>
      </c>
      <c r="C161" s="6">
        <v>1.5029622041954739E-3</v>
      </c>
      <c r="D161" s="3">
        <v>88</v>
      </c>
    </row>
    <row r="162" spans="1:4" x14ac:dyDescent="0.25">
      <c r="A162" s="2" t="s">
        <v>456</v>
      </c>
      <c r="B162" s="4">
        <v>218041.08000000031</v>
      </c>
      <c r="C162" s="6">
        <v>2.8116711815274606E-3</v>
      </c>
      <c r="D162" s="3">
        <v>239</v>
      </c>
    </row>
    <row r="163" spans="1:4" x14ac:dyDescent="0.25">
      <c r="A163" s="2" t="s">
        <v>457</v>
      </c>
      <c r="B163" s="4">
        <v>13188.230000000001</v>
      </c>
      <c r="C163" s="6">
        <v>1.7006412840349098E-4</v>
      </c>
      <c r="D163" s="3">
        <v>18</v>
      </c>
    </row>
    <row r="164" spans="1:4" x14ac:dyDescent="0.25">
      <c r="A164" s="2" t="s">
        <v>458</v>
      </c>
      <c r="B164" s="4">
        <v>220675.93000000014</v>
      </c>
      <c r="C164" s="6">
        <v>2.8456479523848014E-3</v>
      </c>
      <c r="D164" s="3">
        <v>153</v>
      </c>
    </row>
    <row r="165" spans="1:4" x14ac:dyDescent="0.25">
      <c r="A165" s="2" t="s">
        <v>459</v>
      </c>
      <c r="B165" s="4">
        <v>4758.5999999999995</v>
      </c>
      <c r="C165" s="6">
        <v>6.1362833482647185E-5</v>
      </c>
      <c r="D165" s="3">
        <v>7</v>
      </c>
    </row>
    <row r="166" spans="1:4" x14ac:dyDescent="0.25">
      <c r="A166" s="2" t="s">
        <v>460</v>
      </c>
      <c r="B166" s="4">
        <v>10237.729999999998</v>
      </c>
      <c r="C166" s="6">
        <v>1.3201700526001376E-4</v>
      </c>
      <c r="D166" s="3">
        <v>17</v>
      </c>
    </row>
    <row r="167" spans="1:4" x14ac:dyDescent="0.25">
      <c r="A167" s="2" t="s">
        <v>461</v>
      </c>
      <c r="B167" s="4">
        <v>35180.22</v>
      </c>
      <c r="C167" s="6">
        <v>4.536540120503708E-4</v>
      </c>
      <c r="D167" s="3">
        <v>61</v>
      </c>
    </row>
    <row r="168" spans="1:4" x14ac:dyDescent="0.25">
      <c r="A168" s="2" t="s">
        <v>462</v>
      </c>
      <c r="B168" s="4">
        <v>41981.38</v>
      </c>
      <c r="C168" s="6">
        <v>5.4135595139573301E-4</v>
      </c>
      <c r="D168" s="3">
        <v>55</v>
      </c>
    </row>
    <row r="169" spans="1:4" x14ac:dyDescent="0.25">
      <c r="A169" s="2" t="s">
        <v>463</v>
      </c>
      <c r="B169" s="4">
        <v>694143.12</v>
      </c>
      <c r="C169" s="6">
        <v>8.9510756705092221E-3</v>
      </c>
      <c r="D169" s="3">
        <v>422</v>
      </c>
    </row>
    <row r="170" spans="1:4" x14ac:dyDescent="0.25">
      <c r="A170" s="2" t="s">
        <v>464</v>
      </c>
      <c r="B170" s="4">
        <v>199020.58999999994</v>
      </c>
      <c r="C170" s="6">
        <v>2.566399219053544E-3</v>
      </c>
      <c r="D170" s="3">
        <v>145</v>
      </c>
    </row>
    <row r="171" spans="1:4" x14ac:dyDescent="0.25">
      <c r="A171" s="2" t="s">
        <v>465</v>
      </c>
      <c r="B171" s="4">
        <v>397472.02</v>
      </c>
      <c r="C171" s="6">
        <v>5.1254590377992296E-3</v>
      </c>
      <c r="D171" s="3">
        <v>232</v>
      </c>
    </row>
    <row r="172" spans="1:4" x14ac:dyDescent="0.25">
      <c r="A172" s="2" t="s">
        <v>466</v>
      </c>
      <c r="B172" s="4">
        <v>287191.73000000021</v>
      </c>
      <c r="C172" s="6">
        <v>3.7033787890521129E-3</v>
      </c>
      <c r="D172" s="3">
        <v>401</v>
      </c>
    </row>
    <row r="173" spans="1:4" x14ac:dyDescent="0.25">
      <c r="A173" s="2" t="s">
        <v>467</v>
      </c>
      <c r="B173" s="4">
        <v>68910.759999999995</v>
      </c>
      <c r="C173" s="6">
        <v>8.8861419136776877E-4</v>
      </c>
      <c r="D173" s="3">
        <v>45</v>
      </c>
    </row>
    <row r="174" spans="1:4" x14ac:dyDescent="0.25">
      <c r="A174" s="2" t="s">
        <v>468</v>
      </c>
      <c r="B174" s="4">
        <v>6368.96</v>
      </c>
      <c r="C174" s="6">
        <v>8.2128657995553453E-5</v>
      </c>
      <c r="D174" s="3">
        <v>12</v>
      </c>
    </row>
    <row r="175" spans="1:4" x14ac:dyDescent="0.25">
      <c r="A175" s="2" t="s">
        <v>469</v>
      </c>
      <c r="B175" s="4">
        <v>100403.74999999997</v>
      </c>
      <c r="C175" s="6">
        <v>1.2947208406429067E-3</v>
      </c>
      <c r="D175" s="3">
        <v>147</v>
      </c>
    </row>
    <row r="176" spans="1:4" x14ac:dyDescent="0.25">
      <c r="A176" s="2" t="s">
        <v>470</v>
      </c>
      <c r="B176" s="4">
        <v>288775.96000000002</v>
      </c>
      <c r="C176" s="6">
        <v>3.7238076634454643E-3</v>
      </c>
      <c r="D176" s="3">
        <v>112</v>
      </c>
    </row>
    <row r="177" spans="1:4" x14ac:dyDescent="0.25">
      <c r="A177" s="2" t="s">
        <v>471</v>
      </c>
      <c r="B177" s="4">
        <v>15075.469999999998</v>
      </c>
      <c r="C177" s="6">
        <v>1.9440036045951394E-4</v>
      </c>
      <c r="D177" s="3">
        <v>31</v>
      </c>
    </row>
    <row r="178" spans="1:4" x14ac:dyDescent="0.25">
      <c r="A178" s="2" t="s">
        <v>472</v>
      </c>
      <c r="B178" s="4">
        <v>676732.67000000039</v>
      </c>
      <c r="C178" s="6">
        <v>8.7265654061020586E-3</v>
      </c>
      <c r="D178" s="3">
        <v>357</v>
      </c>
    </row>
    <row r="179" spans="1:4" x14ac:dyDescent="0.25">
      <c r="A179" s="2" t="s">
        <v>473</v>
      </c>
      <c r="B179" s="4">
        <v>14237</v>
      </c>
      <c r="C179" s="6">
        <v>1.8358816885059639E-4</v>
      </c>
      <c r="D179" s="3">
        <v>22</v>
      </c>
    </row>
    <row r="180" spans="1:4" x14ac:dyDescent="0.25">
      <c r="A180" s="2" t="s">
        <v>474</v>
      </c>
      <c r="B180" s="4">
        <v>59368.239999999983</v>
      </c>
      <c r="C180" s="6">
        <v>7.6556201934977375E-4</v>
      </c>
      <c r="D180" s="3">
        <v>85</v>
      </c>
    </row>
    <row r="181" spans="1:4" x14ac:dyDescent="0.25">
      <c r="A181" s="2" t="s">
        <v>475</v>
      </c>
      <c r="B181" s="4">
        <v>7409.2</v>
      </c>
      <c r="C181" s="6">
        <v>9.5542702862108509E-5</v>
      </c>
      <c r="D181" s="3">
        <v>9</v>
      </c>
    </row>
    <row r="182" spans="1:4" x14ac:dyDescent="0.25">
      <c r="A182" s="2" t="s">
        <v>476</v>
      </c>
      <c r="B182" s="4">
        <v>140479.83000000007</v>
      </c>
      <c r="C182" s="6">
        <v>1.8115076736772559E-3</v>
      </c>
      <c r="D182" s="3">
        <v>96</v>
      </c>
    </row>
    <row r="183" spans="1:4" x14ac:dyDescent="0.25">
      <c r="A183" s="2" t="s">
        <v>477</v>
      </c>
      <c r="B183" s="4">
        <v>290158.19000000024</v>
      </c>
      <c r="C183" s="6">
        <v>3.7416317186980035E-3</v>
      </c>
      <c r="D183" s="3">
        <v>250</v>
      </c>
    </row>
    <row r="184" spans="1:4" x14ac:dyDescent="0.25">
      <c r="A184" s="2" t="s">
        <v>478</v>
      </c>
      <c r="B184" s="4">
        <v>34997.369999999981</v>
      </c>
      <c r="C184" s="6">
        <v>4.512961349221601E-4</v>
      </c>
      <c r="D184" s="3">
        <v>60</v>
      </c>
    </row>
    <row r="185" spans="1:4" x14ac:dyDescent="0.25">
      <c r="A185" s="2" t="s">
        <v>479</v>
      </c>
      <c r="B185" s="4">
        <v>5925.8099999999995</v>
      </c>
      <c r="C185" s="6">
        <v>7.6414174816081523E-5</v>
      </c>
      <c r="D185" s="3">
        <v>12</v>
      </c>
    </row>
    <row r="186" spans="1:4" x14ac:dyDescent="0.25">
      <c r="A186" s="2" t="s">
        <v>480</v>
      </c>
      <c r="B186" s="4">
        <v>35704.55000000001</v>
      </c>
      <c r="C186" s="6">
        <v>4.6041532304098924E-4</v>
      </c>
      <c r="D186" s="3">
        <v>39</v>
      </c>
    </row>
    <row r="187" spans="1:4" x14ac:dyDescent="0.25">
      <c r="A187" s="2" t="s">
        <v>481</v>
      </c>
      <c r="B187" s="4">
        <v>712293.62999999977</v>
      </c>
      <c r="C187" s="6">
        <v>9.1851291153785351E-3</v>
      </c>
      <c r="D187" s="3">
        <v>312</v>
      </c>
    </row>
    <row r="188" spans="1:4" x14ac:dyDescent="0.25">
      <c r="A188" s="2" t="s">
        <v>482</v>
      </c>
      <c r="B188" s="4">
        <v>1559.6499999999999</v>
      </c>
      <c r="C188" s="6">
        <v>2.0111911747406944E-5</v>
      </c>
      <c r="D188" s="3">
        <v>3</v>
      </c>
    </row>
    <row r="189" spans="1:4" x14ac:dyDescent="0.25">
      <c r="A189" s="2" t="s">
        <v>483</v>
      </c>
      <c r="B189" s="4">
        <v>110728.59000000001</v>
      </c>
      <c r="C189" s="6">
        <v>1.4278611419195381E-3</v>
      </c>
      <c r="D189" s="3">
        <v>89</v>
      </c>
    </row>
    <row r="190" spans="1:4" x14ac:dyDescent="0.25">
      <c r="A190" s="2" t="s">
        <v>484</v>
      </c>
      <c r="B190" s="4">
        <v>40287.050000000003</v>
      </c>
      <c r="C190" s="6">
        <v>5.1950732161919091E-4</v>
      </c>
      <c r="D190" s="3">
        <v>59</v>
      </c>
    </row>
    <row r="191" spans="1:4" x14ac:dyDescent="0.25">
      <c r="A191" s="2" t="s">
        <v>485</v>
      </c>
      <c r="B191" s="4">
        <v>31477.469999999998</v>
      </c>
      <c r="C191" s="6">
        <v>4.0590651663620022E-4</v>
      </c>
      <c r="D191" s="3">
        <v>38</v>
      </c>
    </row>
    <row r="192" spans="1:4" x14ac:dyDescent="0.25">
      <c r="A192" s="2" t="s">
        <v>486</v>
      </c>
      <c r="B192" s="4">
        <v>4537.6500000000005</v>
      </c>
      <c r="C192" s="6">
        <v>5.8513651358074655E-5</v>
      </c>
      <c r="D192" s="3">
        <v>10</v>
      </c>
    </row>
    <row r="193" spans="1:4" x14ac:dyDescent="0.25">
      <c r="A193" s="2" t="s">
        <v>487</v>
      </c>
      <c r="B193" s="4">
        <v>1859.6200000000001</v>
      </c>
      <c r="C193" s="6">
        <v>2.3980068171521112E-5</v>
      </c>
      <c r="D193" s="3">
        <v>5</v>
      </c>
    </row>
    <row r="194" spans="1:4" x14ac:dyDescent="0.25">
      <c r="A194" s="2" t="s">
        <v>488</v>
      </c>
      <c r="B194" s="4">
        <v>1524.73</v>
      </c>
      <c r="C194" s="6">
        <v>1.9661613309796294E-5</v>
      </c>
      <c r="D194" s="3">
        <v>5</v>
      </c>
    </row>
    <row r="195" spans="1:4" x14ac:dyDescent="0.25">
      <c r="A195" s="2" t="s">
        <v>489</v>
      </c>
      <c r="B195" s="4">
        <v>1411.18</v>
      </c>
      <c r="C195" s="6">
        <v>1.8197369678905996E-5</v>
      </c>
      <c r="D195" s="3">
        <v>3</v>
      </c>
    </row>
    <row r="196" spans="1:4" x14ac:dyDescent="0.25">
      <c r="A196" s="2" t="s">
        <v>490</v>
      </c>
      <c r="B196" s="4">
        <v>3645.68</v>
      </c>
      <c r="C196" s="6">
        <v>4.701156953116824E-5</v>
      </c>
      <c r="D196" s="3">
        <v>26</v>
      </c>
    </row>
    <row r="197" spans="1:4" x14ac:dyDescent="0.25">
      <c r="A197" s="2" t="s">
        <v>491</v>
      </c>
      <c r="B197" s="4">
        <v>7603.3199999999988</v>
      </c>
      <c r="C197" s="6">
        <v>9.8045908266145712E-5</v>
      </c>
      <c r="D197" s="3">
        <v>18</v>
      </c>
    </row>
    <row r="198" spans="1:4" x14ac:dyDescent="0.25">
      <c r="A198" s="2" t="s">
        <v>492</v>
      </c>
      <c r="B198" s="4">
        <v>259082.59999999986</v>
      </c>
      <c r="C198" s="6">
        <v>3.3409075026375992E-3</v>
      </c>
      <c r="D198" s="3">
        <v>131</v>
      </c>
    </row>
    <row r="199" spans="1:4" x14ac:dyDescent="0.25">
      <c r="A199" s="2" t="s">
        <v>493</v>
      </c>
      <c r="B199" s="4">
        <v>114536.65000000001</v>
      </c>
      <c r="C199" s="6">
        <v>1.4769666249758843E-3</v>
      </c>
      <c r="D199" s="3">
        <v>164</v>
      </c>
    </row>
    <row r="200" spans="1:4" x14ac:dyDescent="0.25">
      <c r="A200" s="2" t="s">
        <v>494</v>
      </c>
      <c r="B200" s="4">
        <v>731634.5399999998</v>
      </c>
      <c r="C200" s="6">
        <v>9.4345329399767083E-3</v>
      </c>
      <c r="D200" s="3">
        <v>336</v>
      </c>
    </row>
    <row r="201" spans="1:4" x14ac:dyDescent="0.25">
      <c r="A201" s="2" t="s">
        <v>495</v>
      </c>
      <c r="B201" s="4">
        <v>4689.119999999999</v>
      </c>
      <c r="C201" s="6">
        <v>6.0466878859360009E-5</v>
      </c>
      <c r="D201" s="3">
        <v>8</v>
      </c>
    </row>
    <row r="202" spans="1:4" x14ac:dyDescent="0.25">
      <c r="A202" s="2" t="s">
        <v>496</v>
      </c>
      <c r="B202" s="4">
        <v>6417.1100000000006</v>
      </c>
      <c r="C202" s="6">
        <v>8.2749559191743396E-5</v>
      </c>
      <c r="D202" s="3">
        <v>6</v>
      </c>
    </row>
    <row r="203" spans="1:4" x14ac:dyDescent="0.25">
      <c r="A203" s="2" t="s">
        <v>497</v>
      </c>
      <c r="B203" s="4">
        <v>94346.229999999967</v>
      </c>
      <c r="C203" s="6">
        <v>1.2166082463761466E-3</v>
      </c>
      <c r="D203" s="3">
        <v>128</v>
      </c>
    </row>
    <row r="204" spans="1:4" x14ac:dyDescent="0.25">
      <c r="A204" s="2" t="s">
        <v>498</v>
      </c>
      <c r="B204" s="4">
        <v>565938.14000000071</v>
      </c>
      <c r="C204" s="6">
        <v>7.2978539583699233E-3</v>
      </c>
      <c r="D204" s="3">
        <v>323</v>
      </c>
    </row>
    <row r="205" spans="1:4" x14ac:dyDescent="0.25">
      <c r="A205" s="2" t="s">
        <v>499</v>
      </c>
      <c r="B205" s="4">
        <v>8094.53</v>
      </c>
      <c r="C205" s="6">
        <v>1.0438013207882405E-4</v>
      </c>
      <c r="D205" s="3">
        <v>12</v>
      </c>
    </row>
    <row r="206" spans="1:4" x14ac:dyDescent="0.25">
      <c r="A206" s="2" t="s">
        <v>500</v>
      </c>
      <c r="B206" s="4">
        <v>131151.88999999996</v>
      </c>
      <c r="C206" s="6">
        <v>1.6912225417148863E-3</v>
      </c>
      <c r="D206" s="3">
        <v>127</v>
      </c>
    </row>
    <row r="207" spans="1:4" x14ac:dyDescent="0.25">
      <c r="A207" s="2" t="s">
        <v>501</v>
      </c>
      <c r="B207" s="4">
        <v>130995.20000000001</v>
      </c>
      <c r="C207" s="6">
        <v>1.6892020015605569E-3</v>
      </c>
      <c r="D207" s="3">
        <v>181</v>
      </c>
    </row>
    <row r="208" spans="1:4" x14ac:dyDescent="0.25">
      <c r="A208" s="2" t="s">
        <v>502</v>
      </c>
      <c r="B208" s="4">
        <v>269108.1500000002</v>
      </c>
      <c r="C208" s="6">
        <v>3.4701884161882179E-3</v>
      </c>
      <c r="D208" s="3">
        <v>193</v>
      </c>
    </row>
    <row r="209" spans="1:4" x14ac:dyDescent="0.25">
      <c r="A209" s="2" t="s">
        <v>503</v>
      </c>
      <c r="B209" s="4">
        <v>28216.61</v>
      </c>
      <c r="C209" s="6">
        <v>3.638572565197322E-4</v>
      </c>
      <c r="D209" s="3">
        <v>41</v>
      </c>
    </row>
    <row r="210" spans="1:4" x14ac:dyDescent="0.25">
      <c r="A210" s="2" t="s">
        <v>504</v>
      </c>
      <c r="B210" s="4">
        <v>56395.3</v>
      </c>
      <c r="C210" s="6">
        <v>7.2722552916906931E-4</v>
      </c>
      <c r="D210" s="3">
        <v>26</v>
      </c>
    </row>
    <row r="211" spans="1:4" x14ac:dyDescent="0.25">
      <c r="A211" s="2" t="s">
        <v>505</v>
      </c>
      <c r="B211" s="4">
        <v>268236.11000000022</v>
      </c>
      <c r="C211" s="6">
        <v>3.4589433345864431E-3</v>
      </c>
      <c r="D211" s="3">
        <v>218</v>
      </c>
    </row>
    <row r="212" spans="1:4" x14ac:dyDescent="0.25">
      <c r="A212" s="2" t="s">
        <v>506</v>
      </c>
      <c r="B212" s="4">
        <v>68421.22</v>
      </c>
      <c r="C212" s="6">
        <v>8.8230150244600716E-4</v>
      </c>
      <c r="D212" s="3">
        <v>74</v>
      </c>
    </row>
    <row r="213" spans="1:4" x14ac:dyDescent="0.25">
      <c r="A213" s="2" t="s">
        <v>507</v>
      </c>
      <c r="B213" s="4">
        <v>154595.59000000008</v>
      </c>
      <c r="C213" s="6">
        <v>1.9935324352375913E-3</v>
      </c>
      <c r="D213" s="3">
        <v>224</v>
      </c>
    </row>
    <row r="214" spans="1:4" x14ac:dyDescent="0.25">
      <c r="A214" s="2" t="s">
        <v>508</v>
      </c>
      <c r="B214" s="4">
        <v>5173.9599999999991</v>
      </c>
      <c r="C214" s="6">
        <v>6.6718960603092764E-5</v>
      </c>
      <c r="D214" s="3">
        <v>11</v>
      </c>
    </row>
    <row r="215" spans="1:4" x14ac:dyDescent="0.25">
      <c r="A215" s="2" t="s">
        <v>509</v>
      </c>
      <c r="B215" s="4">
        <v>5555.67</v>
      </c>
      <c r="C215" s="6">
        <v>7.1641166119139766E-5</v>
      </c>
      <c r="D215" s="3">
        <v>17</v>
      </c>
    </row>
    <row r="216" spans="1:4" x14ac:dyDescent="0.25">
      <c r="A216" s="2" t="s">
        <v>510</v>
      </c>
      <c r="B216" s="4">
        <v>310485.08000000042</v>
      </c>
      <c r="C216" s="6">
        <v>4.003749897635106E-3</v>
      </c>
      <c r="D216" s="3">
        <v>317</v>
      </c>
    </row>
    <row r="217" spans="1:4" x14ac:dyDescent="0.25">
      <c r="A217" s="2" t="s">
        <v>511</v>
      </c>
      <c r="B217" s="4">
        <v>13709.289999999999</v>
      </c>
      <c r="C217" s="6">
        <v>1.7678327227237429E-4</v>
      </c>
      <c r="D217" s="3">
        <v>7</v>
      </c>
    </row>
    <row r="218" spans="1:4" x14ac:dyDescent="0.25">
      <c r="A218" s="2" t="s">
        <v>512</v>
      </c>
      <c r="B218" s="4">
        <v>60027.799999999996</v>
      </c>
      <c r="C218" s="6">
        <v>7.740671406988712E-4</v>
      </c>
      <c r="D218" s="3">
        <v>130</v>
      </c>
    </row>
    <row r="219" spans="1:4" x14ac:dyDescent="0.25">
      <c r="A219" s="2" t="s">
        <v>513</v>
      </c>
      <c r="B219" s="4">
        <v>148979.84</v>
      </c>
      <c r="C219" s="6">
        <v>1.9211165288512211E-3</v>
      </c>
      <c r="D219" s="3">
        <v>92</v>
      </c>
    </row>
    <row r="220" spans="1:4" x14ac:dyDescent="0.25">
      <c r="A220" s="2" t="s">
        <v>514</v>
      </c>
      <c r="B220" s="4">
        <v>202.33</v>
      </c>
      <c r="C220" s="6">
        <v>2.6090745384239077E-6</v>
      </c>
      <c r="D220" s="3">
        <v>1</v>
      </c>
    </row>
    <row r="221" spans="1:4" x14ac:dyDescent="0.25">
      <c r="A221" s="2" t="s">
        <v>515</v>
      </c>
      <c r="B221" s="4">
        <v>101000.32000000001</v>
      </c>
      <c r="C221" s="6">
        <v>1.3024136968549744E-3</v>
      </c>
      <c r="D221" s="3">
        <v>106</v>
      </c>
    </row>
    <row r="222" spans="1:4" x14ac:dyDescent="0.25">
      <c r="A222" s="2" t="s">
        <v>516</v>
      </c>
      <c r="B222" s="4">
        <v>60710.249999999949</v>
      </c>
      <c r="C222" s="6">
        <v>7.8286743190011314E-4</v>
      </c>
      <c r="D222" s="3">
        <v>128</v>
      </c>
    </row>
    <row r="223" spans="1:4" x14ac:dyDescent="0.25">
      <c r="A223" s="2" t="s">
        <v>517</v>
      </c>
      <c r="B223" s="4">
        <v>264731.1500000002</v>
      </c>
      <c r="C223" s="6">
        <v>3.4137463697557491E-3</v>
      </c>
      <c r="D223" s="3">
        <v>134</v>
      </c>
    </row>
    <row r="224" spans="1:4" x14ac:dyDescent="0.25">
      <c r="A224" s="2" t="s">
        <v>518</v>
      </c>
      <c r="B224" s="4">
        <v>34338.260000000009</v>
      </c>
      <c r="C224" s="6">
        <v>4.4279681638798078E-4</v>
      </c>
      <c r="D224" s="3">
        <v>53</v>
      </c>
    </row>
    <row r="225" spans="1:4" x14ac:dyDescent="0.25">
      <c r="A225" s="2" t="s">
        <v>519</v>
      </c>
      <c r="B225" s="4">
        <v>7856.5199999999977</v>
      </c>
      <c r="C225" s="6">
        <v>1.0131095879315075E-4</v>
      </c>
      <c r="D225" s="3">
        <v>48</v>
      </c>
    </row>
    <row r="226" spans="1:4" x14ac:dyDescent="0.25">
      <c r="A226" s="2" t="s">
        <v>520</v>
      </c>
      <c r="B226" s="4">
        <v>1399.78</v>
      </c>
      <c r="C226" s="6">
        <v>1.8050365034325197E-5</v>
      </c>
      <c r="D226" s="3">
        <v>2</v>
      </c>
    </row>
    <row r="227" spans="1:4" x14ac:dyDescent="0.25">
      <c r="A227" s="2" t="s">
        <v>521</v>
      </c>
      <c r="B227" s="4">
        <v>318252.19000000047</v>
      </c>
      <c r="C227" s="6">
        <v>4.1039079015798398E-3</v>
      </c>
      <c r="D227" s="3">
        <v>334</v>
      </c>
    </row>
    <row r="228" spans="1:4" x14ac:dyDescent="0.25">
      <c r="A228" s="2" t="s">
        <v>522</v>
      </c>
      <c r="B228" s="4">
        <v>294524.04000000004</v>
      </c>
      <c r="C228" s="6">
        <v>3.7979299842719545E-3</v>
      </c>
      <c r="D228" s="3">
        <v>250</v>
      </c>
    </row>
    <row r="229" spans="1:4" x14ac:dyDescent="0.25">
      <c r="A229" s="2" t="s">
        <v>523</v>
      </c>
      <c r="B229" s="4">
        <v>43911.229999999974</v>
      </c>
      <c r="C229" s="6">
        <v>5.6624164554873707E-4</v>
      </c>
      <c r="D229" s="3">
        <v>59</v>
      </c>
    </row>
    <row r="230" spans="1:4" x14ac:dyDescent="0.25">
      <c r="A230" s="2" t="s">
        <v>524</v>
      </c>
      <c r="B230" s="4">
        <v>285339.97000000015</v>
      </c>
      <c r="C230" s="6">
        <v>3.6795000767144859E-3</v>
      </c>
      <c r="D230" s="3">
        <v>248</v>
      </c>
    </row>
    <row r="231" spans="1:4" x14ac:dyDescent="0.25">
      <c r="A231" s="2" t="s">
        <v>525</v>
      </c>
      <c r="B231" s="4">
        <v>49642.01999999999</v>
      </c>
      <c r="C231" s="6">
        <v>6.4014100933094628E-4</v>
      </c>
      <c r="D231" s="3">
        <v>107</v>
      </c>
    </row>
    <row r="232" spans="1:4" x14ac:dyDescent="0.25">
      <c r="A232" s="2" t="s">
        <v>526</v>
      </c>
      <c r="B232" s="4">
        <v>343435.41000000015</v>
      </c>
      <c r="C232" s="6">
        <v>4.4286491564482569E-3</v>
      </c>
      <c r="D232" s="3">
        <v>196</v>
      </c>
    </row>
    <row r="233" spans="1:4" x14ac:dyDescent="0.25">
      <c r="A233" s="2" t="s">
        <v>527</v>
      </c>
      <c r="B233" s="4">
        <v>165149.92000000004</v>
      </c>
      <c r="C233" s="6">
        <v>2.1296320431707871E-3</v>
      </c>
      <c r="D233" s="3">
        <v>36</v>
      </c>
    </row>
    <row r="234" spans="1:4" x14ac:dyDescent="0.25">
      <c r="A234" s="2" t="s">
        <v>528</v>
      </c>
      <c r="B234" s="4">
        <v>4038.0199999999995</v>
      </c>
      <c r="C234" s="6">
        <v>5.2070850430714702E-5</v>
      </c>
      <c r="D234" s="3">
        <v>5</v>
      </c>
    </row>
    <row r="235" spans="1:4" x14ac:dyDescent="0.25">
      <c r="A235" s="2" t="s">
        <v>529</v>
      </c>
      <c r="B235" s="4">
        <v>172411.7</v>
      </c>
      <c r="C235" s="6">
        <v>2.2232737438658686E-3</v>
      </c>
      <c r="D235" s="3">
        <v>152</v>
      </c>
    </row>
    <row r="236" spans="1:4" x14ac:dyDescent="0.25">
      <c r="A236" s="2" t="s">
        <v>530</v>
      </c>
      <c r="B236" s="4">
        <v>138515.38999999996</v>
      </c>
      <c r="C236" s="6">
        <v>1.7861759364842455E-3</v>
      </c>
      <c r="D236" s="3">
        <v>146</v>
      </c>
    </row>
    <row r="237" spans="1:4" x14ac:dyDescent="0.25">
      <c r="A237" s="2" t="s">
        <v>531</v>
      </c>
      <c r="B237" s="4">
        <v>603125.5</v>
      </c>
      <c r="C237" s="6">
        <v>7.7773903302732587E-3</v>
      </c>
      <c r="D237" s="3">
        <v>207</v>
      </c>
    </row>
    <row r="238" spans="1:4" x14ac:dyDescent="0.25">
      <c r="A238" s="2" t="s">
        <v>532</v>
      </c>
      <c r="B238" s="4">
        <v>1538.17</v>
      </c>
      <c r="C238" s="6">
        <v>1.9834924048670497E-5</v>
      </c>
      <c r="D238" s="3">
        <v>2</v>
      </c>
    </row>
    <row r="239" spans="1:4" x14ac:dyDescent="0.25">
      <c r="A239" s="2" t="s">
        <v>533</v>
      </c>
      <c r="B239" s="4">
        <v>364410.47</v>
      </c>
      <c r="C239" s="6">
        <v>4.6991255810413142E-3</v>
      </c>
      <c r="D239" s="3">
        <v>301</v>
      </c>
    </row>
    <row r="240" spans="1:4" x14ac:dyDescent="0.25">
      <c r="A240" s="2" t="s">
        <v>534</v>
      </c>
      <c r="B240" s="4">
        <v>2090.17</v>
      </c>
      <c r="C240" s="6">
        <v>2.6953043681003799E-5</v>
      </c>
      <c r="D240" s="3">
        <v>6</v>
      </c>
    </row>
    <row r="241" spans="1:4" x14ac:dyDescent="0.25">
      <c r="A241" s="2" t="s">
        <v>535</v>
      </c>
      <c r="B241" s="4">
        <v>11099.67</v>
      </c>
      <c r="C241" s="6">
        <v>1.4313184590474814E-4</v>
      </c>
      <c r="D241" s="3">
        <v>9</v>
      </c>
    </row>
    <row r="242" spans="1:4" x14ac:dyDescent="0.25">
      <c r="A242" s="2" t="s">
        <v>536</v>
      </c>
      <c r="B242" s="4">
        <v>292575.48999999987</v>
      </c>
      <c r="C242" s="6">
        <v>3.7728031509212585E-3</v>
      </c>
      <c r="D242" s="3">
        <v>310</v>
      </c>
    </row>
    <row r="243" spans="1:4" x14ac:dyDescent="0.25">
      <c r="A243" s="2" t="s">
        <v>537</v>
      </c>
      <c r="B243" s="4">
        <v>104508.82000000002</v>
      </c>
      <c r="C243" s="6">
        <v>1.3476563104963539E-3</v>
      </c>
      <c r="D243" s="3">
        <v>58</v>
      </c>
    </row>
    <row r="244" spans="1:4" x14ac:dyDescent="0.25">
      <c r="A244" s="2" t="s">
        <v>538</v>
      </c>
      <c r="B244" s="4">
        <v>82356.100000000006</v>
      </c>
      <c r="C244" s="6">
        <v>1.0619937903123273E-3</v>
      </c>
      <c r="D244" s="3">
        <v>86</v>
      </c>
    </row>
    <row r="245" spans="1:4" x14ac:dyDescent="0.25">
      <c r="A245" s="2" t="s">
        <v>539</v>
      </c>
      <c r="B245" s="4">
        <v>55198.479999999952</v>
      </c>
      <c r="C245" s="6">
        <v>7.1179236261405211E-4</v>
      </c>
      <c r="D245" s="3">
        <v>102</v>
      </c>
    </row>
    <row r="246" spans="1:4" x14ac:dyDescent="0.25">
      <c r="A246" s="2" t="s">
        <v>540</v>
      </c>
      <c r="B246" s="4">
        <v>276531.45000000007</v>
      </c>
      <c r="C246" s="6">
        <v>3.5659129405844116E-3</v>
      </c>
      <c r="D246" s="3">
        <v>38</v>
      </c>
    </row>
    <row r="247" spans="1:4" x14ac:dyDescent="0.25">
      <c r="A247" s="2" t="s">
        <v>541</v>
      </c>
      <c r="B247" s="4">
        <v>704315.31999999983</v>
      </c>
      <c r="C247" s="6">
        <v>9.0822476569657803E-3</v>
      </c>
      <c r="D247" s="3">
        <v>290</v>
      </c>
    </row>
    <row r="248" spans="1:4" x14ac:dyDescent="0.25">
      <c r="A248" s="2" t="s">
        <v>542</v>
      </c>
      <c r="B248" s="4">
        <v>93760.550000000032</v>
      </c>
      <c r="C248" s="6">
        <v>1.2090558182850876E-3</v>
      </c>
      <c r="D248" s="3">
        <v>68</v>
      </c>
    </row>
    <row r="249" spans="1:4" x14ac:dyDescent="0.25">
      <c r="A249" s="2" t="s">
        <v>543</v>
      </c>
      <c r="B249" s="4">
        <v>17803.97</v>
      </c>
      <c r="C249" s="6">
        <v>2.295847615769441E-4</v>
      </c>
      <c r="D249" s="3">
        <v>30</v>
      </c>
    </row>
    <row r="250" spans="1:4" x14ac:dyDescent="0.25">
      <c r="A250" s="2" t="s">
        <v>544</v>
      </c>
      <c r="B250" s="4">
        <v>125173.96000000002</v>
      </c>
      <c r="C250" s="6">
        <v>1.6141362719798978E-3</v>
      </c>
      <c r="D250" s="3">
        <v>91</v>
      </c>
    </row>
    <row r="251" spans="1:4" x14ac:dyDescent="0.25">
      <c r="A251" s="2" t="s">
        <v>545</v>
      </c>
      <c r="B251" s="4">
        <v>9593.3700000000008</v>
      </c>
      <c r="C251" s="6">
        <v>1.2370789010369081E-4</v>
      </c>
      <c r="D251" s="3">
        <v>10</v>
      </c>
    </row>
    <row r="252" spans="1:4" x14ac:dyDescent="0.25">
      <c r="A252" s="2" t="s">
        <v>546</v>
      </c>
      <c r="B252" s="4">
        <v>409059.96</v>
      </c>
      <c r="C252" s="6">
        <v>5.2748871957925278E-3</v>
      </c>
      <c r="D252" s="3">
        <v>85</v>
      </c>
    </row>
    <row r="253" spans="1:4" x14ac:dyDescent="0.25">
      <c r="A253" s="2" t="s">
        <v>547</v>
      </c>
      <c r="B253" s="4">
        <v>735233.10000000044</v>
      </c>
      <c r="C253" s="6">
        <v>9.4809368903102844E-3</v>
      </c>
      <c r="D253" s="3">
        <v>352</v>
      </c>
    </row>
    <row r="254" spans="1:4" x14ac:dyDescent="0.25">
      <c r="A254" s="2" t="s">
        <v>548</v>
      </c>
      <c r="B254" s="4">
        <v>118296.96999999993</v>
      </c>
      <c r="C254" s="6">
        <v>1.5254564938451867E-3</v>
      </c>
      <c r="D254" s="3">
        <v>113</v>
      </c>
    </row>
    <row r="255" spans="1:4" x14ac:dyDescent="0.25">
      <c r="A255" s="2" t="s">
        <v>549</v>
      </c>
      <c r="B255" s="4">
        <v>80621.850000000035</v>
      </c>
      <c r="C255" s="6">
        <v>1.0396303863768675E-3</v>
      </c>
      <c r="D255" s="3">
        <v>110</v>
      </c>
    </row>
    <row r="256" spans="1:4" x14ac:dyDescent="0.25">
      <c r="A256" s="2" t="s">
        <v>550</v>
      </c>
      <c r="B256" s="4">
        <v>68636.84</v>
      </c>
      <c r="C256" s="6">
        <v>8.8508195345166595E-4</v>
      </c>
      <c r="D256" s="3">
        <v>111</v>
      </c>
    </row>
    <row r="257" spans="1:4" x14ac:dyDescent="0.25">
      <c r="A257" s="2" t="s">
        <v>551</v>
      </c>
      <c r="B257" s="4">
        <v>26558.87</v>
      </c>
      <c r="C257" s="6">
        <v>3.4248046007171731E-4</v>
      </c>
      <c r="D257" s="3">
        <v>17</v>
      </c>
    </row>
    <row r="258" spans="1:4" x14ac:dyDescent="0.25">
      <c r="A258" s="2" t="s">
        <v>552</v>
      </c>
      <c r="B258" s="4">
        <v>3048.48</v>
      </c>
      <c r="C258" s="6">
        <v>3.9310589378216344E-5</v>
      </c>
      <c r="D258" s="3">
        <v>13</v>
      </c>
    </row>
    <row r="259" spans="1:4" x14ac:dyDescent="0.25">
      <c r="A259" s="2" t="s">
        <v>553</v>
      </c>
      <c r="B259" s="4">
        <v>1707.0200000000002</v>
      </c>
      <c r="C259" s="6">
        <v>2.201226915722028E-5</v>
      </c>
      <c r="D259" s="3">
        <v>5</v>
      </c>
    </row>
    <row r="260" spans="1:4" x14ac:dyDescent="0.25">
      <c r="A260" s="2" t="s">
        <v>554</v>
      </c>
      <c r="B260" s="4">
        <v>144</v>
      </c>
      <c r="C260" s="6">
        <v>1.8569007736521655E-6</v>
      </c>
      <c r="D260" s="3">
        <v>1</v>
      </c>
    </row>
    <row r="261" spans="1:4" x14ac:dyDescent="0.25">
      <c r="A261" s="2" t="s">
        <v>555</v>
      </c>
      <c r="B261" s="4">
        <v>167613.82999999999</v>
      </c>
      <c r="C261" s="6">
        <v>2.1614045180680733E-3</v>
      </c>
      <c r="D261" s="3">
        <v>79</v>
      </c>
    </row>
    <row r="262" spans="1:4" x14ac:dyDescent="0.25">
      <c r="A262" s="2" t="s">
        <v>556</v>
      </c>
      <c r="B262" s="4">
        <v>2386.7800000000002</v>
      </c>
      <c r="C262" s="6">
        <v>3.0777872420399418E-5</v>
      </c>
      <c r="D262" s="3">
        <v>2</v>
      </c>
    </row>
    <row r="263" spans="1:4" x14ac:dyDescent="0.25">
      <c r="A263" s="2" t="s">
        <v>557</v>
      </c>
      <c r="B263" s="4">
        <v>289036.55000000005</v>
      </c>
      <c r="C263" s="6">
        <v>3.7271680090885623E-3</v>
      </c>
      <c r="D263" s="3">
        <v>198</v>
      </c>
    </row>
    <row r="264" spans="1:4" x14ac:dyDescent="0.25">
      <c r="A264" s="2" t="s">
        <v>558</v>
      </c>
      <c r="B264" s="4">
        <v>184153.16</v>
      </c>
      <c r="C264" s="6">
        <v>2.3746815644061876E-3</v>
      </c>
      <c r="D264" s="3">
        <v>71</v>
      </c>
    </row>
    <row r="265" spans="1:4" x14ac:dyDescent="0.25">
      <c r="A265" s="2" t="s">
        <v>559</v>
      </c>
      <c r="B265" s="4">
        <v>12728.159999999998</v>
      </c>
      <c r="C265" s="6">
        <v>1.6413145938311489E-4</v>
      </c>
      <c r="D265" s="3">
        <v>17</v>
      </c>
    </row>
    <row r="266" spans="1:4" x14ac:dyDescent="0.25">
      <c r="A266" s="2" t="s">
        <v>560</v>
      </c>
      <c r="B266" s="4">
        <v>149.03</v>
      </c>
      <c r="C266" s="6">
        <v>1.9217633492873766E-6</v>
      </c>
      <c r="D266" s="3">
        <v>1</v>
      </c>
    </row>
    <row r="267" spans="1:4" x14ac:dyDescent="0.25">
      <c r="A267" s="2" t="s">
        <v>561</v>
      </c>
      <c r="B267" s="4">
        <v>19911.949999999997</v>
      </c>
      <c r="C267" s="6">
        <v>2.567674677772447E-4</v>
      </c>
      <c r="D267" s="3">
        <v>17</v>
      </c>
    </row>
    <row r="268" spans="1:4" x14ac:dyDescent="0.25">
      <c r="A268" s="2" t="s">
        <v>562</v>
      </c>
      <c r="B268" s="4">
        <v>158389.09999999998</v>
      </c>
      <c r="C268" s="6">
        <v>2.0424502939449317E-3</v>
      </c>
      <c r="D268" s="3">
        <v>79</v>
      </c>
    </row>
    <row r="269" spans="1:4" x14ac:dyDescent="0.25">
      <c r="A269" s="2" t="s">
        <v>563</v>
      </c>
      <c r="B269" s="4">
        <v>8690.75</v>
      </c>
      <c r="C269" s="6">
        <v>1.1206847499039971E-4</v>
      </c>
      <c r="D269" s="3">
        <v>30</v>
      </c>
    </row>
    <row r="270" spans="1:4" x14ac:dyDescent="0.25">
      <c r="A270" s="2" t="s">
        <v>564</v>
      </c>
      <c r="B270" s="4">
        <v>249107.53000000017</v>
      </c>
      <c r="C270" s="6">
        <v>3.2122775359693084E-3</v>
      </c>
      <c r="D270" s="3">
        <v>222</v>
      </c>
    </row>
    <row r="271" spans="1:4" x14ac:dyDescent="0.25">
      <c r="A271" s="2" t="s">
        <v>565</v>
      </c>
      <c r="B271" s="4">
        <v>8075.3799999999992</v>
      </c>
      <c r="C271" s="6">
        <v>1.0413319006621683E-4</v>
      </c>
      <c r="D271" s="3">
        <v>18</v>
      </c>
    </row>
    <row r="272" spans="1:4" x14ac:dyDescent="0.25">
      <c r="A272" s="2" t="s">
        <v>566</v>
      </c>
      <c r="B272" s="4">
        <v>151377.85</v>
      </c>
      <c r="C272" s="6">
        <v>1.9520392137416769E-3</v>
      </c>
      <c r="D272" s="3">
        <v>97</v>
      </c>
    </row>
    <row r="273" spans="1:4" x14ac:dyDescent="0.25">
      <c r="A273" s="2" t="s">
        <v>567</v>
      </c>
      <c r="B273" s="4">
        <v>175503.44000000009</v>
      </c>
      <c r="C273" s="6">
        <v>2.2631421771848377E-3</v>
      </c>
      <c r="D273" s="3">
        <v>52</v>
      </c>
    </row>
    <row r="274" spans="1:4" x14ac:dyDescent="0.25">
      <c r="A274" s="2" t="s">
        <v>568</v>
      </c>
      <c r="B274" s="4">
        <v>212369.0900000002</v>
      </c>
      <c r="C274" s="6">
        <v>2.7385300522278248E-3</v>
      </c>
      <c r="D274" s="3">
        <v>168</v>
      </c>
    </row>
    <row r="275" spans="1:4" x14ac:dyDescent="0.25">
      <c r="A275" s="2" t="s">
        <v>569</v>
      </c>
      <c r="B275" s="4">
        <v>973.64</v>
      </c>
      <c r="C275" s="6">
        <v>1.2555228258740935E-5</v>
      </c>
      <c r="D275" s="3">
        <v>6</v>
      </c>
    </row>
    <row r="276" spans="1:4" x14ac:dyDescent="0.25">
      <c r="A276" s="2" t="s">
        <v>570</v>
      </c>
      <c r="B276" s="4">
        <v>81033.259999999995</v>
      </c>
      <c r="C276" s="6">
        <v>1.0449355776774797E-3</v>
      </c>
      <c r="D276" s="3">
        <v>80</v>
      </c>
    </row>
    <row r="277" spans="1:4" x14ac:dyDescent="0.25">
      <c r="A277" s="2" t="s">
        <v>571</v>
      </c>
      <c r="B277" s="4">
        <v>2130.75</v>
      </c>
      <c r="C277" s="6">
        <v>2.7476328635134387E-5</v>
      </c>
      <c r="D277" s="3">
        <v>3</v>
      </c>
    </row>
    <row r="278" spans="1:4" x14ac:dyDescent="0.25">
      <c r="A278" s="2" t="s">
        <v>572</v>
      </c>
      <c r="B278" s="4">
        <v>58.06</v>
      </c>
      <c r="C278" s="6">
        <v>7.4869207582114399E-7</v>
      </c>
      <c r="D278" s="3">
        <v>2</v>
      </c>
    </row>
    <row r="279" spans="1:4" x14ac:dyDescent="0.25">
      <c r="A279" s="2" t="s">
        <v>573</v>
      </c>
      <c r="B279" s="4">
        <v>504532.33000000048</v>
      </c>
      <c r="C279" s="6">
        <v>6.5060171799272964E-3</v>
      </c>
      <c r="D279" s="3">
        <v>443</v>
      </c>
    </row>
    <row r="280" spans="1:4" x14ac:dyDescent="0.25">
      <c r="A280" s="2" t="s">
        <v>574</v>
      </c>
      <c r="B280" s="4">
        <v>1938.92</v>
      </c>
      <c r="C280" s="6">
        <v>2.5002653111455951E-5</v>
      </c>
      <c r="D280" s="3">
        <v>8</v>
      </c>
    </row>
    <row r="281" spans="1:4" x14ac:dyDescent="0.25">
      <c r="A281" s="2" t="s">
        <v>575</v>
      </c>
      <c r="B281" s="4">
        <v>16240.270000000002</v>
      </c>
      <c r="C281" s="6">
        <v>2.094206244952782E-4</v>
      </c>
      <c r="D281" s="3">
        <v>13</v>
      </c>
    </row>
    <row r="282" spans="1:4" x14ac:dyDescent="0.25">
      <c r="A282" s="2" t="s">
        <v>576</v>
      </c>
      <c r="B282" s="4">
        <v>725937.3400000002</v>
      </c>
      <c r="C282" s="6">
        <v>9.3610667240902473E-3</v>
      </c>
      <c r="D282" s="3">
        <v>332</v>
      </c>
    </row>
    <row r="283" spans="1:4" x14ac:dyDescent="0.25">
      <c r="A283" s="2" t="s">
        <v>577</v>
      </c>
      <c r="B283" s="4">
        <v>21859.810000000005</v>
      </c>
      <c r="C283" s="6">
        <v>2.8188540347839832E-4</v>
      </c>
      <c r="D283" s="3">
        <v>37</v>
      </c>
    </row>
    <row r="284" spans="1:4" x14ac:dyDescent="0.25">
      <c r="A284" s="2" t="s">
        <v>578</v>
      </c>
      <c r="B284" s="4">
        <v>146234.85999999993</v>
      </c>
      <c r="C284" s="6">
        <v>1.8857196157563612E-3</v>
      </c>
      <c r="D284" s="3">
        <v>103</v>
      </c>
    </row>
    <row r="285" spans="1:4" x14ac:dyDescent="0.25">
      <c r="A285" s="2" t="s">
        <v>579</v>
      </c>
      <c r="B285" s="4">
        <v>394899.3000000001</v>
      </c>
      <c r="C285" s="6">
        <v>5.0922834422548529E-3</v>
      </c>
      <c r="D285" s="3">
        <v>280</v>
      </c>
    </row>
    <row r="286" spans="1:4" x14ac:dyDescent="0.25">
      <c r="A286" s="2" t="s">
        <v>580</v>
      </c>
      <c r="B286" s="4">
        <v>55710.819999999971</v>
      </c>
      <c r="C286" s="6">
        <v>7.1839906082497558E-4</v>
      </c>
      <c r="D286" s="3">
        <v>74</v>
      </c>
    </row>
    <row r="287" spans="1:4" x14ac:dyDescent="0.25">
      <c r="A287" s="2" t="s">
        <v>581</v>
      </c>
      <c r="B287" s="4">
        <v>473675.68</v>
      </c>
      <c r="C287" s="6">
        <v>6.1081162267514972E-3</v>
      </c>
      <c r="D287" s="3">
        <v>241</v>
      </c>
    </row>
    <row r="288" spans="1:4" x14ac:dyDescent="0.25">
      <c r="A288" s="2" t="s">
        <v>582</v>
      </c>
      <c r="B288" s="4">
        <v>19151.47</v>
      </c>
      <c r="C288" s="6">
        <v>2.4696096846927944E-4</v>
      </c>
      <c r="D288" s="3">
        <v>23</v>
      </c>
    </row>
    <row r="289" spans="1:4" x14ac:dyDescent="0.25">
      <c r="A289" s="2" t="s">
        <v>583</v>
      </c>
      <c r="B289" s="4">
        <v>7047.58</v>
      </c>
      <c r="C289" s="6">
        <v>9.0879560794274511E-5</v>
      </c>
      <c r="D289" s="3">
        <v>13</v>
      </c>
    </row>
    <row r="290" spans="1:4" x14ac:dyDescent="0.25">
      <c r="A290" s="2" t="s">
        <v>584</v>
      </c>
      <c r="B290" s="4">
        <v>52660.419999999984</v>
      </c>
      <c r="C290" s="6">
        <v>6.7906371276977738E-4</v>
      </c>
      <c r="D290" s="3">
        <v>62</v>
      </c>
    </row>
    <row r="291" spans="1:4" x14ac:dyDescent="0.25">
      <c r="A291" s="2" t="s">
        <v>585</v>
      </c>
      <c r="B291" s="4">
        <v>59933.389999999985</v>
      </c>
      <c r="C291" s="6">
        <v>7.7284971012914541E-4</v>
      </c>
      <c r="D291" s="3">
        <v>68</v>
      </c>
    </row>
    <row r="292" spans="1:4" x14ac:dyDescent="0.25">
      <c r="A292" s="2" t="s">
        <v>586</v>
      </c>
      <c r="B292" s="4">
        <v>3560.9199999999992</v>
      </c>
      <c r="C292" s="6">
        <v>4.5918577103565751E-5</v>
      </c>
      <c r="D292" s="3">
        <v>6</v>
      </c>
    </row>
    <row r="293" spans="1:4" x14ac:dyDescent="0.25">
      <c r="A293" s="2" t="s">
        <v>587</v>
      </c>
      <c r="B293" s="4">
        <v>41816.379999999997</v>
      </c>
      <c r="C293" s="6">
        <v>5.3922825259258985E-4</v>
      </c>
      <c r="D293" s="3">
        <v>32</v>
      </c>
    </row>
    <row r="294" spans="1:4" x14ac:dyDescent="0.25">
      <c r="A294" s="2" t="s">
        <v>588</v>
      </c>
      <c r="B294" s="4">
        <v>4182.8899999999994</v>
      </c>
      <c r="C294" s="6">
        <v>5.3938969979874346E-5</v>
      </c>
      <c r="D294" s="3">
        <v>9</v>
      </c>
    </row>
    <row r="295" spans="1:4" x14ac:dyDescent="0.25">
      <c r="A295" s="2" t="s">
        <v>589</v>
      </c>
      <c r="B295" s="4">
        <v>32780.829999999994</v>
      </c>
      <c r="C295" s="6">
        <v>4.2271353186083409E-4</v>
      </c>
      <c r="D295" s="3">
        <v>32</v>
      </c>
    </row>
    <row r="296" spans="1:4" x14ac:dyDescent="0.25">
      <c r="A296" s="2" t="s">
        <v>590</v>
      </c>
      <c r="B296" s="4">
        <v>3385.3500000000004</v>
      </c>
      <c r="C296" s="6">
        <v>4.3654576625578888E-5</v>
      </c>
      <c r="D296" s="3">
        <v>6</v>
      </c>
    </row>
    <row r="297" spans="1:4" x14ac:dyDescent="0.25">
      <c r="A297" s="2" t="s">
        <v>591</v>
      </c>
      <c r="B297" s="4">
        <v>11277.05</v>
      </c>
      <c r="C297" s="6">
        <v>1.4541918659384829E-4</v>
      </c>
      <c r="D297" s="3">
        <v>14</v>
      </c>
    </row>
    <row r="298" spans="1:4" x14ac:dyDescent="0.25">
      <c r="A298" s="2" t="s">
        <v>592</v>
      </c>
      <c r="B298" s="4">
        <v>53440.260000000009</v>
      </c>
      <c r="C298" s="6">
        <v>6.8911986207064509E-4</v>
      </c>
      <c r="D298" s="3">
        <v>83</v>
      </c>
    </row>
    <row r="299" spans="1:4" x14ac:dyDescent="0.25">
      <c r="A299" s="2" t="s">
        <v>593</v>
      </c>
      <c r="B299" s="4">
        <v>1344.58</v>
      </c>
      <c r="C299" s="6">
        <v>1.7338553071091867E-5</v>
      </c>
      <c r="D299" s="3">
        <v>1</v>
      </c>
    </row>
    <row r="300" spans="1:4" x14ac:dyDescent="0.25">
      <c r="A300" s="2" t="s">
        <v>594</v>
      </c>
      <c r="B300" s="4">
        <v>47630.020000000004</v>
      </c>
      <c r="C300" s="6">
        <v>6.1419597907686201E-4</v>
      </c>
      <c r="D300" s="3">
        <v>55</v>
      </c>
    </row>
    <row r="301" spans="1:4" x14ac:dyDescent="0.25">
      <c r="A301" s="2" t="s">
        <v>595</v>
      </c>
      <c r="B301" s="4">
        <v>465.87</v>
      </c>
      <c r="C301" s="6">
        <v>6.0074608570925996E-6</v>
      </c>
      <c r="D301" s="3">
        <v>6</v>
      </c>
    </row>
    <row r="302" spans="1:4" x14ac:dyDescent="0.25">
      <c r="A302" s="2" t="s">
        <v>596</v>
      </c>
      <c r="B302" s="4">
        <v>478258.69000000053</v>
      </c>
      <c r="C302" s="6">
        <v>6.1672148018532789E-3</v>
      </c>
      <c r="D302" s="3">
        <v>286</v>
      </c>
    </row>
    <row r="303" spans="1:4" x14ac:dyDescent="0.25">
      <c r="A303" s="2" t="s">
        <v>597</v>
      </c>
      <c r="B303" s="4">
        <v>18963.38</v>
      </c>
      <c r="C303" s="6">
        <v>2.4453552078513891E-4</v>
      </c>
      <c r="D303" s="3">
        <v>12</v>
      </c>
    </row>
    <row r="304" spans="1:4" x14ac:dyDescent="0.25">
      <c r="A304" s="2" t="s">
        <v>598</v>
      </c>
      <c r="B304" s="4">
        <v>28485.239999999994</v>
      </c>
      <c r="C304" s="6">
        <v>3.6732127912269169E-4</v>
      </c>
      <c r="D304" s="3">
        <v>70</v>
      </c>
    </row>
    <row r="305" spans="1:4" x14ac:dyDescent="0.25">
      <c r="A305" s="2" t="s">
        <v>599</v>
      </c>
      <c r="B305" s="4">
        <v>200.05</v>
      </c>
      <c r="C305" s="6">
        <v>2.5796736095077483E-6</v>
      </c>
      <c r="D305" s="3">
        <v>1</v>
      </c>
    </row>
    <row r="306" spans="1:4" x14ac:dyDescent="0.25">
      <c r="A306" s="2" t="s">
        <v>600</v>
      </c>
      <c r="B306" s="4">
        <v>12056.239999999998</v>
      </c>
      <c r="C306" s="6">
        <v>1.5546695405094571E-4</v>
      </c>
      <c r="D306" s="3">
        <v>14</v>
      </c>
    </row>
    <row r="307" spans="1:4" x14ac:dyDescent="0.25">
      <c r="A307" s="2" t="s">
        <v>601</v>
      </c>
      <c r="B307" s="4">
        <v>1146.23</v>
      </c>
      <c r="C307" s="6">
        <v>1.4780801206828624E-5</v>
      </c>
      <c r="D307" s="3">
        <v>5</v>
      </c>
    </row>
    <row r="308" spans="1:4" x14ac:dyDescent="0.25">
      <c r="A308" s="2" t="s">
        <v>602</v>
      </c>
      <c r="B308" s="4">
        <v>939.58</v>
      </c>
      <c r="C308" s="6">
        <v>1.2116019645195151E-5</v>
      </c>
      <c r="D308" s="3">
        <v>2</v>
      </c>
    </row>
    <row r="309" spans="1:4" x14ac:dyDescent="0.25">
      <c r="A309" s="2" t="s">
        <v>603</v>
      </c>
      <c r="B309" s="4">
        <v>66335.330000000016</v>
      </c>
      <c r="C309" s="6">
        <v>8.5540364998244267E-4</v>
      </c>
      <c r="D309" s="3">
        <v>73</v>
      </c>
    </row>
    <row r="310" spans="1:4" x14ac:dyDescent="0.25">
      <c r="A310" s="2" t="s">
        <v>604</v>
      </c>
      <c r="B310" s="4">
        <v>289527.04000000039</v>
      </c>
      <c r="C310" s="6">
        <v>3.7334929483973764E-3</v>
      </c>
      <c r="D310" s="3">
        <v>251</v>
      </c>
    </row>
    <row r="311" spans="1:4" x14ac:dyDescent="0.25">
      <c r="A311" s="2" t="s">
        <v>605</v>
      </c>
      <c r="B311" s="4">
        <v>41335.789999999964</v>
      </c>
      <c r="C311" s="6">
        <v>5.3303097521196791E-4</v>
      </c>
      <c r="D311" s="3">
        <v>104</v>
      </c>
    </row>
    <row r="312" spans="1:4" x14ac:dyDescent="0.25">
      <c r="A312" s="2" t="s">
        <v>606</v>
      </c>
      <c r="B312" s="4">
        <v>6020.0800000000008</v>
      </c>
      <c r="C312" s="6">
        <v>7.762980006561063E-5</v>
      </c>
      <c r="D312" s="3">
        <v>50</v>
      </c>
    </row>
    <row r="313" spans="1:4" x14ac:dyDescent="0.25">
      <c r="A313" s="2" t="s">
        <v>607</v>
      </c>
      <c r="B313" s="4">
        <v>144602.52000000002</v>
      </c>
      <c r="C313" s="6">
        <v>1.8646703559725888E-3</v>
      </c>
      <c r="D313" s="3">
        <v>105</v>
      </c>
    </row>
    <row r="314" spans="1:4" x14ac:dyDescent="0.25">
      <c r="A314" s="2" t="s">
        <v>608</v>
      </c>
      <c r="B314" s="4">
        <v>93905.879999999961</v>
      </c>
      <c r="C314" s="6">
        <v>1.2109298696006067E-3</v>
      </c>
      <c r="D314" s="3">
        <v>99</v>
      </c>
    </row>
    <row r="315" spans="1:4" x14ac:dyDescent="0.25">
      <c r="A315" s="2" t="s">
        <v>609</v>
      </c>
      <c r="B315" s="4">
        <v>58079.629999999961</v>
      </c>
      <c r="C315" s="6">
        <v>7.4894520750299622E-4</v>
      </c>
      <c r="D315" s="3">
        <v>124</v>
      </c>
    </row>
    <row r="316" spans="1:4" x14ac:dyDescent="0.25">
      <c r="A316" s="2" t="s">
        <v>610</v>
      </c>
      <c r="B316" s="4">
        <v>149513.90000000002</v>
      </c>
      <c r="C316" s="6">
        <v>1.9280033095955039E-3</v>
      </c>
      <c r="D316" s="3">
        <v>144</v>
      </c>
    </row>
    <row r="317" spans="1:4" x14ac:dyDescent="0.25">
      <c r="A317" s="2" t="s">
        <v>611</v>
      </c>
      <c r="B317" s="4">
        <v>8886.4500000000007</v>
      </c>
      <c r="C317" s="6">
        <v>1.1459205472237006E-4</v>
      </c>
      <c r="D317" s="3">
        <v>9</v>
      </c>
    </row>
    <row r="318" spans="1:4" x14ac:dyDescent="0.25">
      <c r="A318" s="2" t="s">
        <v>612</v>
      </c>
      <c r="B318" s="4">
        <v>206558.71000000002</v>
      </c>
      <c r="C318" s="6">
        <v>2.6636043639138426E-3</v>
      </c>
      <c r="D318" s="3">
        <v>123</v>
      </c>
    </row>
    <row r="319" spans="1:4" x14ac:dyDescent="0.25">
      <c r="A319" s="2" t="s">
        <v>613</v>
      </c>
      <c r="B319" s="4">
        <v>52306.070000000022</v>
      </c>
      <c r="C319" s="6">
        <v>6.7449431840072482E-4</v>
      </c>
      <c r="D319" s="3">
        <v>82</v>
      </c>
    </row>
    <row r="320" spans="1:4" x14ac:dyDescent="0.25">
      <c r="A320" s="2" t="s">
        <v>614</v>
      </c>
      <c r="B320" s="4">
        <v>309837.10999999987</v>
      </c>
      <c r="C320" s="6">
        <v>3.9953942310079925E-3</v>
      </c>
      <c r="D320" s="3">
        <v>120</v>
      </c>
    </row>
    <row r="321" spans="1:4" x14ac:dyDescent="0.25">
      <c r="A321" s="2" t="s">
        <v>615</v>
      </c>
      <c r="B321" s="4">
        <v>82853.33</v>
      </c>
      <c r="C321" s="6">
        <v>1.0684056428934595E-3</v>
      </c>
      <c r="D321" s="3">
        <v>89</v>
      </c>
    </row>
    <row r="322" spans="1:4" x14ac:dyDescent="0.25">
      <c r="A322" s="2" t="s">
        <v>616</v>
      </c>
      <c r="B322" s="4">
        <v>482282.01000000007</v>
      </c>
      <c r="C322" s="6">
        <v>6.2190960936633448E-3</v>
      </c>
      <c r="D322" s="3">
        <v>257</v>
      </c>
    </row>
    <row r="323" spans="1:4" x14ac:dyDescent="0.25">
      <c r="A323" s="2" t="s">
        <v>617</v>
      </c>
      <c r="B323" s="4">
        <v>648107.78000000131</v>
      </c>
      <c r="C323" s="6">
        <v>8.3574433200832646E-3</v>
      </c>
      <c r="D323" s="3">
        <v>405</v>
      </c>
    </row>
    <row r="324" spans="1:4" x14ac:dyDescent="0.25">
      <c r="A324" s="2" t="s">
        <v>618</v>
      </c>
      <c r="B324" s="4">
        <v>32116.110000000015</v>
      </c>
      <c r="C324" s="6">
        <v>4.1414187156734778E-4</v>
      </c>
      <c r="D324" s="3">
        <v>68</v>
      </c>
    </row>
    <row r="325" spans="1:4" x14ac:dyDescent="0.25">
      <c r="A325" s="2" t="s">
        <v>619</v>
      </c>
      <c r="B325" s="4">
        <v>5130.01</v>
      </c>
      <c r="C325" s="6">
        <v>6.6152219012801018E-5</v>
      </c>
      <c r="D325" s="3">
        <v>9</v>
      </c>
    </row>
    <row r="326" spans="1:4" x14ac:dyDescent="0.25">
      <c r="A326" s="2" t="s">
        <v>620</v>
      </c>
      <c r="B326" s="4">
        <v>77174.619999999966</v>
      </c>
      <c r="C326" s="6">
        <v>9.9517785822438769E-4</v>
      </c>
      <c r="D326" s="3">
        <v>71</v>
      </c>
    </row>
    <row r="327" spans="1:4" x14ac:dyDescent="0.25">
      <c r="A327" s="2" t="s">
        <v>621</v>
      </c>
      <c r="B327" s="4">
        <v>1.37</v>
      </c>
      <c r="C327" s="6">
        <v>1.7666347638218523E-8</v>
      </c>
      <c r="D327" s="3">
        <v>1</v>
      </c>
    </row>
    <row r="328" spans="1:4" x14ac:dyDescent="0.25">
      <c r="A328" s="2" t="s">
        <v>622</v>
      </c>
      <c r="B328" s="4">
        <v>95321.330000000075</v>
      </c>
      <c r="C328" s="6">
        <v>1.2291823015455107E-3</v>
      </c>
      <c r="D328" s="3">
        <v>68</v>
      </c>
    </row>
    <row r="329" spans="1:4" x14ac:dyDescent="0.25">
      <c r="A329" s="2" t="s">
        <v>623</v>
      </c>
      <c r="B329" s="4">
        <v>94373.950000000026</v>
      </c>
      <c r="C329" s="6">
        <v>1.2169656997750753E-3</v>
      </c>
      <c r="D329" s="3">
        <v>85</v>
      </c>
    </row>
    <row r="330" spans="1:4" x14ac:dyDescent="0.25">
      <c r="A330" s="2" t="s">
        <v>624</v>
      </c>
      <c r="B330" s="4">
        <v>586741.66000000015</v>
      </c>
      <c r="C330" s="6">
        <v>7.5661183499163625E-3</v>
      </c>
      <c r="D330" s="3">
        <v>235</v>
      </c>
    </row>
    <row r="331" spans="1:4" x14ac:dyDescent="0.25">
      <c r="A331" s="2" t="s">
        <v>625</v>
      </c>
      <c r="B331" s="4">
        <v>7719.7</v>
      </c>
      <c r="C331" s="6">
        <v>9.9546645155295993E-5</v>
      </c>
      <c r="D331" s="3">
        <v>6</v>
      </c>
    </row>
    <row r="332" spans="1:4" x14ac:dyDescent="0.25">
      <c r="A332" s="2" t="s">
        <v>626</v>
      </c>
      <c r="B332" s="4">
        <v>456879.9900000004</v>
      </c>
      <c r="C332" s="6">
        <v>5.8915333812305168E-3</v>
      </c>
      <c r="D332" s="3">
        <v>255</v>
      </c>
    </row>
    <row r="333" spans="1:4" x14ac:dyDescent="0.25">
      <c r="A333" s="2" t="s">
        <v>627</v>
      </c>
      <c r="B333" s="4">
        <v>108295.06000000001</v>
      </c>
      <c r="C333" s="6">
        <v>1.3964804215049146E-3</v>
      </c>
      <c r="D333" s="3">
        <v>102</v>
      </c>
    </row>
    <row r="334" spans="1:4" x14ac:dyDescent="0.25">
      <c r="A334" s="2" t="s">
        <v>628</v>
      </c>
      <c r="B334" s="4">
        <v>6214.25</v>
      </c>
      <c r="C334" s="6">
        <v>8.0133650226860907E-5</v>
      </c>
      <c r="D334" s="3">
        <v>1</v>
      </c>
    </row>
    <row r="335" spans="1:4" x14ac:dyDescent="0.25">
      <c r="A335" s="2" t="s">
        <v>629</v>
      </c>
      <c r="B335" s="4">
        <v>7612.45</v>
      </c>
      <c r="C335" s="6">
        <v>9.8163640933252965E-5</v>
      </c>
      <c r="D335" s="3">
        <v>12</v>
      </c>
    </row>
    <row r="336" spans="1:4" x14ac:dyDescent="0.25">
      <c r="A336" s="2" t="s">
        <v>630</v>
      </c>
      <c r="B336" s="4">
        <v>153402.15999999997</v>
      </c>
      <c r="C336" s="6">
        <v>1.9781429832216196E-3</v>
      </c>
      <c r="D336" s="3">
        <v>110</v>
      </c>
    </row>
    <row r="337" spans="1:4" x14ac:dyDescent="0.25">
      <c r="A337" s="2" t="s">
        <v>631</v>
      </c>
      <c r="B337" s="4">
        <v>166967.27000000014</v>
      </c>
      <c r="C337" s="6">
        <v>2.1530670335943767E-3</v>
      </c>
      <c r="D337" s="3">
        <v>148</v>
      </c>
    </row>
    <row r="338" spans="1:4" x14ac:dyDescent="0.25">
      <c r="A338" s="2" t="s">
        <v>632</v>
      </c>
      <c r="B338" s="4">
        <v>20195.350000000002</v>
      </c>
      <c r="C338" s="6">
        <v>2.6042195166094627E-4</v>
      </c>
      <c r="D338" s="3">
        <v>22</v>
      </c>
    </row>
    <row r="339" spans="1:4" x14ac:dyDescent="0.25">
      <c r="A339" s="2" t="s">
        <v>633</v>
      </c>
      <c r="B339" s="4">
        <v>243427.92000000019</v>
      </c>
      <c r="C339" s="6">
        <v>3.1390381456704018E-3</v>
      </c>
      <c r="D339" s="3">
        <v>169</v>
      </c>
    </row>
    <row r="340" spans="1:4" x14ac:dyDescent="0.25">
      <c r="A340" s="2" t="s">
        <v>634</v>
      </c>
      <c r="B340" s="4">
        <v>7695.67</v>
      </c>
      <c r="C340" s="6">
        <v>9.9236774838692784E-5</v>
      </c>
      <c r="D340" s="3">
        <v>5</v>
      </c>
    </row>
    <row r="341" spans="1:4" x14ac:dyDescent="0.25">
      <c r="A341" s="2" t="s">
        <v>635</v>
      </c>
      <c r="B341" s="4">
        <v>2207.15</v>
      </c>
      <c r="C341" s="6">
        <v>2.8461517656710954E-5</v>
      </c>
      <c r="D341" s="3">
        <v>4</v>
      </c>
    </row>
    <row r="342" spans="1:4" x14ac:dyDescent="0.25">
      <c r="A342" s="2" t="s">
        <v>636</v>
      </c>
      <c r="B342" s="4">
        <v>345.57</v>
      </c>
      <c r="C342" s="6">
        <v>4.4561750024373531E-6</v>
      </c>
      <c r="D342" s="3">
        <v>5</v>
      </c>
    </row>
    <row r="343" spans="1:4" x14ac:dyDescent="0.25">
      <c r="A343" s="2" t="s">
        <v>637</v>
      </c>
      <c r="B343" s="4">
        <v>113206.16000000002</v>
      </c>
      <c r="C343" s="6">
        <v>1.4598097644874367E-3</v>
      </c>
      <c r="D343" s="3">
        <v>152</v>
      </c>
    </row>
    <row r="344" spans="1:4" x14ac:dyDescent="0.25">
      <c r="A344" s="2" t="s">
        <v>638</v>
      </c>
      <c r="B344" s="4">
        <v>395623.39999999967</v>
      </c>
      <c r="C344" s="6">
        <v>5.1016208162145806E-3</v>
      </c>
      <c r="D344" s="3">
        <v>304</v>
      </c>
    </row>
    <row r="345" spans="1:4" x14ac:dyDescent="0.25">
      <c r="A345" s="2" t="s">
        <v>639</v>
      </c>
      <c r="B345" s="4">
        <v>5670.2300000000005</v>
      </c>
      <c r="C345" s="6">
        <v>7.3118433845734159E-5</v>
      </c>
      <c r="D345" s="3">
        <v>6</v>
      </c>
    </row>
    <row r="346" spans="1:4" x14ac:dyDescent="0.25">
      <c r="A346" s="2" t="s">
        <v>640</v>
      </c>
      <c r="B346" s="4">
        <v>167611.30000000002</v>
      </c>
      <c r="C346" s="6">
        <v>2.1613718933530921E-3</v>
      </c>
      <c r="D346" s="3">
        <v>99</v>
      </c>
    </row>
    <row r="347" spans="1:4" x14ac:dyDescent="0.25">
      <c r="A347" s="2" t="s">
        <v>641</v>
      </c>
      <c r="B347" s="4">
        <v>131762.71</v>
      </c>
      <c r="C347" s="6">
        <v>1.6990991537326799E-3</v>
      </c>
      <c r="D347" s="3">
        <v>128</v>
      </c>
    </row>
    <row r="348" spans="1:4" x14ac:dyDescent="0.25">
      <c r="A348" s="2" t="s">
        <v>642</v>
      </c>
      <c r="B348" s="4">
        <v>11035.81</v>
      </c>
      <c r="C348" s="6">
        <v>1.4230836199221044E-4</v>
      </c>
      <c r="D348" s="3">
        <v>15</v>
      </c>
    </row>
    <row r="349" spans="1:4" x14ac:dyDescent="0.25">
      <c r="A349" s="2" t="s">
        <v>643</v>
      </c>
      <c r="B349" s="4">
        <v>294287.81000000011</v>
      </c>
      <c r="C349" s="6">
        <v>3.7948837643430678E-3</v>
      </c>
      <c r="D349" s="3">
        <v>210</v>
      </c>
    </row>
    <row r="350" spans="1:4" x14ac:dyDescent="0.25">
      <c r="A350" s="2" t="s">
        <v>644</v>
      </c>
      <c r="B350" s="4">
        <v>15590.309999999998</v>
      </c>
      <c r="C350" s="6">
        <v>2.0103929653109091E-4</v>
      </c>
      <c r="D350" s="3">
        <v>26</v>
      </c>
    </row>
    <row r="351" spans="1:4" x14ac:dyDescent="0.25">
      <c r="A351" s="2" t="s">
        <v>645</v>
      </c>
      <c r="B351" s="4">
        <v>101871.13999999998</v>
      </c>
      <c r="C351" s="6">
        <v>1.3136430463807503E-3</v>
      </c>
      <c r="D351" s="3">
        <v>79</v>
      </c>
    </row>
    <row r="352" spans="1:4" x14ac:dyDescent="0.25">
      <c r="A352" s="2" t="s">
        <v>646</v>
      </c>
      <c r="B352" s="4">
        <v>22094.349999999995</v>
      </c>
      <c r="C352" s="6">
        <v>2.8490983061348415E-4</v>
      </c>
      <c r="D352" s="3">
        <v>56</v>
      </c>
    </row>
    <row r="353" spans="1:4" x14ac:dyDescent="0.25">
      <c r="A353" s="2" t="s">
        <v>647</v>
      </c>
      <c r="B353" s="4">
        <v>16173.759999999998</v>
      </c>
      <c r="C353" s="6">
        <v>2.0856296845044755E-4</v>
      </c>
      <c r="D353" s="3">
        <v>24</v>
      </c>
    </row>
    <row r="354" spans="1:4" x14ac:dyDescent="0.25">
      <c r="A354" s="2" t="s">
        <v>648</v>
      </c>
      <c r="B354" s="4">
        <v>316605.87000000023</v>
      </c>
      <c r="C354" s="6">
        <v>4.0826783676792874E-3</v>
      </c>
      <c r="D354" s="3">
        <v>219</v>
      </c>
    </row>
    <row r="355" spans="1:4" x14ac:dyDescent="0.25">
      <c r="A355" s="2" t="s">
        <v>649</v>
      </c>
      <c r="B355" s="4">
        <v>44989.670000000013</v>
      </c>
      <c r="C355" s="6">
        <v>5.8014828492608094E-4</v>
      </c>
      <c r="D355" s="3">
        <v>55</v>
      </c>
    </row>
    <row r="356" spans="1:4" x14ac:dyDescent="0.25">
      <c r="A356" s="2" t="s">
        <v>650</v>
      </c>
      <c r="B356" s="4">
        <v>167506.36000000004</v>
      </c>
      <c r="C356" s="6">
        <v>2.1600186769142934E-3</v>
      </c>
      <c r="D356" s="3">
        <v>118</v>
      </c>
    </row>
    <row r="357" spans="1:4" x14ac:dyDescent="0.25">
      <c r="A357" s="2" t="s">
        <v>651</v>
      </c>
      <c r="B357" s="4">
        <v>85798.84</v>
      </c>
      <c r="C357" s="6">
        <v>1.106388419267072E-3</v>
      </c>
      <c r="D357" s="3">
        <v>87</v>
      </c>
    </row>
    <row r="358" spans="1:4" x14ac:dyDescent="0.25">
      <c r="A358" s="2" t="s">
        <v>652</v>
      </c>
      <c r="B358" s="4">
        <v>1168.26</v>
      </c>
      <c r="C358" s="6">
        <v>1.5064881234908882E-5</v>
      </c>
      <c r="D358" s="3">
        <v>3</v>
      </c>
    </row>
    <row r="359" spans="1:4" x14ac:dyDescent="0.25">
      <c r="A359" s="2" t="s">
        <v>653</v>
      </c>
      <c r="B359" s="4">
        <v>62396.43</v>
      </c>
      <c r="C359" s="6">
        <v>8.0461096625092496E-4</v>
      </c>
      <c r="D359" s="3">
        <v>46</v>
      </c>
    </row>
    <row r="360" spans="1:4" x14ac:dyDescent="0.25">
      <c r="A360" s="2" t="s">
        <v>654</v>
      </c>
      <c r="B360" s="4">
        <v>57036.049999999996</v>
      </c>
      <c r="C360" s="6">
        <v>7.354880928546083E-4</v>
      </c>
      <c r="D360" s="3">
        <v>42</v>
      </c>
    </row>
    <row r="361" spans="1:4" x14ac:dyDescent="0.25">
      <c r="A361" s="2" t="s">
        <v>655</v>
      </c>
      <c r="B361" s="4">
        <v>722.59</v>
      </c>
      <c r="C361" s="6">
        <v>9.3179022918980448E-6</v>
      </c>
      <c r="D361" s="3">
        <v>1</v>
      </c>
    </row>
    <row r="362" spans="1:4" x14ac:dyDescent="0.25">
      <c r="A362" s="2" t="s">
        <v>656</v>
      </c>
      <c r="B362" s="4">
        <v>1683.22</v>
      </c>
      <c r="C362" s="6">
        <v>2.1705364723797211E-5</v>
      </c>
      <c r="D362" s="3">
        <v>4</v>
      </c>
    </row>
    <row r="363" spans="1:4" x14ac:dyDescent="0.25">
      <c r="A363" s="2" t="s">
        <v>657</v>
      </c>
      <c r="B363" s="4">
        <v>17582.38</v>
      </c>
      <c r="C363" s="6">
        <v>2.267273265600442E-4</v>
      </c>
      <c r="D363" s="3">
        <v>5</v>
      </c>
    </row>
    <row r="364" spans="1:4" x14ac:dyDescent="0.25">
      <c r="A364" s="2" t="s">
        <v>658</v>
      </c>
      <c r="B364" s="4">
        <v>667.83</v>
      </c>
      <c r="C364" s="6">
        <v>8.6117641921397621E-6</v>
      </c>
      <c r="D364" s="3">
        <v>2</v>
      </c>
    </row>
    <row r="365" spans="1:4" x14ac:dyDescent="0.25">
      <c r="A365" s="2" t="s">
        <v>659</v>
      </c>
      <c r="B365" s="4">
        <v>42676.89</v>
      </c>
      <c r="C365" s="6">
        <v>5.5032465318103035E-4</v>
      </c>
      <c r="D365" s="3">
        <v>15</v>
      </c>
    </row>
    <row r="366" spans="1:4" x14ac:dyDescent="0.25">
      <c r="A366" s="2" t="s">
        <v>660</v>
      </c>
      <c r="B366" s="4">
        <v>2254.75</v>
      </c>
      <c r="C366" s="6">
        <v>2.9075326523557086E-5</v>
      </c>
      <c r="D366" s="3">
        <v>14</v>
      </c>
    </row>
    <row r="367" spans="1:4" x14ac:dyDescent="0.25">
      <c r="A367" s="2" t="s">
        <v>661</v>
      </c>
      <c r="B367" s="4">
        <v>10029.999999999998</v>
      </c>
      <c r="C367" s="6">
        <v>1.2933829694257789E-4</v>
      </c>
      <c r="D367" s="3">
        <v>56</v>
      </c>
    </row>
    <row r="368" spans="1:4" x14ac:dyDescent="0.25">
      <c r="A368" s="2" t="s">
        <v>662</v>
      </c>
      <c r="B368" s="4">
        <v>416749.60000000003</v>
      </c>
      <c r="C368" s="6">
        <v>5.3740462129113235E-3</v>
      </c>
      <c r="D368" s="3">
        <v>387</v>
      </c>
    </row>
    <row r="369" spans="1:4" x14ac:dyDescent="0.25">
      <c r="A369" s="2" t="s">
        <v>663</v>
      </c>
      <c r="B369" s="4">
        <v>12456.779999999999</v>
      </c>
      <c r="C369" s="6">
        <v>1.6063197513343627E-4</v>
      </c>
      <c r="D369" s="3">
        <v>15</v>
      </c>
    </row>
    <row r="370" spans="1:4" x14ac:dyDescent="0.25">
      <c r="A370" s="2" t="s">
        <v>664</v>
      </c>
      <c r="B370" s="4">
        <v>3288.92</v>
      </c>
      <c r="C370" s="6">
        <v>4.2411097864445007E-5</v>
      </c>
      <c r="D370" s="3">
        <v>3</v>
      </c>
    </row>
    <row r="371" spans="1:4" x14ac:dyDescent="0.25">
      <c r="A371" s="2" t="s">
        <v>665</v>
      </c>
      <c r="B371" s="4">
        <v>665712.40000000061</v>
      </c>
      <c r="C371" s="6">
        <v>8.5844574346516742E-3</v>
      </c>
      <c r="D371" s="3">
        <v>305</v>
      </c>
    </row>
    <row r="372" spans="1:4" x14ac:dyDescent="0.25">
      <c r="A372" s="2" t="s">
        <v>666</v>
      </c>
      <c r="B372" s="4">
        <v>10655.41</v>
      </c>
      <c r="C372" s="6">
        <v>1.3740304911514598E-4</v>
      </c>
      <c r="D372" s="3">
        <v>13</v>
      </c>
    </row>
    <row r="373" spans="1:4" x14ac:dyDescent="0.25">
      <c r="A373" s="2" t="s">
        <v>667</v>
      </c>
      <c r="B373" s="4">
        <v>162319.14000000004</v>
      </c>
      <c r="C373" s="6">
        <v>2.0931287266982936E-3</v>
      </c>
      <c r="D373" s="3">
        <v>54</v>
      </c>
    </row>
    <row r="374" spans="1:4" x14ac:dyDescent="0.25">
      <c r="A374" s="2" t="s">
        <v>668</v>
      </c>
      <c r="B374" s="4">
        <v>208154.96000000002</v>
      </c>
      <c r="C374" s="6">
        <v>2.6841882379412198E-3</v>
      </c>
      <c r="D374" s="3">
        <v>165</v>
      </c>
    </row>
    <row r="375" spans="1:4" x14ac:dyDescent="0.25">
      <c r="A375" s="2" t="s">
        <v>669</v>
      </c>
      <c r="B375" s="4">
        <v>368568.44000000006</v>
      </c>
      <c r="C375" s="6">
        <v>4.7527432040261938E-3</v>
      </c>
      <c r="D375" s="3">
        <v>343</v>
      </c>
    </row>
    <row r="376" spans="1:4" x14ac:dyDescent="0.25">
      <c r="A376" s="2" t="s">
        <v>670</v>
      </c>
      <c r="B376" s="4">
        <v>99674.35000000002</v>
      </c>
      <c r="C376" s="6">
        <v>1.2853151224185887E-3</v>
      </c>
      <c r="D376" s="3">
        <v>131</v>
      </c>
    </row>
    <row r="377" spans="1:4" x14ac:dyDescent="0.25">
      <c r="A377" s="2" t="s">
        <v>671</v>
      </c>
      <c r="B377" s="4">
        <v>48530.780000000006</v>
      </c>
      <c r="C377" s="6">
        <v>6.2581140922182677E-4</v>
      </c>
      <c r="D377" s="3">
        <v>47</v>
      </c>
    </row>
    <row r="378" spans="1:4" x14ac:dyDescent="0.25">
      <c r="A378" s="2" t="s">
        <v>672</v>
      </c>
      <c r="B378" s="4">
        <v>419.46</v>
      </c>
      <c r="C378" s="6">
        <v>5.4089972119176208E-6</v>
      </c>
      <c r="D378" s="3">
        <v>1</v>
      </c>
    </row>
    <row r="379" spans="1:4" x14ac:dyDescent="0.25">
      <c r="A379" s="2" t="s">
        <v>673</v>
      </c>
      <c r="B379" s="4">
        <v>24.29</v>
      </c>
      <c r="C379" s="6">
        <v>3.1322305411118822E-7</v>
      </c>
      <c r="D379" s="3">
        <v>1</v>
      </c>
    </row>
    <row r="380" spans="1:4" x14ac:dyDescent="0.25">
      <c r="A380" s="2" t="s">
        <v>674</v>
      </c>
      <c r="B380" s="4">
        <v>1772.42</v>
      </c>
      <c r="C380" s="6">
        <v>2.2855611591920635E-5</v>
      </c>
      <c r="D380" s="3">
        <v>4</v>
      </c>
    </row>
    <row r="381" spans="1:4" x14ac:dyDescent="0.25">
      <c r="A381" s="2" t="s">
        <v>675</v>
      </c>
      <c r="B381" s="4">
        <v>57153.1</v>
      </c>
      <c r="C381" s="6">
        <v>7.3699746949041375E-4</v>
      </c>
      <c r="D381" s="3">
        <v>37</v>
      </c>
    </row>
    <row r="382" spans="1:4" x14ac:dyDescent="0.25">
      <c r="A382" s="2" t="s">
        <v>676</v>
      </c>
      <c r="B382" s="4">
        <v>2845.73</v>
      </c>
      <c r="C382" s="6">
        <v>3.6696098879202619E-5</v>
      </c>
      <c r="D382" s="3">
        <v>8</v>
      </c>
    </row>
    <row r="383" spans="1:4" x14ac:dyDescent="0.25">
      <c r="A383" s="2" t="s">
        <v>677</v>
      </c>
      <c r="B383" s="4">
        <v>401722.30999999982</v>
      </c>
      <c r="C383" s="6">
        <v>5.1802671405023247E-3</v>
      </c>
      <c r="D383" s="3">
        <v>123</v>
      </c>
    </row>
    <row r="384" spans="1:4" x14ac:dyDescent="0.25">
      <c r="A384" s="2" t="s">
        <v>678</v>
      </c>
      <c r="B384" s="4">
        <v>578492.79000000039</v>
      </c>
      <c r="C384" s="6">
        <v>7.4597479812722259E-3</v>
      </c>
      <c r="D384" s="3">
        <v>391</v>
      </c>
    </row>
    <row r="385" spans="1:4" x14ac:dyDescent="0.25">
      <c r="A385" s="2" t="s">
        <v>679</v>
      </c>
      <c r="B385" s="4">
        <v>133081.69</v>
      </c>
      <c r="C385" s="6">
        <v>1.7161075911106783E-3</v>
      </c>
      <c r="D385" s="3">
        <v>125</v>
      </c>
    </row>
    <row r="386" spans="1:4" x14ac:dyDescent="0.25">
      <c r="A386" s="2" t="s">
        <v>680</v>
      </c>
      <c r="B386" s="4">
        <v>11138.69</v>
      </c>
      <c r="C386" s="6">
        <v>1.4363501443383084E-4</v>
      </c>
      <c r="D386" s="3">
        <v>8</v>
      </c>
    </row>
    <row r="387" spans="1:4" x14ac:dyDescent="0.25">
      <c r="A387" s="2" t="s">
        <v>681</v>
      </c>
      <c r="B387" s="4">
        <v>39462.61</v>
      </c>
      <c r="C387" s="6">
        <v>5.0887604888426178E-4</v>
      </c>
      <c r="D387" s="3">
        <v>35</v>
      </c>
    </row>
    <row r="388" spans="1:4" x14ac:dyDescent="0.25">
      <c r="A388" s="2" t="s">
        <v>682</v>
      </c>
      <c r="B388" s="4">
        <v>83316.689999999944</v>
      </c>
      <c r="C388" s="6">
        <v>1.0743807369384551E-3</v>
      </c>
      <c r="D388" s="3">
        <v>114</v>
      </c>
    </row>
    <row r="389" spans="1:4" x14ac:dyDescent="0.25">
      <c r="A389" s="2" t="s">
        <v>683</v>
      </c>
      <c r="B389" s="4">
        <v>10717.83</v>
      </c>
      <c r="C389" s="6">
        <v>1.3820796401994715E-4</v>
      </c>
      <c r="D389" s="3">
        <v>8</v>
      </c>
    </row>
    <row r="390" spans="1:4" x14ac:dyDescent="0.25">
      <c r="A390" s="2" t="s">
        <v>684</v>
      </c>
      <c r="B390" s="4">
        <v>414076.40000000055</v>
      </c>
      <c r="C390" s="6">
        <v>5.3395749132715596E-3</v>
      </c>
      <c r="D390" s="3">
        <v>328</v>
      </c>
    </row>
    <row r="391" spans="1:4" x14ac:dyDescent="0.25">
      <c r="A391" s="2" t="s">
        <v>685</v>
      </c>
      <c r="B391" s="4">
        <v>132837.68000000002</v>
      </c>
      <c r="C391" s="6">
        <v>1.7129610469594364E-3</v>
      </c>
      <c r="D391" s="3">
        <v>91</v>
      </c>
    </row>
    <row r="392" spans="1:4" x14ac:dyDescent="0.25">
      <c r="A392" s="2" t="s">
        <v>686</v>
      </c>
      <c r="B392" s="4">
        <v>64689.779999999955</v>
      </c>
      <c r="C392" s="6">
        <v>8.3418404534297435E-4</v>
      </c>
      <c r="D392" s="3">
        <v>82</v>
      </c>
    </row>
    <row r="393" spans="1:4" x14ac:dyDescent="0.25">
      <c r="A393" s="2" t="s">
        <v>687</v>
      </c>
      <c r="B393" s="4">
        <v>279023.81000000017</v>
      </c>
      <c r="C393" s="6">
        <v>3.5980522823359389E-3</v>
      </c>
      <c r="D393" s="3">
        <v>170</v>
      </c>
    </row>
    <row r="394" spans="1:4" x14ac:dyDescent="0.25">
      <c r="A394" s="2" t="s">
        <v>688</v>
      </c>
      <c r="B394" s="4">
        <v>7963.8899999999994</v>
      </c>
      <c r="C394" s="6">
        <v>1.0269551043250517E-4</v>
      </c>
      <c r="D394" s="3">
        <v>14</v>
      </c>
    </row>
    <row r="395" spans="1:4" x14ac:dyDescent="0.25">
      <c r="A395" s="2" t="s">
        <v>689</v>
      </c>
      <c r="B395" s="4">
        <v>66874.8</v>
      </c>
      <c r="C395" s="6">
        <v>8.6236019345717948E-4</v>
      </c>
      <c r="D395" s="3">
        <v>53</v>
      </c>
    </row>
    <row r="396" spans="1:4" x14ac:dyDescent="0.25">
      <c r="A396" s="2" t="s">
        <v>690</v>
      </c>
      <c r="B396" s="4">
        <v>12795.379999999996</v>
      </c>
      <c r="C396" s="6">
        <v>1.6499827098037111E-4</v>
      </c>
      <c r="D396" s="3">
        <v>26</v>
      </c>
    </row>
    <row r="397" spans="1:4" x14ac:dyDescent="0.25">
      <c r="A397" s="2" t="s">
        <v>691</v>
      </c>
      <c r="B397" s="4">
        <v>11739.759999999998</v>
      </c>
      <c r="C397" s="6">
        <v>1.5138589879507461E-4</v>
      </c>
      <c r="D397" s="3">
        <v>34</v>
      </c>
    </row>
    <row r="398" spans="1:4" x14ac:dyDescent="0.25">
      <c r="A398" s="2" t="s">
        <v>692</v>
      </c>
      <c r="B398" s="4">
        <v>248134.92</v>
      </c>
      <c r="C398" s="6">
        <v>3.1997355897091543E-3</v>
      </c>
      <c r="D398" s="3">
        <v>191</v>
      </c>
    </row>
    <row r="399" spans="1:4" x14ac:dyDescent="0.25">
      <c r="A399" s="2" t="s">
        <v>693</v>
      </c>
      <c r="B399" s="4">
        <v>21827.41</v>
      </c>
      <c r="C399" s="6">
        <v>2.8146760080432652E-4</v>
      </c>
      <c r="D399" s="3">
        <v>18</v>
      </c>
    </row>
    <row r="400" spans="1:4" x14ac:dyDescent="0.25">
      <c r="A400" s="2" t="s">
        <v>694</v>
      </c>
      <c r="B400" s="4">
        <v>80930.529999999984</v>
      </c>
      <c r="C400" s="6">
        <v>1.0436108595074983E-3</v>
      </c>
      <c r="D400" s="3">
        <v>119</v>
      </c>
    </row>
    <row r="401" spans="1:4" x14ac:dyDescent="0.25">
      <c r="A401" s="2" t="s">
        <v>695</v>
      </c>
      <c r="B401" s="4">
        <v>4848.2900000000009</v>
      </c>
      <c r="C401" s="6">
        <v>6.2519398971458751E-5</v>
      </c>
      <c r="D401" s="3">
        <v>6</v>
      </c>
    </row>
    <row r="402" spans="1:4" x14ac:dyDescent="0.25">
      <c r="A402" s="2" t="s">
        <v>696</v>
      </c>
      <c r="B402" s="4">
        <v>25204.31</v>
      </c>
      <c r="C402" s="6">
        <v>3.2501321346089596E-4</v>
      </c>
      <c r="D402" s="3">
        <v>70</v>
      </c>
    </row>
    <row r="403" spans="1:4" x14ac:dyDescent="0.25">
      <c r="A403" s="2" t="s">
        <v>697</v>
      </c>
      <c r="B403" s="4">
        <v>356804.25000000029</v>
      </c>
      <c r="C403" s="6">
        <v>4.601042276856814E-3</v>
      </c>
      <c r="D403" s="3">
        <v>369</v>
      </c>
    </row>
    <row r="404" spans="1:4" x14ac:dyDescent="0.25">
      <c r="A404" s="2" t="s">
        <v>698</v>
      </c>
      <c r="B404" s="4">
        <v>7781.92</v>
      </c>
      <c r="C404" s="6">
        <v>1.0034898103124487E-4</v>
      </c>
      <c r="D404" s="3">
        <v>17</v>
      </c>
    </row>
    <row r="405" spans="1:4" x14ac:dyDescent="0.25">
      <c r="A405" s="2" t="s">
        <v>699</v>
      </c>
      <c r="B405" s="4">
        <v>137716.11999999994</v>
      </c>
      <c r="C405" s="6">
        <v>1.7758692345303776E-3</v>
      </c>
      <c r="D405" s="3">
        <v>115</v>
      </c>
    </row>
    <row r="406" spans="1:4" x14ac:dyDescent="0.25">
      <c r="A406" s="2" t="s">
        <v>700</v>
      </c>
      <c r="B406" s="4">
        <v>3404.13</v>
      </c>
      <c r="C406" s="6">
        <v>4.3896747434809352E-5</v>
      </c>
      <c r="D406" s="3">
        <v>5</v>
      </c>
    </row>
    <row r="407" spans="1:4" x14ac:dyDescent="0.25">
      <c r="A407" s="2" t="s">
        <v>701</v>
      </c>
      <c r="B407" s="4">
        <v>338938.16000000009</v>
      </c>
      <c r="C407" s="6">
        <v>4.3706564689183448E-3</v>
      </c>
      <c r="D407" s="3">
        <v>229</v>
      </c>
    </row>
    <row r="408" spans="1:4" x14ac:dyDescent="0.25">
      <c r="A408" s="2" t="s">
        <v>702</v>
      </c>
      <c r="B408" s="4">
        <v>26307.85</v>
      </c>
      <c r="C408" s="6">
        <v>3.3924352095920224E-4</v>
      </c>
      <c r="D408" s="3">
        <v>15</v>
      </c>
    </row>
    <row r="409" spans="1:4" x14ac:dyDescent="0.25">
      <c r="A409" s="2" t="s">
        <v>703</v>
      </c>
      <c r="B409" s="4">
        <v>75698.840000000011</v>
      </c>
      <c r="C409" s="6">
        <v>9.7614746222619115E-4</v>
      </c>
      <c r="D409" s="3">
        <v>75</v>
      </c>
    </row>
    <row r="410" spans="1:4" x14ac:dyDescent="0.25">
      <c r="A410" s="2" t="s">
        <v>704</v>
      </c>
      <c r="B410" s="4">
        <v>22238.930000000004</v>
      </c>
      <c r="C410" s="6">
        <v>2.8677421057080808E-4</v>
      </c>
      <c r="D410" s="3">
        <v>29</v>
      </c>
    </row>
    <row r="411" spans="1:4" x14ac:dyDescent="0.25">
      <c r="A411" s="2" t="s">
        <v>705</v>
      </c>
      <c r="B411" s="4">
        <v>5090.46</v>
      </c>
      <c r="C411" s="6">
        <v>6.5642216057259749E-5</v>
      </c>
      <c r="D411" s="3">
        <v>5</v>
      </c>
    </row>
    <row r="412" spans="1:4" x14ac:dyDescent="0.25">
      <c r="A412" s="2" t="s">
        <v>706</v>
      </c>
      <c r="B412" s="4">
        <v>7643.95</v>
      </c>
      <c r="C412" s="6">
        <v>9.8569837977489385E-5</v>
      </c>
      <c r="D412" s="3">
        <v>15</v>
      </c>
    </row>
    <row r="413" spans="1:4" x14ac:dyDescent="0.25">
      <c r="A413" s="2" t="s">
        <v>707</v>
      </c>
      <c r="B413" s="4">
        <v>8641.6400000000012</v>
      </c>
      <c r="C413" s="6">
        <v>1.1143519445571877E-4</v>
      </c>
      <c r="D413" s="3">
        <v>20</v>
      </c>
    </row>
    <row r="414" spans="1:4" x14ac:dyDescent="0.25">
      <c r="A414" s="2" t="s">
        <v>708</v>
      </c>
      <c r="B414" s="4">
        <v>359530.1100000001</v>
      </c>
      <c r="C414" s="6">
        <v>4.6361926347933914E-3</v>
      </c>
      <c r="D414" s="3">
        <v>168</v>
      </c>
    </row>
    <row r="415" spans="1:4" x14ac:dyDescent="0.25">
      <c r="A415" s="2" t="s">
        <v>709</v>
      </c>
      <c r="B415" s="4">
        <v>39975.609999999993</v>
      </c>
      <c r="C415" s="6">
        <v>5.1549125789039749E-4</v>
      </c>
      <c r="D415" s="3">
        <v>50</v>
      </c>
    </row>
    <row r="416" spans="1:4" x14ac:dyDescent="0.25">
      <c r="A416" s="2" t="s">
        <v>710</v>
      </c>
      <c r="B416" s="4">
        <v>20426.539999999997</v>
      </c>
      <c r="C416" s="6">
        <v>2.6340318006275626E-4</v>
      </c>
      <c r="D416" s="3">
        <v>42</v>
      </c>
    </row>
    <row r="417" spans="1:4" x14ac:dyDescent="0.25">
      <c r="A417" s="2" t="s">
        <v>711</v>
      </c>
      <c r="B417" s="4">
        <v>36215.339999999997</v>
      </c>
      <c r="C417" s="6">
        <v>4.6700203377830703E-4</v>
      </c>
      <c r="D417" s="3">
        <v>56</v>
      </c>
    </row>
    <row r="418" spans="1:4" x14ac:dyDescent="0.25">
      <c r="A418" s="2" t="s">
        <v>712</v>
      </c>
      <c r="B418" s="4">
        <v>10517.279999999999</v>
      </c>
      <c r="C418" s="6">
        <v>1.3562184283830866E-4</v>
      </c>
      <c r="D418" s="3">
        <v>6</v>
      </c>
    </row>
    <row r="419" spans="1:4" x14ac:dyDescent="0.25">
      <c r="A419" s="2" t="s">
        <v>713</v>
      </c>
      <c r="B419" s="4">
        <v>336412.8800000003</v>
      </c>
      <c r="C419" s="6">
        <v>4.3380926190177338E-3</v>
      </c>
      <c r="D419" s="3">
        <v>358</v>
      </c>
    </row>
    <row r="420" spans="1:4" x14ac:dyDescent="0.25">
      <c r="A420" s="2" t="s">
        <v>714</v>
      </c>
      <c r="B420" s="4">
        <v>365530.06999999989</v>
      </c>
      <c r="C420" s="6">
        <v>4.7135629845564591E-3</v>
      </c>
      <c r="D420" s="3">
        <v>110</v>
      </c>
    </row>
    <row r="421" spans="1:4" x14ac:dyDescent="0.25">
      <c r="A421" s="2" t="s">
        <v>715</v>
      </c>
      <c r="B421" s="4">
        <v>228.57</v>
      </c>
      <c r="C421" s="6">
        <v>2.9474431238449685E-6</v>
      </c>
      <c r="D421" s="3">
        <v>2</v>
      </c>
    </row>
    <row r="422" spans="1:4" x14ac:dyDescent="0.25">
      <c r="A422" s="2" t="s">
        <v>716</v>
      </c>
      <c r="B422" s="4">
        <v>5229.91</v>
      </c>
      <c r="C422" s="6">
        <v>6.7440443924522201E-5</v>
      </c>
      <c r="D422" s="3">
        <v>9</v>
      </c>
    </row>
    <row r="423" spans="1:4" x14ac:dyDescent="0.25">
      <c r="A423" s="2" t="s">
        <v>717</v>
      </c>
      <c r="B423" s="4">
        <v>363878.39000000031</v>
      </c>
      <c r="C423" s="6">
        <v>4.6922643326826738E-3</v>
      </c>
      <c r="D423" s="3">
        <v>394</v>
      </c>
    </row>
    <row r="424" spans="1:4" x14ac:dyDescent="0.25">
      <c r="A424" s="2" t="s">
        <v>718</v>
      </c>
      <c r="B424" s="4">
        <v>153310.37</v>
      </c>
      <c r="C424" s="6">
        <v>1.9769593379298594E-3</v>
      </c>
      <c r="D424" s="3">
        <v>64</v>
      </c>
    </row>
    <row r="425" spans="1:4" x14ac:dyDescent="0.25">
      <c r="A425" s="2" t="s">
        <v>719</v>
      </c>
      <c r="B425" s="4">
        <v>399826.3800000003</v>
      </c>
      <c r="C425" s="6">
        <v>5.155818849642676E-3</v>
      </c>
      <c r="D425" s="3">
        <v>418</v>
      </c>
    </row>
    <row r="426" spans="1:4" x14ac:dyDescent="0.25">
      <c r="A426" s="2" t="s">
        <v>720</v>
      </c>
      <c r="B426" s="4">
        <v>572556.59000000043</v>
      </c>
      <c r="C426" s="6">
        <v>7.3831998259072679E-3</v>
      </c>
      <c r="D426" s="3">
        <v>329</v>
      </c>
    </row>
    <row r="427" spans="1:4" x14ac:dyDescent="0.25">
      <c r="A427" s="2" t="s">
        <v>721</v>
      </c>
      <c r="B427" s="4">
        <v>1294.25</v>
      </c>
      <c r="C427" s="6">
        <v>1.6689540460411914E-5</v>
      </c>
      <c r="D427" s="3">
        <v>2</v>
      </c>
    </row>
    <row r="428" spans="1:4" x14ac:dyDescent="0.25">
      <c r="A428" s="2" t="s">
        <v>722</v>
      </c>
      <c r="B428" s="4">
        <v>1295.98</v>
      </c>
      <c r="C428" s="6">
        <v>1.671184905998426E-5</v>
      </c>
      <c r="D428" s="3">
        <v>1</v>
      </c>
    </row>
    <row r="429" spans="1:4" x14ac:dyDescent="0.25">
      <c r="A429" s="2" t="s">
        <v>723</v>
      </c>
      <c r="B429" s="4">
        <v>2841.15</v>
      </c>
      <c r="C429" s="6">
        <v>3.6637039118485071E-5</v>
      </c>
      <c r="D429" s="3">
        <v>14</v>
      </c>
    </row>
    <row r="430" spans="1:4" x14ac:dyDescent="0.25">
      <c r="A430" s="2" t="s">
        <v>724</v>
      </c>
      <c r="B430" s="4">
        <v>11652.87</v>
      </c>
      <c r="C430" s="6">
        <v>1.5026543971019521E-4</v>
      </c>
      <c r="D430" s="3">
        <v>30</v>
      </c>
    </row>
    <row r="431" spans="1:4" x14ac:dyDescent="0.25">
      <c r="A431" s="2" t="s">
        <v>725</v>
      </c>
      <c r="B431" s="4">
        <v>392706.77999999991</v>
      </c>
      <c r="C431" s="6">
        <v>5.0640105805586852E-3</v>
      </c>
      <c r="D431" s="3">
        <v>220</v>
      </c>
    </row>
    <row r="432" spans="1:4" x14ac:dyDescent="0.25">
      <c r="A432" s="2" t="s">
        <v>726</v>
      </c>
      <c r="B432" s="4">
        <v>1525.3799999999999</v>
      </c>
      <c r="C432" s="6">
        <v>1.9669995153566253E-5</v>
      </c>
      <c r="D432" s="3">
        <v>3</v>
      </c>
    </row>
    <row r="433" spans="1:4" x14ac:dyDescent="0.25">
      <c r="A433" s="2" t="s">
        <v>727</v>
      </c>
      <c r="B433" s="4">
        <v>1440.8000000000002</v>
      </c>
      <c r="C433" s="6">
        <v>1.8579323851930837E-5</v>
      </c>
      <c r="D433" s="3">
        <v>2</v>
      </c>
    </row>
    <row r="434" spans="1:4" x14ac:dyDescent="0.25">
      <c r="A434" s="2" t="s">
        <v>728</v>
      </c>
      <c r="B434" s="4">
        <v>582454.8200000003</v>
      </c>
      <c r="C434" s="6">
        <v>7.5108389296905101E-3</v>
      </c>
      <c r="D434" s="3">
        <v>440</v>
      </c>
    </row>
    <row r="435" spans="1:4" x14ac:dyDescent="0.25">
      <c r="A435" s="2" t="s">
        <v>729</v>
      </c>
      <c r="B435" s="4">
        <v>77140.97</v>
      </c>
      <c r="C435" s="6">
        <v>9.9474393661998966E-4</v>
      </c>
      <c r="D435" s="3">
        <v>44</v>
      </c>
    </row>
    <row r="436" spans="1:4" x14ac:dyDescent="0.25">
      <c r="A436" s="2" t="s">
        <v>730</v>
      </c>
      <c r="B436" s="4">
        <v>7111.09</v>
      </c>
      <c r="C436" s="6">
        <v>9.1698531406320683E-5</v>
      </c>
      <c r="D436" s="3">
        <v>12</v>
      </c>
    </row>
    <row r="437" spans="1:4" x14ac:dyDescent="0.25">
      <c r="A437" s="2" t="s">
        <v>731</v>
      </c>
      <c r="B437" s="4">
        <v>94973.23000000001</v>
      </c>
      <c r="C437" s="6">
        <v>1.2246935018280908E-3</v>
      </c>
      <c r="D437" s="3">
        <v>77</v>
      </c>
    </row>
    <row r="438" spans="1:4" x14ac:dyDescent="0.25">
      <c r="A438" s="2" t="s">
        <v>732</v>
      </c>
      <c r="B438" s="4">
        <v>25068.359999999997</v>
      </c>
      <c r="C438" s="6">
        <v>3.2326011859854859E-4</v>
      </c>
      <c r="D438" s="3">
        <v>55</v>
      </c>
    </row>
    <row r="439" spans="1:4" x14ac:dyDescent="0.25">
      <c r="A439" s="2" t="s">
        <v>733</v>
      </c>
      <c r="B439" s="4">
        <v>40581.18</v>
      </c>
      <c r="C439" s="6">
        <v>5.23300170400818E-4</v>
      </c>
      <c r="D439" s="3">
        <v>33</v>
      </c>
    </row>
    <row r="440" spans="1:4" x14ac:dyDescent="0.25">
      <c r="A440" s="2" t="s">
        <v>734</v>
      </c>
      <c r="B440" s="4">
        <v>9601.600000000004</v>
      </c>
      <c r="C440" s="6">
        <v>1.2381401714096278E-4</v>
      </c>
      <c r="D440" s="3">
        <v>36</v>
      </c>
    </row>
    <row r="441" spans="1:4" x14ac:dyDescent="0.25">
      <c r="A441" s="2" t="s">
        <v>735</v>
      </c>
      <c r="B441" s="4">
        <v>36649.980000000003</v>
      </c>
      <c r="C441" s="6">
        <v>4.7260677928011389E-4</v>
      </c>
      <c r="D441" s="3">
        <v>27</v>
      </c>
    </row>
    <row r="442" spans="1:4" x14ac:dyDescent="0.25">
      <c r="A442" s="2" t="s">
        <v>736</v>
      </c>
      <c r="B442" s="4">
        <v>492797.05000000034</v>
      </c>
      <c r="C442" s="6">
        <v>6.354689051378511E-3</v>
      </c>
      <c r="D442" s="3">
        <v>374</v>
      </c>
    </row>
    <row r="443" spans="1:4" x14ac:dyDescent="0.25">
      <c r="A443" s="2" t="s">
        <v>737</v>
      </c>
      <c r="B443" s="4">
        <v>20132.03</v>
      </c>
      <c r="C443" s="6">
        <v>2.5960543112630977E-4</v>
      </c>
      <c r="D443" s="3">
        <v>60</v>
      </c>
    </row>
    <row r="444" spans="1:4" x14ac:dyDescent="0.25">
      <c r="A444" s="2" t="s">
        <v>738</v>
      </c>
      <c r="B444" s="4">
        <v>91.16</v>
      </c>
      <c r="C444" s="6">
        <v>1.1755213508759125E-6</v>
      </c>
      <c r="D444" s="3">
        <v>1</v>
      </c>
    </row>
    <row r="445" spans="1:4" x14ac:dyDescent="0.25">
      <c r="A445" s="2" t="s">
        <v>739</v>
      </c>
      <c r="B445" s="4">
        <v>803767.2700000006</v>
      </c>
      <c r="C445" s="6">
        <v>1.0364694899300626E-2</v>
      </c>
      <c r="D445" s="3">
        <v>451</v>
      </c>
    </row>
    <row r="446" spans="1:4" x14ac:dyDescent="0.25">
      <c r="A446" s="2" t="s">
        <v>740</v>
      </c>
      <c r="B446" s="4">
        <v>299600.37000000023</v>
      </c>
      <c r="C446" s="6">
        <v>3.8633899919408021E-3</v>
      </c>
      <c r="D446" s="3">
        <v>279</v>
      </c>
    </row>
    <row r="447" spans="1:4" x14ac:dyDescent="0.25">
      <c r="A447" s="2" t="s">
        <v>741</v>
      </c>
      <c r="B447" s="4">
        <v>114299.75999999998</v>
      </c>
      <c r="C447" s="6">
        <v>1.4739118942517834E-3</v>
      </c>
      <c r="D447" s="3">
        <v>91</v>
      </c>
    </row>
    <row r="448" spans="1:4" x14ac:dyDescent="0.25">
      <c r="A448" s="2" t="s">
        <v>742</v>
      </c>
      <c r="B448" s="4">
        <v>183.94</v>
      </c>
      <c r="C448" s="6">
        <v>2.3719328354554122E-6</v>
      </c>
      <c r="D448" s="3">
        <v>1</v>
      </c>
    </row>
    <row r="449" spans="1:4" x14ac:dyDescent="0.25">
      <c r="A449" s="2" t="s">
        <v>743</v>
      </c>
      <c r="B449" s="4">
        <v>5291.42</v>
      </c>
      <c r="C449" s="6">
        <v>6.8233624248045436E-5</v>
      </c>
      <c r="D449" s="3">
        <v>7</v>
      </c>
    </row>
    <row r="450" spans="1:4" x14ac:dyDescent="0.25">
      <c r="A450" s="2" t="s">
        <v>744</v>
      </c>
      <c r="B450" s="4">
        <v>1060.1099999999999</v>
      </c>
      <c r="C450" s="6">
        <v>1.3670271383030536E-5</v>
      </c>
      <c r="D450" s="3">
        <v>4</v>
      </c>
    </row>
    <row r="451" spans="1:4" x14ac:dyDescent="0.25">
      <c r="A451" s="2" t="s">
        <v>745</v>
      </c>
      <c r="B451" s="4">
        <v>5751.6200000000008</v>
      </c>
      <c r="C451" s="6">
        <v>7.4167969637175494E-5</v>
      </c>
      <c r="D451" s="3">
        <v>8</v>
      </c>
    </row>
    <row r="452" spans="1:4" x14ac:dyDescent="0.25">
      <c r="A452" s="2" t="s">
        <v>746</v>
      </c>
      <c r="B452" s="4">
        <v>8917.4600000000009</v>
      </c>
      <c r="C452" s="6">
        <v>1.1499193314591835E-4</v>
      </c>
      <c r="D452" s="3">
        <v>21</v>
      </c>
    </row>
    <row r="453" spans="1:4" x14ac:dyDescent="0.25">
      <c r="A453" s="2" t="s">
        <v>747</v>
      </c>
      <c r="B453" s="4">
        <v>483321.95000000019</v>
      </c>
      <c r="C453" s="6">
        <v>6.232506269986623E-3</v>
      </c>
      <c r="D453" s="3">
        <v>436</v>
      </c>
    </row>
    <row r="454" spans="1:4" x14ac:dyDescent="0.25">
      <c r="A454" s="2" t="s">
        <v>748</v>
      </c>
      <c r="B454" s="4">
        <v>154664.79</v>
      </c>
      <c r="C454" s="6">
        <v>1.9944247792204844E-3</v>
      </c>
      <c r="D454" s="3">
        <v>73</v>
      </c>
    </row>
    <row r="455" spans="1:4" x14ac:dyDescent="0.25">
      <c r="A455" s="2" t="s">
        <v>749</v>
      </c>
      <c r="B455" s="4">
        <v>489276.91000000021</v>
      </c>
      <c r="C455" s="6">
        <v>6.3092963382579267E-3</v>
      </c>
      <c r="D455" s="3">
        <v>350</v>
      </c>
    </row>
    <row r="456" spans="1:4" x14ac:dyDescent="0.25">
      <c r="A456" s="2" t="s">
        <v>750</v>
      </c>
      <c r="B456" s="4">
        <v>10357.859999999997</v>
      </c>
      <c r="C456" s="6">
        <v>1.3356609894014454E-4</v>
      </c>
      <c r="D456" s="3">
        <v>18</v>
      </c>
    </row>
    <row r="457" spans="1:4" x14ac:dyDescent="0.25">
      <c r="A457" s="2" t="s">
        <v>751</v>
      </c>
      <c r="B457" s="4">
        <v>219163.39999999994</v>
      </c>
      <c r="C457" s="6">
        <v>2.8261436598349923E-3</v>
      </c>
      <c r="D457" s="3">
        <v>138</v>
      </c>
    </row>
    <row r="458" spans="1:4" x14ac:dyDescent="0.25">
      <c r="A458" s="2" t="s">
        <v>752</v>
      </c>
      <c r="B458" s="4">
        <v>419.46</v>
      </c>
      <c r="C458" s="6">
        <v>5.4089972119176208E-6</v>
      </c>
      <c r="D458" s="3">
        <v>1</v>
      </c>
    </row>
    <row r="459" spans="1:4" x14ac:dyDescent="0.25">
      <c r="A459" s="2" t="s">
        <v>753</v>
      </c>
      <c r="B459" s="4">
        <v>32251.379999999997</v>
      </c>
      <c r="C459" s="6">
        <v>4.1588619773159707E-4</v>
      </c>
      <c r="D459" s="3">
        <v>34</v>
      </c>
    </row>
    <row r="460" spans="1:4" x14ac:dyDescent="0.25">
      <c r="A460" s="2" t="s">
        <v>754</v>
      </c>
      <c r="B460" s="4">
        <v>758.93999999999994</v>
      </c>
      <c r="C460" s="6">
        <v>9.7866407858026006E-6</v>
      </c>
      <c r="D460" s="3">
        <v>2</v>
      </c>
    </row>
    <row r="461" spans="1:4" x14ac:dyDescent="0.25">
      <c r="A461" s="2" t="s">
        <v>755</v>
      </c>
      <c r="B461" s="4">
        <v>443704.07000000018</v>
      </c>
      <c r="C461" s="6">
        <v>5.7216279920528816E-3</v>
      </c>
      <c r="D461" s="3">
        <v>145</v>
      </c>
    </row>
    <row r="462" spans="1:4" x14ac:dyDescent="0.25">
      <c r="A462" s="2" t="s">
        <v>756</v>
      </c>
      <c r="B462" s="4">
        <v>151449.03000000003</v>
      </c>
      <c r="C462" s="6">
        <v>1.952957090110209E-3</v>
      </c>
      <c r="D462" s="3">
        <v>71</v>
      </c>
    </row>
    <row r="463" spans="1:4" x14ac:dyDescent="0.25">
      <c r="A463" s="2" t="s">
        <v>757</v>
      </c>
      <c r="B463" s="4">
        <v>2485.6999999999998</v>
      </c>
      <c r="C463" s="6">
        <v>3.2053460090744359E-5</v>
      </c>
      <c r="D463" s="3">
        <v>1</v>
      </c>
    </row>
    <row r="464" spans="1:4" x14ac:dyDescent="0.25">
      <c r="A464" s="2" t="s">
        <v>758</v>
      </c>
      <c r="B464" s="4">
        <v>1778.4199999999998</v>
      </c>
      <c r="C464" s="6">
        <v>2.2932982457489474E-5</v>
      </c>
      <c r="D464" s="3">
        <v>2</v>
      </c>
    </row>
    <row r="465" spans="1:4" x14ac:dyDescent="0.25">
      <c r="A465" s="2" t="s">
        <v>759</v>
      </c>
      <c r="B465" s="4">
        <v>102533.23999999992</v>
      </c>
      <c r="C465" s="6">
        <v>1.322180921396271E-3</v>
      </c>
      <c r="D465" s="3">
        <v>122</v>
      </c>
    </row>
    <row r="466" spans="1:4" x14ac:dyDescent="0.25">
      <c r="A466" s="2" t="s">
        <v>760</v>
      </c>
      <c r="B466" s="4">
        <v>17320.150000000001</v>
      </c>
      <c r="C466" s="6">
        <v>2.2334583288035804E-4</v>
      </c>
      <c r="D466" s="3">
        <v>23</v>
      </c>
    </row>
    <row r="467" spans="1:4" x14ac:dyDescent="0.25">
      <c r="A467" s="2" t="s">
        <v>761</v>
      </c>
      <c r="B467" s="4">
        <v>155522.33000000002</v>
      </c>
      <c r="C467" s="6">
        <v>2.0054828812304682E-3</v>
      </c>
      <c r="D467" s="3">
        <v>61</v>
      </c>
    </row>
    <row r="468" spans="1:4" x14ac:dyDescent="0.25">
      <c r="A468" s="2" t="s">
        <v>762</v>
      </c>
      <c r="B468" s="4">
        <v>164456.30999999988</v>
      </c>
      <c r="C468" s="6">
        <v>2.1206878421595843E-3</v>
      </c>
      <c r="D468" s="3">
        <v>103</v>
      </c>
    </row>
    <row r="469" spans="1:4" x14ac:dyDescent="0.25">
      <c r="A469" s="2" t="s">
        <v>763</v>
      </c>
      <c r="B469" s="4">
        <v>361514.4499999999</v>
      </c>
      <c r="C469" s="6">
        <v>4.6617809853572011E-3</v>
      </c>
      <c r="D469" s="3">
        <v>217</v>
      </c>
    </row>
    <row r="470" spans="1:4" x14ac:dyDescent="0.25">
      <c r="A470" s="2" t="s">
        <v>764</v>
      </c>
      <c r="B470" s="4">
        <v>27516.62</v>
      </c>
      <c r="C470" s="6">
        <v>3.5483078448814343E-4</v>
      </c>
      <c r="D470" s="3">
        <v>24</v>
      </c>
    </row>
    <row r="471" spans="1:4" x14ac:dyDescent="0.25">
      <c r="A471" s="2" t="s">
        <v>765</v>
      </c>
      <c r="B471" s="4">
        <v>88730.12</v>
      </c>
      <c r="C471" s="6">
        <v>1.1441876977378437E-3</v>
      </c>
      <c r="D471" s="3">
        <v>52</v>
      </c>
    </row>
    <row r="472" spans="1:4" x14ac:dyDescent="0.25">
      <c r="A472" s="2" t="s">
        <v>766</v>
      </c>
      <c r="B472" s="4">
        <v>5146.32</v>
      </c>
      <c r="C472" s="6">
        <v>6.6362538815705648E-5</v>
      </c>
      <c r="D472" s="3">
        <v>7</v>
      </c>
    </row>
    <row r="473" spans="1:4" x14ac:dyDescent="0.25">
      <c r="A473" s="2" t="s">
        <v>767</v>
      </c>
      <c r="B473" s="4">
        <v>1508.44</v>
      </c>
      <c r="C473" s="6">
        <v>1.9451551409776896E-5</v>
      </c>
      <c r="D473" s="3">
        <v>5</v>
      </c>
    </row>
    <row r="474" spans="1:4" x14ac:dyDescent="0.25">
      <c r="A474" s="2" t="s">
        <v>768</v>
      </c>
      <c r="B474" s="4">
        <v>378353.15000000014</v>
      </c>
      <c r="C474" s="6">
        <v>4.8789184510328754E-3</v>
      </c>
      <c r="D474" s="3">
        <v>327</v>
      </c>
    </row>
    <row r="475" spans="1:4" x14ac:dyDescent="0.25">
      <c r="A475" s="2" t="s">
        <v>769</v>
      </c>
      <c r="B475" s="4">
        <v>137528.82999999999</v>
      </c>
      <c r="C475" s="6">
        <v>1.7734541029616468E-3</v>
      </c>
      <c r="D475" s="3">
        <v>38</v>
      </c>
    </row>
    <row r="476" spans="1:4" x14ac:dyDescent="0.25">
      <c r="A476" s="2" t="s">
        <v>770</v>
      </c>
      <c r="B476" s="4">
        <v>382311.43999999977</v>
      </c>
      <c r="C476" s="6">
        <v>4.9299611716116182E-3</v>
      </c>
      <c r="D476" s="3">
        <v>276</v>
      </c>
    </row>
    <row r="477" spans="1:4" x14ac:dyDescent="0.25">
      <c r="A477" s="2" t="s">
        <v>771</v>
      </c>
      <c r="B477" s="4">
        <v>87201.279999999984</v>
      </c>
      <c r="C477" s="6">
        <v>1.1244730853851325E-3</v>
      </c>
      <c r="D477" s="3">
        <v>58</v>
      </c>
    </row>
    <row r="478" spans="1:4" x14ac:dyDescent="0.25">
      <c r="A478" s="2" t="s">
        <v>772</v>
      </c>
      <c r="B478" s="4">
        <v>278962.76000000007</v>
      </c>
      <c r="C478" s="6">
        <v>3.5972650337787746E-3</v>
      </c>
      <c r="D478" s="3">
        <v>263</v>
      </c>
    </row>
    <row r="479" spans="1:4" x14ac:dyDescent="0.25">
      <c r="A479" s="2" t="s">
        <v>773</v>
      </c>
      <c r="B479" s="4">
        <v>193258.60000000003</v>
      </c>
      <c r="C479" s="6">
        <v>2.4920975267703782E-3</v>
      </c>
      <c r="D479" s="3">
        <v>106</v>
      </c>
    </row>
    <row r="480" spans="1:4" x14ac:dyDescent="0.25">
      <c r="A480" s="2" t="s">
        <v>774</v>
      </c>
      <c r="B480" s="4">
        <v>45769.440000000017</v>
      </c>
      <c r="C480" s="6">
        <v>5.9020353156685008E-4</v>
      </c>
      <c r="D480" s="3">
        <v>36</v>
      </c>
    </row>
    <row r="481" spans="1:4" x14ac:dyDescent="0.25">
      <c r="A481" s="2" t="s">
        <v>775</v>
      </c>
      <c r="B481" s="4">
        <v>3379.3700000000008</v>
      </c>
      <c r="C481" s="6">
        <v>4.3577463662895282E-5</v>
      </c>
      <c r="D481" s="3">
        <v>9</v>
      </c>
    </row>
    <row r="482" spans="1:4" x14ac:dyDescent="0.25">
      <c r="A482" s="2" t="s">
        <v>776</v>
      </c>
      <c r="B482" s="4">
        <v>1229.46</v>
      </c>
      <c r="C482" s="6">
        <v>1.5854064063711053E-5</v>
      </c>
      <c r="D482" s="3">
        <v>1</v>
      </c>
    </row>
    <row r="483" spans="1:4" x14ac:dyDescent="0.25">
      <c r="A483" s="2" t="s">
        <v>777</v>
      </c>
      <c r="B483" s="4">
        <v>3288.92</v>
      </c>
      <c r="C483" s="6">
        <v>4.2411097864445007E-5</v>
      </c>
      <c r="D483" s="3">
        <v>3</v>
      </c>
    </row>
    <row r="484" spans="1:4" x14ac:dyDescent="0.25">
      <c r="A484" s="2" t="s">
        <v>778</v>
      </c>
      <c r="B484" s="4">
        <v>5085.4099999999989</v>
      </c>
      <c r="C484" s="6">
        <v>6.5577095578739285E-5</v>
      </c>
      <c r="D484" s="3">
        <v>12</v>
      </c>
    </row>
    <row r="485" spans="1:4" x14ac:dyDescent="0.25">
      <c r="A485" s="2" t="s">
        <v>779</v>
      </c>
      <c r="B485" s="4">
        <v>17162.88</v>
      </c>
      <c r="C485" s="6">
        <v>2.2131781354235613E-4</v>
      </c>
      <c r="D485" s="3">
        <v>22</v>
      </c>
    </row>
    <row r="486" spans="1:4" x14ac:dyDescent="0.25">
      <c r="A486" s="2" t="s">
        <v>780</v>
      </c>
      <c r="B486" s="4">
        <v>4132.53</v>
      </c>
      <c r="C486" s="6">
        <v>5.3289570514866555E-5</v>
      </c>
      <c r="D486" s="3">
        <v>8</v>
      </c>
    </row>
    <row r="487" spans="1:4" x14ac:dyDescent="0.25">
      <c r="A487" s="2" t="s">
        <v>781</v>
      </c>
      <c r="B487" s="4">
        <v>19267.02</v>
      </c>
      <c r="C487" s="6">
        <v>2.4845100238869272E-4</v>
      </c>
      <c r="D487" s="3">
        <v>19</v>
      </c>
    </row>
    <row r="488" spans="1:4" x14ac:dyDescent="0.25">
      <c r="A488" s="2" t="s">
        <v>782</v>
      </c>
      <c r="B488" s="4">
        <v>323.99</v>
      </c>
      <c r="C488" s="6">
        <v>4.1778977892747578E-6</v>
      </c>
      <c r="D488" s="3">
        <v>1</v>
      </c>
    </row>
    <row r="489" spans="1:4" x14ac:dyDescent="0.25">
      <c r="A489" s="2" t="s">
        <v>783</v>
      </c>
      <c r="B489" s="4">
        <v>27283.890000000003</v>
      </c>
      <c r="C489" s="6">
        <v>3.5182969756417077E-4</v>
      </c>
      <c r="D489" s="3">
        <v>21</v>
      </c>
    </row>
    <row r="490" spans="1:4" x14ac:dyDescent="0.25">
      <c r="A490" s="2" t="s">
        <v>784</v>
      </c>
      <c r="B490" s="4">
        <v>287127.64000000019</v>
      </c>
      <c r="C490" s="6">
        <v>3.7025523392563947E-3</v>
      </c>
      <c r="D490" s="3">
        <v>268</v>
      </c>
    </row>
    <row r="491" spans="1:4" x14ac:dyDescent="0.25">
      <c r="A491" s="2" t="s">
        <v>785</v>
      </c>
      <c r="B491" s="4">
        <v>289958.34000000014</v>
      </c>
      <c r="C491" s="6">
        <v>3.7390546241173467E-3</v>
      </c>
      <c r="D491" s="3">
        <v>67</v>
      </c>
    </row>
    <row r="492" spans="1:4" x14ac:dyDescent="0.25">
      <c r="A492" s="2" t="s">
        <v>786</v>
      </c>
      <c r="B492" s="4">
        <v>402407.84000000008</v>
      </c>
      <c r="C492" s="6">
        <v>5.189107148747896E-3</v>
      </c>
      <c r="D492" s="3">
        <v>380</v>
      </c>
    </row>
    <row r="493" spans="1:4" x14ac:dyDescent="0.25">
      <c r="A493" s="2" t="s">
        <v>787</v>
      </c>
      <c r="B493" s="4">
        <v>48761.760000000002</v>
      </c>
      <c r="C493" s="6">
        <v>6.2878992964334184E-4</v>
      </c>
      <c r="D493" s="3">
        <v>19</v>
      </c>
    </row>
    <row r="494" spans="1:4" x14ac:dyDescent="0.25">
      <c r="A494" s="2" t="s">
        <v>788</v>
      </c>
      <c r="B494" s="4">
        <v>617857.20000000054</v>
      </c>
      <c r="C494" s="6">
        <v>7.9673577269900129E-3</v>
      </c>
      <c r="D494" s="3">
        <v>371</v>
      </c>
    </row>
    <row r="495" spans="1:4" x14ac:dyDescent="0.25">
      <c r="A495" s="2" t="s">
        <v>789</v>
      </c>
      <c r="B495" s="4">
        <v>443.95</v>
      </c>
      <c r="C495" s="6">
        <v>5.7247992948811032E-6</v>
      </c>
      <c r="D495" s="3">
        <v>2</v>
      </c>
    </row>
    <row r="496" spans="1:4" x14ac:dyDescent="0.25">
      <c r="A496" s="2" t="s">
        <v>790</v>
      </c>
      <c r="B496" s="4">
        <v>1029.19</v>
      </c>
      <c r="C496" s="6">
        <v>1.327155352246578E-5</v>
      </c>
      <c r="D496" s="3">
        <v>2</v>
      </c>
    </row>
    <row r="497" spans="1:4" x14ac:dyDescent="0.25">
      <c r="A497" s="2" t="s">
        <v>791</v>
      </c>
      <c r="B497" s="4">
        <v>8288.7599999999984</v>
      </c>
      <c r="C497" s="6">
        <v>1.0688475594873001E-4</v>
      </c>
      <c r="D497" s="3">
        <v>13</v>
      </c>
    </row>
    <row r="498" spans="1:4" x14ac:dyDescent="0.25">
      <c r="A498" s="2" t="s">
        <v>792</v>
      </c>
      <c r="B498" s="4">
        <v>61808.910000000025</v>
      </c>
      <c r="C498" s="6">
        <v>7.9703481109442444E-4</v>
      </c>
      <c r="D498" s="3">
        <v>38</v>
      </c>
    </row>
    <row r="499" spans="1:4" x14ac:dyDescent="0.25">
      <c r="A499" s="2" t="s">
        <v>793</v>
      </c>
      <c r="B499" s="4">
        <v>138536.16</v>
      </c>
      <c r="C499" s="6">
        <v>1.786443768630557E-3</v>
      </c>
      <c r="D499" s="3">
        <v>63</v>
      </c>
    </row>
    <row r="500" spans="1:4" x14ac:dyDescent="0.25">
      <c r="A500" s="2" t="s">
        <v>794</v>
      </c>
      <c r="B500" s="4">
        <v>69544.329999999973</v>
      </c>
      <c r="C500" s="6">
        <v>8.9678416791751016E-4</v>
      </c>
      <c r="D500" s="3">
        <v>83</v>
      </c>
    </row>
    <row r="501" spans="1:4" x14ac:dyDescent="0.25">
      <c r="A501" s="2" t="s">
        <v>795</v>
      </c>
      <c r="B501" s="4">
        <v>394162.83000000007</v>
      </c>
      <c r="C501" s="6">
        <v>5.0827865553606053E-3</v>
      </c>
      <c r="D501" s="3">
        <v>218</v>
      </c>
    </row>
    <row r="502" spans="1:4" x14ac:dyDescent="0.25">
      <c r="A502" s="2" t="s">
        <v>796</v>
      </c>
      <c r="B502" s="4">
        <v>82994.999999999985</v>
      </c>
      <c r="C502" s="6">
        <v>1.0702324979809824E-3</v>
      </c>
      <c r="D502" s="3">
        <v>121</v>
      </c>
    </row>
    <row r="503" spans="1:4" x14ac:dyDescent="0.25">
      <c r="A503" s="2" t="s">
        <v>797</v>
      </c>
      <c r="B503" s="4">
        <v>8997.81</v>
      </c>
      <c r="C503" s="6">
        <v>1.1602805798732772E-4</v>
      </c>
      <c r="D503" s="3">
        <v>14</v>
      </c>
    </row>
    <row r="504" spans="1:4" x14ac:dyDescent="0.25">
      <c r="A504" s="2" t="s">
        <v>798</v>
      </c>
      <c r="B504" s="4">
        <v>101203.68999999999</v>
      </c>
      <c r="C504" s="6">
        <v>1.3050361823434299E-3</v>
      </c>
      <c r="D504" s="3">
        <v>114</v>
      </c>
    </row>
    <row r="505" spans="1:4" x14ac:dyDescent="0.25">
      <c r="A505" s="2" t="s">
        <v>799</v>
      </c>
      <c r="B505" s="4">
        <v>109074.54000000002</v>
      </c>
      <c r="C505" s="6">
        <v>1.4065319285538481E-3</v>
      </c>
      <c r="D505" s="3">
        <v>31</v>
      </c>
    </row>
    <row r="506" spans="1:4" x14ac:dyDescent="0.25">
      <c r="A506" s="2" t="s">
        <v>800</v>
      </c>
      <c r="B506" s="4">
        <v>62378.309999999976</v>
      </c>
      <c r="C506" s="6">
        <v>8.0437730623690671E-4</v>
      </c>
      <c r="D506" s="3">
        <v>65</v>
      </c>
    </row>
    <row r="507" spans="1:4" x14ac:dyDescent="0.25">
      <c r="A507" s="2" t="s">
        <v>801</v>
      </c>
      <c r="B507" s="4">
        <v>210248.93000000028</v>
      </c>
      <c r="C507" s="6">
        <v>2.7111902831704203E-3</v>
      </c>
      <c r="D507" s="3">
        <v>264</v>
      </c>
    </row>
    <row r="508" spans="1:4" x14ac:dyDescent="0.25">
      <c r="A508" s="2" t="s">
        <v>802</v>
      </c>
      <c r="B508" s="4">
        <v>254180.49000000017</v>
      </c>
      <c r="C508" s="6">
        <v>3.2776940870019918E-3</v>
      </c>
      <c r="D508" s="3">
        <v>297</v>
      </c>
    </row>
    <row r="509" spans="1:4" x14ac:dyDescent="0.25">
      <c r="A509" s="2" t="s">
        <v>803</v>
      </c>
      <c r="B509" s="4">
        <v>140874.22000000003</v>
      </c>
      <c r="C509" s="6">
        <v>1.8165933896225378E-3</v>
      </c>
      <c r="D509" s="3">
        <v>34</v>
      </c>
    </row>
    <row r="510" spans="1:4" x14ac:dyDescent="0.25">
      <c r="A510" s="2" t="s">
        <v>804</v>
      </c>
      <c r="B510" s="4">
        <v>3531.4199999999996</v>
      </c>
      <c r="C510" s="6">
        <v>4.5538170347852289E-5</v>
      </c>
      <c r="D510" s="3">
        <v>15</v>
      </c>
    </row>
    <row r="511" spans="1:4" x14ac:dyDescent="0.25">
      <c r="A511" s="2" t="s">
        <v>805</v>
      </c>
      <c r="B511" s="4">
        <v>1615.2</v>
      </c>
      <c r="C511" s="6">
        <v>2.0828237011131791E-5</v>
      </c>
      <c r="D511" s="3">
        <v>5</v>
      </c>
    </row>
    <row r="512" spans="1:4" x14ac:dyDescent="0.25">
      <c r="A512" s="2" t="s">
        <v>806</v>
      </c>
      <c r="B512" s="4">
        <v>46135.390000000007</v>
      </c>
      <c r="C512" s="6">
        <v>5.9492250960933607E-4</v>
      </c>
      <c r="D512" s="3">
        <v>22</v>
      </c>
    </row>
    <row r="513" spans="1:4" x14ac:dyDescent="0.25">
      <c r="A513" s="2" t="s">
        <v>807</v>
      </c>
      <c r="B513" s="4">
        <v>108780.30000000005</v>
      </c>
      <c r="C513" s="6">
        <v>1.4027376613063524E-3</v>
      </c>
      <c r="D513" s="3">
        <v>54</v>
      </c>
    </row>
    <row r="514" spans="1:4" x14ac:dyDescent="0.25">
      <c r="A514" s="2" t="s">
        <v>808</v>
      </c>
      <c r="B514" s="4">
        <v>44242.87000000001</v>
      </c>
      <c r="C514" s="6">
        <v>5.7051819119161257E-4</v>
      </c>
      <c r="D514" s="3">
        <v>69</v>
      </c>
    </row>
    <row r="515" spans="1:4" x14ac:dyDescent="0.25">
      <c r="A515" s="2" t="s">
        <v>809</v>
      </c>
      <c r="B515" s="4">
        <v>154348.66</v>
      </c>
      <c r="C515" s="6">
        <v>1.9903482372651046E-3</v>
      </c>
      <c r="D515" s="3">
        <v>44</v>
      </c>
    </row>
    <row r="516" spans="1:4" x14ac:dyDescent="0.25">
      <c r="A516" s="2" t="s">
        <v>810</v>
      </c>
      <c r="B516" s="4">
        <v>4394.01</v>
      </c>
      <c r="C516" s="6">
        <v>5.6661392836356616E-5</v>
      </c>
      <c r="D516" s="3">
        <v>5</v>
      </c>
    </row>
    <row r="517" spans="1:4" x14ac:dyDescent="0.25">
      <c r="A517" s="2" t="s">
        <v>811</v>
      </c>
      <c r="B517" s="4">
        <v>49438.429999999971</v>
      </c>
      <c r="C517" s="6">
        <v>6.3751568691075263E-4</v>
      </c>
      <c r="D517" s="3">
        <v>60</v>
      </c>
    </row>
    <row r="518" spans="1:4" x14ac:dyDescent="0.25">
      <c r="A518" s="2" t="s">
        <v>812</v>
      </c>
      <c r="B518" s="4">
        <v>61616.609999999964</v>
      </c>
      <c r="C518" s="6">
        <v>7.9455507485294238E-4</v>
      </c>
      <c r="D518" s="3">
        <v>75</v>
      </c>
    </row>
    <row r="519" spans="1:4" x14ac:dyDescent="0.25">
      <c r="A519" s="2" t="s">
        <v>813</v>
      </c>
      <c r="B519" s="4">
        <v>148709.24999999997</v>
      </c>
      <c r="C519" s="6">
        <v>1.9176272317655088E-3</v>
      </c>
      <c r="D519" s="3">
        <v>233</v>
      </c>
    </row>
    <row r="520" spans="1:4" x14ac:dyDescent="0.25">
      <c r="A520" s="2" t="s">
        <v>814</v>
      </c>
      <c r="B520" s="4">
        <v>183185.87</v>
      </c>
      <c r="C520" s="6">
        <v>2.3622082203135072E-3</v>
      </c>
      <c r="D520" s="3">
        <v>89</v>
      </c>
    </row>
    <row r="521" spans="1:4" x14ac:dyDescent="0.25">
      <c r="A521" s="2" t="s">
        <v>815</v>
      </c>
      <c r="B521" s="4">
        <v>428125.63</v>
      </c>
      <c r="C521" s="6">
        <v>5.5207417608841725E-3</v>
      </c>
      <c r="D521" s="3">
        <v>193</v>
      </c>
    </row>
    <row r="522" spans="1:4" x14ac:dyDescent="0.25">
      <c r="A522" s="2" t="s">
        <v>816</v>
      </c>
      <c r="B522" s="4">
        <v>11250.270000000004</v>
      </c>
      <c r="C522" s="6">
        <v>1.4507385463052608E-4</v>
      </c>
      <c r="D522" s="3">
        <v>14</v>
      </c>
    </row>
    <row r="523" spans="1:4" x14ac:dyDescent="0.25">
      <c r="A523" s="2" t="s">
        <v>817</v>
      </c>
      <c r="B523" s="4">
        <v>78543.320000000022</v>
      </c>
      <c r="C523" s="6">
        <v>1.012827442175067E-3</v>
      </c>
      <c r="D523" s="3">
        <v>24</v>
      </c>
    </row>
    <row r="524" spans="1:4" x14ac:dyDescent="0.25">
      <c r="A524" s="2" t="s">
        <v>818</v>
      </c>
      <c r="B524" s="4">
        <v>35084.509999999987</v>
      </c>
      <c r="C524" s="6">
        <v>4.5241981779310496E-4</v>
      </c>
      <c r="D524" s="3">
        <v>82</v>
      </c>
    </row>
    <row r="525" spans="1:4" x14ac:dyDescent="0.25">
      <c r="A525" s="2" t="s">
        <v>819</v>
      </c>
      <c r="B525" s="4">
        <v>2518.5</v>
      </c>
      <c r="C525" s="6">
        <v>3.2476420822520689E-5</v>
      </c>
      <c r="D525" s="3">
        <v>4</v>
      </c>
    </row>
    <row r="526" spans="1:4" x14ac:dyDescent="0.25">
      <c r="A526" s="2" t="s">
        <v>820</v>
      </c>
      <c r="B526" s="4">
        <v>362336.23999999993</v>
      </c>
      <c r="C526" s="6">
        <v>4.6723780859598378E-3</v>
      </c>
      <c r="D526" s="3">
        <v>295</v>
      </c>
    </row>
    <row r="527" spans="1:4" x14ac:dyDescent="0.25">
      <c r="A527" s="2" t="s">
        <v>821</v>
      </c>
      <c r="B527" s="4">
        <v>83433.13999999997</v>
      </c>
      <c r="C527" s="6">
        <v>1.0758823764877041E-3</v>
      </c>
      <c r="D527" s="3">
        <v>106</v>
      </c>
    </row>
    <row r="528" spans="1:4" x14ac:dyDescent="0.25">
      <c r="A528" s="2" t="s">
        <v>822</v>
      </c>
      <c r="B528" s="4">
        <v>51803.08</v>
      </c>
      <c r="C528" s="6">
        <v>6.6800818978864605E-4</v>
      </c>
      <c r="D528" s="3">
        <v>53</v>
      </c>
    </row>
    <row r="529" spans="1:4" x14ac:dyDescent="0.25">
      <c r="A529" s="2" t="s">
        <v>823</v>
      </c>
      <c r="B529" s="4">
        <v>88724.659999999945</v>
      </c>
      <c r="C529" s="6">
        <v>1.1441172902501753E-3</v>
      </c>
      <c r="D529" s="3">
        <v>89</v>
      </c>
    </row>
    <row r="530" spans="1:4" x14ac:dyDescent="0.25">
      <c r="A530" s="2" t="s">
        <v>824</v>
      </c>
      <c r="B530" s="4">
        <v>5229.1900000000005</v>
      </c>
      <c r="C530" s="6">
        <v>6.743115942065395E-5</v>
      </c>
      <c r="D530" s="3">
        <v>8</v>
      </c>
    </row>
    <row r="531" spans="1:4" x14ac:dyDescent="0.25">
      <c r="A531" s="2" t="s">
        <v>825</v>
      </c>
      <c r="B531" s="4">
        <v>22110.44</v>
      </c>
      <c r="C531" s="6">
        <v>2.8511731348465131E-4</v>
      </c>
      <c r="D531" s="3">
        <v>36</v>
      </c>
    </row>
    <row r="532" spans="1:4" x14ac:dyDescent="0.25">
      <c r="A532" s="2" t="s">
        <v>826</v>
      </c>
      <c r="B532" s="4">
        <v>387188.32999999996</v>
      </c>
      <c r="C532" s="6">
        <v>4.9928493717089576E-3</v>
      </c>
      <c r="D532" s="3">
        <v>228</v>
      </c>
    </row>
    <row r="533" spans="1:4" x14ac:dyDescent="0.25">
      <c r="A533" s="2" t="s">
        <v>827</v>
      </c>
      <c r="B533" s="4">
        <v>228419.26</v>
      </c>
      <c r="C533" s="6">
        <v>2.9454993097989945E-3</v>
      </c>
      <c r="D533" s="3">
        <v>170</v>
      </c>
    </row>
    <row r="534" spans="1:4" x14ac:dyDescent="0.25">
      <c r="A534" s="2" t="s">
        <v>828</v>
      </c>
      <c r="B534" s="4">
        <v>2898.7400000000002</v>
      </c>
      <c r="C534" s="6">
        <v>3.7379670476503326E-5</v>
      </c>
      <c r="D534" s="3">
        <v>5</v>
      </c>
    </row>
    <row r="535" spans="1:4" x14ac:dyDescent="0.25">
      <c r="A535" s="2" t="s">
        <v>829</v>
      </c>
      <c r="B535" s="4">
        <v>28407.870000000006</v>
      </c>
      <c r="C535" s="6">
        <v>3.6632358181118164E-4</v>
      </c>
      <c r="D535" s="3">
        <v>23</v>
      </c>
    </row>
    <row r="536" spans="1:4" x14ac:dyDescent="0.25">
      <c r="A536" s="2" t="s">
        <v>830</v>
      </c>
      <c r="B536" s="4">
        <v>20441.810000000005</v>
      </c>
      <c r="C536" s="6">
        <v>2.6360008891562905E-4</v>
      </c>
      <c r="D536" s="3">
        <v>36</v>
      </c>
    </row>
    <row r="537" spans="1:4" x14ac:dyDescent="0.25">
      <c r="A537" s="2" t="s">
        <v>831</v>
      </c>
      <c r="B537" s="4">
        <v>12680.07</v>
      </c>
      <c r="C537" s="6">
        <v>1.6351133189558065E-4</v>
      </c>
      <c r="D537" s="3">
        <v>30</v>
      </c>
    </row>
    <row r="538" spans="1:4" x14ac:dyDescent="0.25">
      <c r="A538" s="2" t="s">
        <v>832</v>
      </c>
      <c r="B538" s="4">
        <v>24970.510000000002</v>
      </c>
      <c r="C538" s="6">
        <v>3.2199832873256346E-4</v>
      </c>
      <c r="D538" s="3">
        <v>30</v>
      </c>
    </row>
    <row r="539" spans="1:4" x14ac:dyDescent="0.25">
      <c r="A539" s="2" t="s">
        <v>833</v>
      </c>
      <c r="B539" s="4">
        <v>190905.81999999998</v>
      </c>
      <c r="C539" s="6">
        <v>2.4617580892548683E-3</v>
      </c>
      <c r="D539" s="3">
        <v>119</v>
      </c>
    </row>
    <row r="540" spans="1:4" x14ac:dyDescent="0.25">
      <c r="A540" s="2" t="s">
        <v>834</v>
      </c>
      <c r="B540" s="4">
        <v>458654.2100000006</v>
      </c>
      <c r="C540" s="6">
        <v>5.9144122040821106E-3</v>
      </c>
      <c r="D540" s="3">
        <v>282</v>
      </c>
    </row>
    <row r="541" spans="1:4" x14ac:dyDescent="0.25">
      <c r="A541" s="2" t="s">
        <v>835</v>
      </c>
      <c r="B541" s="4">
        <v>3520.1499999999996</v>
      </c>
      <c r="C541" s="6">
        <v>4.5392842072025487E-5</v>
      </c>
      <c r="D541" s="3">
        <v>8</v>
      </c>
    </row>
    <row r="542" spans="1:4" x14ac:dyDescent="0.25">
      <c r="A542" s="2" t="s">
        <v>836</v>
      </c>
      <c r="B542" s="4">
        <v>29433.940000000006</v>
      </c>
      <c r="C542" s="6">
        <v>3.7955490248355164E-4</v>
      </c>
      <c r="D542" s="3">
        <v>31</v>
      </c>
    </row>
    <row r="543" spans="1:4" x14ac:dyDescent="0.25">
      <c r="A543" s="2" t="s">
        <v>837</v>
      </c>
      <c r="B543" s="4">
        <v>70703.429999999993</v>
      </c>
      <c r="C543" s="6">
        <v>9.117309296309842E-4</v>
      </c>
      <c r="D543" s="3">
        <v>42</v>
      </c>
    </row>
    <row r="544" spans="1:4" x14ac:dyDescent="0.25">
      <c r="A544" s="2" t="s">
        <v>838</v>
      </c>
      <c r="B544" s="4">
        <v>107807.04999999996</v>
      </c>
      <c r="C544" s="6">
        <v>1.3901874621538724E-3</v>
      </c>
      <c r="D544" s="3">
        <v>100</v>
      </c>
    </row>
    <row r="545" spans="1:4" x14ac:dyDescent="0.25">
      <c r="A545" s="2" t="s">
        <v>839</v>
      </c>
      <c r="B545" s="4">
        <v>18521.21</v>
      </c>
      <c r="C545" s="6">
        <v>2.3883367484704322E-4</v>
      </c>
      <c r="D545" s="3">
        <v>14</v>
      </c>
    </row>
    <row r="546" spans="1:4" x14ac:dyDescent="0.25">
      <c r="A546" s="2" t="s">
        <v>840</v>
      </c>
      <c r="B546" s="4">
        <v>714.5</v>
      </c>
      <c r="C546" s="6">
        <v>9.2135805748227242E-6</v>
      </c>
      <c r="D546" s="3">
        <v>2</v>
      </c>
    </row>
    <row r="547" spans="1:4" x14ac:dyDescent="0.25">
      <c r="A547" s="2" t="s">
        <v>841</v>
      </c>
      <c r="B547" s="4">
        <v>149.87</v>
      </c>
      <c r="C547" s="6">
        <v>1.9325952704670145E-6</v>
      </c>
      <c r="D547" s="3">
        <v>1</v>
      </c>
    </row>
    <row r="548" spans="1:4" x14ac:dyDescent="0.25">
      <c r="A548" s="2" t="s">
        <v>842</v>
      </c>
      <c r="B548" s="4">
        <v>619466.12000000081</v>
      </c>
      <c r="C548" s="6">
        <v>7.9881049824951852E-3</v>
      </c>
      <c r="D548" s="3">
        <v>393</v>
      </c>
    </row>
    <row r="549" spans="1:4" x14ac:dyDescent="0.25">
      <c r="A549" s="2" t="s">
        <v>843</v>
      </c>
      <c r="B549" s="4">
        <v>5362.56</v>
      </c>
      <c r="C549" s="6">
        <v>6.9150984810806648E-5</v>
      </c>
      <c r="D549" s="3">
        <v>7</v>
      </c>
    </row>
    <row r="550" spans="1:4" x14ac:dyDescent="0.25">
      <c r="A550" s="2" t="s">
        <v>844</v>
      </c>
      <c r="B550" s="4">
        <v>2041.0700000000002</v>
      </c>
      <c r="C550" s="6">
        <v>2.6319892097765458E-5</v>
      </c>
      <c r="D550" s="3">
        <v>5</v>
      </c>
    </row>
    <row r="551" spans="1:4" x14ac:dyDescent="0.25">
      <c r="A551" s="2" t="s">
        <v>845</v>
      </c>
      <c r="B551" s="4">
        <v>16272.889999999998</v>
      </c>
      <c r="C551" s="6">
        <v>2.0984126410108741E-4</v>
      </c>
      <c r="D551" s="3">
        <v>34</v>
      </c>
    </row>
    <row r="552" spans="1:4" x14ac:dyDescent="0.25">
      <c r="A552" s="2" t="s">
        <v>846</v>
      </c>
      <c r="B552" s="4">
        <v>44573.580000000024</v>
      </c>
      <c r="C552" s="6">
        <v>5.7478274435032457E-4</v>
      </c>
      <c r="D552" s="3">
        <v>45</v>
      </c>
    </row>
    <row r="553" spans="1:4" x14ac:dyDescent="0.25">
      <c r="A553" s="2" t="s">
        <v>847</v>
      </c>
      <c r="B553" s="4">
        <v>741360.4100000005</v>
      </c>
      <c r="C553" s="6">
        <v>9.5599494366950533E-3</v>
      </c>
      <c r="D553" s="3">
        <v>358</v>
      </c>
    </row>
    <row r="554" spans="1:4" x14ac:dyDescent="0.25">
      <c r="A554" s="2" t="s">
        <v>848</v>
      </c>
      <c r="B554" s="4">
        <v>4300.57</v>
      </c>
      <c r="C554" s="6">
        <v>5.5456470556564538E-5</v>
      </c>
      <c r="D554" s="3">
        <v>5</v>
      </c>
    </row>
    <row r="555" spans="1:4" x14ac:dyDescent="0.25">
      <c r="A555" s="2" t="s">
        <v>849</v>
      </c>
      <c r="B555" s="4">
        <v>43434.920000000006</v>
      </c>
      <c r="C555" s="6">
        <v>5.6009955938555512E-4</v>
      </c>
      <c r="D555" s="3">
        <v>36</v>
      </c>
    </row>
    <row r="556" spans="1:4" x14ac:dyDescent="0.25">
      <c r="A556" s="2" t="s">
        <v>850</v>
      </c>
      <c r="B556" s="4">
        <v>194563.61000000004</v>
      </c>
      <c r="C556" s="6">
        <v>2.5089258189830437E-3</v>
      </c>
      <c r="D556" s="3">
        <v>132</v>
      </c>
    </row>
    <row r="557" spans="1:4" x14ac:dyDescent="0.25">
      <c r="A557" s="2" t="s">
        <v>851</v>
      </c>
      <c r="B557" s="4">
        <v>13657.509999999998</v>
      </c>
      <c r="C557" s="6">
        <v>1.7611556170251517E-4</v>
      </c>
      <c r="D557" s="3">
        <v>17</v>
      </c>
    </row>
    <row r="558" spans="1:4" x14ac:dyDescent="0.25">
      <c r="A558" s="2" t="s">
        <v>852</v>
      </c>
      <c r="B558" s="4">
        <v>18808.149999999987</v>
      </c>
      <c r="C558" s="6">
        <v>2.4253380754143023E-4</v>
      </c>
      <c r="D558" s="3">
        <v>68</v>
      </c>
    </row>
    <row r="559" spans="1:4" x14ac:dyDescent="0.25">
      <c r="A559" s="2" t="s">
        <v>853</v>
      </c>
      <c r="B559" s="4">
        <v>4090.2400000000002</v>
      </c>
      <c r="C559" s="6">
        <v>5.2744234864048852E-5</v>
      </c>
      <c r="D559" s="3">
        <v>6</v>
      </c>
    </row>
    <row r="560" spans="1:4" x14ac:dyDescent="0.25">
      <c r="A560" s="2" t="s">
        <v>854</v>
      </c>
      <c r="B560" s="4">
        <v>3563.08</v>
      </c>
      <c r="C560" s="6">
        <v>4.5946430615170539E-5</v>
      </c>
      <c r="D560" s="3">
        <v>5</v>
      </c>
    </row>
    <row r="561" spans="1:4" x14ac:dyDescent="0.25">
      <c r="A561" s="2" t="s">
        <v>855</v>
      </c>
      <c r="B561" s="4">
        <v>603312.16000000027</v>
      </c>
      <c r="C561" s="6">
        <v>7.7797973379011088E-3</v>
      </c>
      <c r="D561" s="3">
        <v>441</v>
      </c>
    </row>
    <row r="562" spans="1:4" x14ac:dyDescent="0.25">
      <c r="A562" s="2" t="s">
        <v>856</v>
      </c>
      <c r="B562" s="4">
        <v>817125.03000000026</v>
      </c>
      <c r="C562" s="6">
        <v>1.053694514151076E-2</v>
      </c>
      <c r="D562" s="3">
        <v>436</v>
      </c>
    </row>
    <row r="563" spans="1:4" x14ac:dyDescent="0.25">
      <c r="A563" s="2" t="s">
        <v>857</v>
      </c>
      <c r="B563" s="4">
        <v>8537.44</v>
      </c>
      <c r="C563" s="6">
        <v>1.1009152042367323E-4</v>
      </c>
      <c r="D563" s="3">
        <v>13</v>
      </c>
    </row>
    <row r="564" spans="1:4" x14ac:dyDescent="0.25">
      <c r="A564" s="2" t="s">
        <v>858</v>
      </c>
      <c r="B564" s="4">
        <v>12790.070000000002</v>
      </c>
      <c r="C564" s="6">
        <v>1.6492979776434275E-4</v>
      </c>
      <c r="D564" s="3">
        <v>19</v>
      </c>
    </row>
    <row r="565" spans="1:4" x14ac:dyDescent="0.25">
      <c r="A565" s="2" t="s">
        <v>859</v>
      </c>
      <c r="B565" s="4">
        <v>4854.4799999999996</v>
      </c>
      <c r="C565" s="6">
        <v>6.2599219914437248E-5</v>
      </c>
      <c r="D565" s="3">
        <v>3</v>
      </c>
    </row>
    <row r="566" spans="1:4" x14ac:dyDescent="0.25">
      <c r="A566" s="2" t="s">
        <v>860</v>
      </c>
      <c r="B566" s="4">
        <v>158416.43999999997</v>
      </c>
      <c r="C566" s="6">
        <v>2.0428028471890405E-3</v>
      </c>
      <c r="D566" s="3">
        <v>120</v>
      </c>
    </row>
    <row r="567" spans="1:4" x14ac:dyDescent="0.25">
      <c r="A567" s="2" t="s">
        <v>861</v>
      </c>
      <c r="B567" s="4">
        <v>342469.84</v>
      </c>
      <c r="C567" s="6">
        <v>4.4161979920037042E-3</v>
      </c>
      <c r="D567" s="3">
        <v>248</v>
      </c>
    </row>
    <row r="568" spans="1:4" x14ac:dyDescent="0.25">
      <c r="A568" s="2" t="s">
        <v>862</v>
      </c>
      <c r="B568" s="4">
        <v>4031.26</v>
      </c>
      <c r="C568" s="6">
        <v>5.1983679255507147E-5</v>
      </c>
      <c r="D568" s="3">
        <v>9</v>
      </c>
    </row>
    <row r="569" spans="1:4" x14ac:dyDescent="0.25">
      <c r="A569" s="2" t="s">
        <v>863</v>
      </c>
      <c r="B569" s="4">
        <v>3975.27</v>
      </c>
      <c r="C569" s="6">
        <v>5.1261680128307253E-5</v>
      </c>
      <c r="D569" s="3">
        <v>7</v>
      </c>
    </row>
    <row r="570" spans="1:4" x14ac:dyDescent="0.25">
      <c r="A570" s="2" t="s">
        <v>864</v>
      </c>
      <c r="B570" s="4">
        <v>132410.21999999997</v>
      </c>
      <c r="C570" s="6">
        <v>1.7074488885934264E-3</v>
      </c>
      <c r="D570" s="3">
        <v>122</v>
      </c>
    </row>
    <row r="571" spans="1:4" x14ac:dyDescent="0.25">
      <c r="A571" s="2" t="s">
        <v>865</v>
      </c>
      <c r="B571" s="4">
        <v>21339.28999999999</v>
      </c>
      <c r="C571" s="6">
        <v>2.75173222987416E-4</v>
      </c>
      <c r="D571" s="3">
        <v>35</v>
      </c>
    </row>
    <row r="572" spans="1:4" x14ac:dyDescent="0.25">
      <c r="A572" s="2" t="s">
        <v>866</v>
      </c>
      <c r="B572" s="4">
        <v>433874.66000000009</v>
      </c>
      <c r="C572" s="6">
        <v>5.5948763320977117E-3</v>
      </c>
      <c r="D572" s="3">
        <v>81</v>
      </c>
    </row>
    <row r="573" spans="1:4" x14ac:dyDescent="0.25">
      <c r="A573" s="2" t="s">
        <v>867</v>
      </c>
      <c r="B573" s="4">
        <v>3791.0800000000004</v>
      </c>
      <c r="C573" s="6">
        <v>4.8886523506786477E-5</v>
      </c>
      <c r="D573" s="3">
        <v>5</v>
      </c>
    </row>
    <row r="574" spans="1:4" x14ac:dyDescent="0.25">
      <c r="A574" s="2" t="s">
        <v>868</v>
      </c>
      <c r="B574" s="4">
        <v>151404.66000000012</v>
      </c>
      <c r="C574" s="6">
        <v>1.9523849325593285E-3</v>
      </c>
      <c r="D574" s="3">
        <v>104</v>
      </c>
    </row>
    <row r="575" spans="1:4" x14ac:dyDescent="0.25">
      <c r="A575" s="2" t="s">
        <v>869</v>
      </c>
      <c r="B575" s="4">
        <v>200.05</v>
      </c>
      <c r="C575" s="6">
        <v>2.5796736095077483E-6</v>
      </c>
      <c r="D575" s="3">
        <v>1</v>
      </c>
    </row>
    <row r="576" spans="1:4" x14ac:dyDescent="0.25">
      <c r="A576" s="2" t="s">
        <v>870</v>
      </c>
      <c r="B576" s="4">
        <v>292812.77000000019</v>
      </c>
      <c r="C576" s="6">
        <v>3.7758629107516248E-3</v>
      </c>
      <c r="D576" s="3">
        <v>264</v>
      </c>
    </row>
    <row r="577" spans="1:4" x14ac:dyDescent="0.25">
      <c r="A577" s="2" t="s">
        <v>871</v>
      </c>
      <c r="B577" s="4">
        <v>6001.36</v>
      </c>
      <c r="C577" s="6">
        <v>7.7388402965035836E-5</v>
      </c>
      <c r="D577" s="3">
        <v>10</v>
      </c>
    </row>
    <row r="578" spans="1:4" x14ac:dyDescent="0.25">
      <c r="A578" s="2" t="s">
        <v>872</v>
      </c>
      <c r="B578" s="4">
        <v>6037.69</v>
      </c>
      <c r="C578" s="6">
        <v>7.7856883556055165E-5</v>
      </c>
      <c r="D578" s="3">
        <v>10</v>
      </c>
    </row>
    <row r="579" spans="1:4" x14ac:dyDescent="0.25">
      <c r="A579" s="2" t="s">
        <v>873</v>
      </c>
      <c r="B579" s="4">
        <v>22340.77</v>
      </c>
      <c r="C579" s="6">
        <v>2.8808745206239649E-4</v>
      </c>
      <c r="D579" s="3">
        <v>24</v>
      </c>
    </row>
    <row r="580" spans="1:4" x14ac:dyDescent="0.25">
      <c r="A580" s="2" t="s">
        <v>874</v>
      </c>
      <c r="B580" s="4">
        <v>2509.61</v>
      </c>
      <c r="C580" s="6">
        <v>3.2361782990036195E-5</v>
      </c>
      <c r="D580" s="3">
        <v>2</v>
      </c>
    </row>
    <row r="581" spans="1:4" x14ac:dyDescent="0.25">
      <c r="A581" s="2" t="s">
        <v>875</v>
      </c>
      <c r="B581" s="4">
        <v>66192.900000000038</v>
      </c>
      <c r="C581" s="6">
        <v>8.5356699458528126E-4</v>
      </c>
      <c r="D581" s="3">
        <v>53</v>
      </c>
    </row>
    <row r="582" spans="1:4" x14ac:dyDescent="0.25">
      <c r="A582" s="2" t="s">
        <v>876</v>
      </c>
      <c r="B582" s="4">
        <v>148262.77000000008</v>
      </c>
      <c r="C582" s="6">
        <v>1.9118698077556474E-3</v>
      </c>
      <c r="D582" s="3">
        <v>143</v>
      </c>
    </row>
    <row r="583" spans="1:4" x14ac:dyDescent="0.25">
      <c r="A583" s="2" t="s">
        <v>877</v>
      </c>
      <c r="B583" s="4">
        <v>126488.09000000001</v>
      </c>
      <c r="C583" s="6">
        <v>1.6310821679082275E-3</v>
      </c>
      <c r="D583" s="3">
        <v>42</v>
      </c>
    </row>
    <row r="584" spans="1:4" x14ac:dyDescent="0.25">
      <c r="A584" s="2" t="s">
        <v>878</v>
      </c>
      <c r="B584" s="4">
        <v>11676.32</v>
      </c>
      <c r="C584" s="6">
        <v>1.5056783084312677E-4</v>
      </c>
      <c r="D584" s="3">
        <v>11</v>
      </c>
    </row>
    <row r="585" spans="1:4" x14ac:dyDescent="0.25">
      <c r="A585" s="2" t="s">
        <v>879</v>
      </c>
      <c r="B585" s="4">
        <v>120654.41999999998</v>
      </c>
      <c r="C585" s="6">
        <v>1.5558561516843979E-3</v>
      </c>
      <c r="D585" s="3">
        <v>157</v>
      </c>
    </row>
    <row r="586" spans="1:4" x14ac:dyDescent="0.25">
      <c r="A586" s="2" t="s">
        <v>880</v>
      </c>
      <c r="B586" s="4">
        <v>165860.13000000006</v>
      </c>
      <c r="C586" s="6">
        <v>2.1387903035767282E-3</v>
      </c>
      <c r="D586" s="3">
        <v>57</v>
      </c>
    </row>
    <row r="587" spans="1:4" x14ac:dyDescent="0.25">
      <c r="A587" s="2" t="s">
        <v>881</v>
      </c>
      <c r="B587" s="4">
        <v>83441.47</v>
      </c>
      <c r="C587" s="6">
        <v>1.0759897930394027E-3</v>
      </c>
      <c r="D587" s="3">
        <v>31</v>
      </c>
    </row>
    <row r="588" spans="1:4" x14ac:dyDescent="0.25">
      <c r="A588" s="2" t="s">
        <v>882</v>
      </c>
      <c r="B588" s="4">
        <v>17649.29</v>
      </c>
      <c r="C588" s="6">
        <v>2.2759014066257938E-4</v>
      </c>
      <c r="D588" s="3">
        <v>18</v>
      </c>
    </row>
    <row r="589" spans="1:4" x14ac:dyDescent="0.25">
      <c r="A589" s="2" t="s">
        <v>883</v>
      </c>
      <c r="B589" s="4">
        <v>8978.65</v>
      </c>
      <c r="C589" s="6">
        <v>1.1578098702327789E-4</v>
      </c>
      <c r="D589" s="3">
        <v>10</v>
      </c>
    </row>
    <row r="590" spans="1:4" x14ac:dyDescent="0.25">
      <c r="A590" s="2" t="s">
        <v>884</v>
      </c>
      <c r="B590" s="4">
        <v>125849.34000000004</v>
      </c>
      <c r="C590" s="6">
        <v>1.6228453945112118E-3</v>
      </c>
      <c r="D590" s="3">
        <v>115</v>
      </c>
    </row>
    <row r="591" spans="1:4" x14ac:dyDescent="0.25">
      <c r="A591" s="2" t="s">
        <v>885</v>
      </c>
      <c r="B591" s="4">
        <v>35248.13999999997</v>
      </c>
      <c r="C591" s="6">
        <v>4.5452985024860965E-4</v>
      </c>
      <c r="D591" s="3">
        <v>103</v>
      </c>
    </row>
    <row r="592" spans="1:4" x14ac:dyDescent="0.25">
      <c r="A592" s="2" t="s">
        <v>886</v>
      </c>
      <c r="B592" s="4">
        <v>105379.61000000004</v>
      </c>
      <c r="C592" s="6">
        <v>1.3588852731678026E-3</v>
      </c>
      <c r="D592" s="3">
        <v>75</v>
      </c>
    </row>
    <row r="593" spans="1:4" x14ac:dyDescent="0.25">
      <c r="A593" s="2" t="s">
        <v>887</v>
      </c>
      <c r="B593" s="4">
        <v>309815.05000000016</v>
      </c>
      <c r="C593" s="6">
        <v>3.9951097641255876E-3</v>
      </c>
      <c r="D593" s="3">
        <v>283</v>
      </c>
    </row>
    <row r="594" spans="1:4" x14ac:dyDescent="0.25">
      <c r="A594" s="2" t="s">
        <v>888</v>
      </c>
      <c r="B594" s="4">
        <v>21909.33</v>
      </c>
      <c r="C594" s="6">
        <v>2.825239710222264E-4</v>
      </c>
      <c r="D594" s="3">
        <v>13</v>
      </c>
    </row>
    <row r="595" spans="1:4" x14ac:dyDescent="0.25">
      <c r="A595" s="2" t="s">
        <v>889</v>
      </c>
      <c r="B595" s="4">
        <v>28933.809999999998</v>
      </c>
      <c r="C595" s="6">
        <v>3.7310565398406085E-4</v>
      </c>
      <c r="D595" s="3">
        <v>43</v>
      </c>
    </row>
    <row r="596" spans="1:4" x14ac:dyDescent="0.25">
      <c r="A596" s="2" t="s">
        <v>890</v>
      </c>
      <c r="B596" s="4">
        <v>101947.20000000001</v>
      </c>
      <c r="C596" s="6">
        <v>1.3146238510532784E-3</v>
      </c>
      <c r="D596" s="3">
        <v>110</v>
      </c>
    </row>
    <row r="597" spans="1:4" x14ac:dyDescent="0.25">
      <c r="A597" s="2" t="s">
        <v>891</v>
      </c>
      <c r="B597" s="4">
        <v>220371.20000000013</v>
      </c>
      <c r="C597" s="6">
        <v>2.8417184150740025E-3</v>
      </c>
      <c r="D597" s="3">
        <v>205</v>
      </c>
    </row>
    <row r="598" spans="1:4" x14ac:dyDescent="0.25">
      <c r="A598" s="2" t="s">
        <v>892</v>
      </c>
      <c r="B598" s="4">
        <v>249739.2200000002</v>
      </c>
      <c r="C598" s="6">
        <v>3.2204232696478388E-3</v>
      </c>
      <c r="D598" s="3">
        <v>315</v>
      </c>
    </row>
    <row r="599" spans="1:4" x14ac:dyDescent="0.25">
      <c r="A599" s="2" t="s">
        <v>893</v>
      </c>
      <c r="B599" s="4">
        <v>98487.43</v>
      </c>
      <c r="C599" s="6">
        <v>1.2700096177917604E-3</v>
      </c>
      <c r="D599" s="3">
        <v>57</v>
      </c>
    </row>
    <row r="600" spans="1:4" x14ac:dyDescent="0.25">
      <c r="A600" s="2" t="s">
        <v>894</v>
      </c>
      <c r="B600" s="4">
        <v>138840.68000000014</v>
      </c>
      <c r="C600" s="6">
        <v>1.7903705979610625E-3</v>
      </c>
      <c r="D600" s="3">
        <v>65</v>
      </c>
    </row>
    <row r="601" spans="1:4" x14ac:dyDescent="0.25">
      <c r="A601" s="2" t="s">
        <v>895</v>
      </c>
      <c r="B601" s="4">
        <v>12216.33</v>
      </c>
      <c r="C601" s="6">
        <v>1.5753133769576499E-4</v>
      </c>
      <c r="D601" s="3">
        <v>29</v>
      </c>
    </row>
    <row r="602" spans="1:4" x14ac:dyDescent="0.25">
      <c r="A602" s="2" t="s">
        <v>896</v>
      </c>
      <c r="B602" s="4">
        <v>8140.73</v>
      </c>
      <c r="C602" s="6">
        <v>1.0497588774370413E-4</v>
      </c>
      <c r="D602" s="3">
        <v>9</v>
      </c>
    </row>
    <row r="603" spans="1:4" x14ac:dyDescent="0.25">
      <c r="A603" s="2" t="s">
        <v>897</v>
      </c>
      <c r="B603" s="4">
        <v>9518.0399999999991</v>
      </c>
      <c r="C603" s="6">
        <v>1.2273649888647401E-4</v>
      </c>
      <c r="D603" s="3">
        <v>19</v>
      </c>
    </row>
    <row r="604" spans="1:4" x14ac:dyDescent="0.25">
      <c r="A604" s="2" t="s">
        <v>898</v>
      </c>
      <c r="B604" s="4">
        <v>794909.73000000161</v>
      </c>
      <c r="C604" s="6">
        <v>1.0250475643198869E-2</v>
      </c>
      <c r="D604" s="3">
        <v>469</v>
      </c>
    </row>
    <row r="605" spans="1:4" x14ac:dyDescent="0.25">
      <c r="A605" s="2" t="s">
        <v>899</v>
      </c>
      <c r="B605" s="4">
        <v>6324.6399999999994</v>
      </c>
      <c r="C605" s="6">
        <v>8.1557145201884945E-5</v>
      </c>
      <c r="D605" s="3">
        <v>11</v>
      </c>
    </row>
    <row r="606" spans="1:4" x14ac:dyDescent="0.25">
      <c r="A606" s="2" t="s">
        <v>900</v>
      </c>
      <c r="B606" s="4">
        <v>14602.989999999996</v>
      </c>
      <c r="C606" s="6">
        <v>1.8830766269885299E-4</v>
      </c>
      <c r="D606" s="3">
        <v>36</v>
      </c>
    </row>
    <row r="607" spans="1:4" x14ac:dyDescent="0.25">
      <c r="A607" s="2" t="s">
        <v>901</v>
      </c>
      <c r="B607" s="4">
        <v>216399.14999999988</v>
      </c>
      <c r="C607" s="6">
        <v>2.7904982573102141E-3</v>
      </c>
      <c r="D607" s="3">
        <v>146</v>
      </c>
    </row>
    <row r="608" spans="1:4" x14ac:dyDescent="0.25">
      <c r="A608" s="2" t="s">
        <v>902</v>
      </c>
      <c r="B608" s="4">
        <v>13470.99</v>
      </c>
      <c r="C608" s="6">
        <v>1.7371035939486518E-4</v>
      </c>
      <c r="D608" s="3">
        <v>9</v>
      </c>
    </row>
    <row r="609" spans="1:4" x14ac:dyDescent="0.25">
      <c r="A609" s="2" t="s">
        <v>903</v>
      </c>
      <c r="B609" s="4">
        <v>1020.59</v>
      </c>
      <c r="C609" s="6">
        <v>1.3160655281817109E-5</v>
      </c>
      <c r="D609" s="3">
        <v>1</v>
      </c>
    </row>
    <row r="610" spans="1:4" x14ac:dyDescent="0.25">
      <c r="A610" s="2" t="s">
        <v>904</v>
      </c>
      <c r="B610" s="4">
        <v>90764.150000000009</v>
      </c>
      <c r="C610" s="6">
        <v>1.1704168080200084E-3</v>
      </c>
      <c r="D610" s="3">
        <v>72</v>
      </c>
    </row>
    <row r="611" spans="1:4" x14ac:dyDescent="0.25">
      <c r="A611" s="2" t="s">
        <v>905</v>
      </c>
      <c r="B611" s="4">
        <v>276.25</v>
      </c>
      <c r="C611" s="6">
        <v>3.562283602232019E-6</v>
      </c>
      <c r="D611" s="3">
        <v>2</v>
      </c>
    </row>
    <row r="612" spans="1:4" x14ac:dyDescent="0.25">
      <c r="A612" s="2" t="s">
        <v>906</v>
      </c>
      <c r="B612" s="4">
        <v>23677.15</v>
      </c>
      <c r="C612" s="6">
        <v>3.0532026495054429E-4</v>
      </c>
      <c r="D612" s="3">
        <v>19</v>
      </c>
    </row>
    <row r="613" spans="1:4" x14ac:dyDescent="0.25">
      <c r="A613" s="2" t="s">
        <v>907</v>
      </c>
      <c r="B613" s="4">
        <v>20168.71</v>
      </c>
      <c r="C613" s="6">
        <v>2.6007842501782059E-4</v>
      </c>
      <c r="D613" s="3">
        <v>21</v>
      </c>
    </row>
    <row r="614" spans="1:4" x14ac:dyDescent="0.25">
      <c r="A614" s="2" t="s">
        <v>908</v>
      </c>
      <c r="B614" s="4">
        <v>2414.8700000000003</v>
      </c>
      <c r="C614" s="6">
        <v>3.1140097022704205E-5</v>
      </c>
      <c r="D614" s="3">
        <v>10</v>
      </c>
    </row>
    <row r="615" spans="1:4" x14ac:dyDescent="0.25">
      <c r="A615" s="2" t="s">
        <v>909</v>
      </c>
      <c r="B615" s="4">
        <v>553925.64999999967</v>
      </c>
      <c r="C615" s="6">
        <v>7.1429511668804034E-3</v>
      </c>
      <c r="D615" s="3">
        <v>203</v>
      </c>
    </row>
    <row r="616" spans="1:4" x14ac:dyDescent="0.25">
      <c r="A616" s="2" t="s">
        <v>910</v>
      </c>
      <c r="B616" s="4">
        <v>19413.989999999991</v>
      </c>
      <c r="C616" s="6">
        <v>2.5034620174080129E-4</v>
      </c>
      <c r="D616" s="3">
        <v>22</v>
      </c>
    </row>
    <row r="617" spans="1:4" x14ac:dyDescent="0.25">
      <c r="A617" s="2" t="s">
        <v>911</v>
      </c>
      <c r="B617" s="4">
        <v>2074.6999999999998</v>
      </c>
      <c r="C617" s="6">
        <v>2.6753555799278803E-5</v>
      </c>
      <c r="D617" s="3">
        <v>3</v>
      </c>
    </row>
    <row r="618" spans="1:4" x14ac:dyDescent="0.25">
      <c r="A618" s="2" t="s">
        <v>912</v>
      </c>
      <c r="B618" s="4">
        <v>222822.91999999998</v>
      </c>
      <c r="C618" s="6">
        <v>2.8733336981627399E-3</v>
      </c>
      <c r="D618" s="3">
        <v>254</v>
      </c>
    </row>
    <row r="619" spans="1:4" x14ac:dyDescent="0.25">
      <c r="A619" s="2" t="s">
        <v>913</v>
      </c>
      <c r="B619" s="4">
        <v>41565.739999999983</v>
      </c>
      <c r="C619" s="6">
        <v>5.3599621363489402E-4</v>
      </c>
      <c r="D619" s="3">
        <v>61</v>
      </c>
    </row>
    <row r="620" spans="1:4" x14ac:dyDescent="0.25">
      <c r="A620" s="2" t="s">
        <v>914</v>
      </c>
      <c r="B620" s="4">
        <v>71252.789999999964</v>
      </c>
      <c r="C620" s="6">
        <v>9.188150060824668E-4</v>
      </c>
      <c r="D620" s="3">
        <v>59</v>
      </c>
    </row>
    <row r="621" spans="1:4" x14ac:dyDescent="0.25">
      <c r="A621" s="2" t="s">
        <v>915</v>
      </c>
      <c r="B621" s="4">
        <v>323.99</v>
      </c>
      <c r="C621" s="6">
        <v>4.1778977892747578E-6</v>
      </c>
      <c r="D621" s="3">
        <v>1</v>
      </c>
    </row>
    <row r="622" spans="1:4" x14ac:dyDescent="0.25">
      <c r="A622" s="2" t="s">
        <v>916</v>
      </c>
      <c r="B622" s="4">
        <v>1291.76</v>
      </c>
      <c r="C622" s="6">
        <v>1.6657431551200845E-5</v>
      </c>
      <c r="D622" s="3">
        <v>3</v>
      </c>
    </row>
    <row r="623" spans="1:4" x14ac:dyDescent="0.25">
      <c r="A623" s="2" t="s">
        <v>917</v>
      </c>
      <c r="B623" s="4">
        <v>88310.889999999941</v>
      </c>
      <c r="C623" s="6">
        <v>1.1387816664091054E-3</v>
      </c>
      <c r="D623" s="3">
        <v>90</v>
      </c>
    </row>
    <row r="624" spans="1:4" x14ac:dyDescent="0.25">
      <c r="A624" s="2" t="s">
        <v>918</v>
      </c>
      <c r="B624" s="4">
        <v>47478.55</v>
      </c>
      <c r="C624" s="6">
        <v>6.1224275157557666E-4</v>
      </c>
      <c r="D624" s="3">
        <v>54</v>
      </c>
    </row>
    <row r="625" spans="1:4" x14ac:dyDescent="0.25">
      <c r="A625" s="2" t="s">
        <v>919</v>
      </c>
      <c r="B625" s="4">
        <v>113945.76999999997</v>
      </c>
      <c r="C625" s="6">
        <v>1.4693471421346645E-3</v>
      </c>
      <c r="D625" s="3">
        <v>77</v>
      </c>
    </row>
    <row r="626" spans="1:4" x14ac:dyDescent="0.25">
      <c r="A626" s="2" t="s">
        <v>920</v>
      </c>
      <c r="B626" s="4">
        <v>11932.480000000001</v>
      </c>
      <c r="C626" s="6">
        <v>1.538710509971458E-4</v>
      </c>
      <c r="D626" s="3">
        <v>7</v>
      </c>
    </row>
    <row r="627" spans="1:4" x14ac:dyDescent="0.25">
      <c r="A627" s="2" t="s">
        <v>921</v>
      </c>
      <c r="B627" s="4">
        <v>4918.49</v>
      </c>
      <c r="C627" s="6">
        <v>6.3424638098614157E-5</v>
      </c>
      <c r="D627" s="3">
        <v>10</v>
      </c>
    </row>
    <row r="628" spans="1:4" x14ac:dyDescent="0.25">
      <c r="A628" s="2" t="s">
        <v>922</v>
      </c>
      <c r="B628" s="4">
        <v>246063.35000000024</v>
      </c>
      <c r="C628" s="6">
        <v>3.1730223957114169E-3</v>
      </c>
      <c r="D628" s="3">
        <v>244</v>
      </c>
    </row>
    <row r="629" spans="1:4" x14ac:dyDescent="0.25">
      <c r="A629" s="2" t="s">
        <v>923</v>
      </c>
      <c r="B629" s="4">
        <v>130652.35000000006</v>
      </c>
      <c r="C629" s="6">
        <v>1.6847809013505115E-3</v>
      </c>
      <c r="D629" s="3">
        <v>112</v>
      </c>
    </row>
    <row r="630" spans="1:4" x14ac:dyDescent="0.25">
      <c r="A630" s="2" t="s">
        <v>924</v>
      </c>
      <c r="B630" s="4">
        <v>148658.95000000004</v>
      </c>
      <c r="C630" s="6">
        <v>1.9169786060091575E-3</v>
      </c>
      <c r="D630" s="3">
        <v>43</v>
      </c>
    </row>
    <row r="631" spans="1:4" x14ac:dyDescent="0.25">
      <c r="A631" s="2" t="s">
        <v>925</v>
      </c>
      <c r="B631" s="4">
        <v>77468.450000000012</v>
      </c>
      <c r="C631" s="6">
        <v>9.9896683846273696E-4</v>
      </c>
      <c r="D631" s="3">
        <v>28</v>
      </c>
    </row>
    <row r="632" spans="1:4" x14ac:dyDescent="0.25">
      <c r="A632" s="2" t="s">
        <v>1</v>
      </c>
      <c r="B632" s="4">
        <v>77548570.20000039</v>
      </c>
      <c r="C632" s="6">
        <v>1</v>
      </c>
      <c r="D632" s="3">
        <v>57851</v>
      </c>
    </row>
  </sheetData>
  <conditionalFormatting pivot="1" sqref="B2:B631">
    <cfRule type="top10" dxfId="2" priority="2" rank="10"/>
  </conditionalFormatting>
  <conditionalFormatting pivot="1" sqref="B2:B631">
    <cfRule type="top10" dxfId="1" priority="1" bottom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6FC8-764F-4BEE-A906-80ECF3221DE9}">
  <dimension ref="A1:C19"/>
  <sheetViews>
    <sheetView workbookViewId="0"/>
  </sheetViews>
  <sheetFormatPr defaultRowHeight="15" x14ac:dyDescent="0.25"/>
  <cols>
    <col min="1" max="1" width="23.140625" bestFit="1" customWidth="1"/>
    <col min="2" max="2" width="13.42578125" bestFit="1" customWidth="1"/>
    <col min="3" max="3" width="15" bestFit="1" customWidth="1"/>
  </cols>
  <sheetData>
    <row r="1" spans="1:3" x14ac:dyDescent="0.25">
      <c r="A1" s="1" t="s">
        <v>0</v>
      </c>
      <c r="B1" t="s">
        <v>928</v>
      </c>
      <c r="C1" t="s">
        <v>14</v>
      </c>
    </row>
    <row r="2" spans="1:3" x14ac:dyDescent="0.25">
      <c r="A2" s="2" t="s">
        <v>929</v>
      </c>
      <c r="B2" s="3">
        <v>584</v>
      </c>
      <c r="C2" s="5">
        <v>737568.41999999946</v>
      </c>
    </row>
    <row r="3" spans="1:3" x14ac:dyDescent="0.25">
      <c r="A3" s="2" t="s">
        <v>930</v>
      </c>
      <c r="B3" s="3">
        <v>2146</v>
      </c>
      <c r="C3" s="5">
        <v>3614760.6100000083</v>
      </c>
    </row>
    <row r="4" spans="1:3" x14ac:dyDescent="0.25">
      <c r="A4" s="2" t="s">
        <v>931</v>
      </c>
      <c r="B4" s="3">
        <v>3138</v>
      </c>
      <c r="C4" s="5">
        <v>3486102.4900000109</v>
      </c>
    </row>
    <row r="5" spans="1:3" x14ac:dyDescent="0.25">
      <c r="A5" s="2" t="s">
        <v>932</v>
      </c>
      <c r="B5" s="3">
        <v>6374</v>
      </c>
      <c r="C5" s="5">
        <v>8099816.9500000468</v>
      </c>
    </row>
    <row r="6" spans="1:3" x14ac:dyDescent="0.25">
      <c r="A6" s="2" t="s">
        <v>933</v>
      </c>
      <c r="B6" s="3">
        <v>7529</v>
      </c>
      <c r="C6" s="5">
        <v>9755992.0100000445</v>
      </c>
    </row>
    <row r="7" spans="1:3" x14ac:dyDescent="0.25">
      <c r="A7" s="2" t="s">
        <v>934</v>
      </c>
      <c r="B7" s="3">
        <v>4159</v>
      </c>
      <c r="C7" s="5">
        <v>5536439.26000001</v>
      </c>
    </row>
    <row r="8" spans="1:3" x14ac:dyDescent="0.25">
      <c r="A8" s="2" t="s">
        <v>935</v>
      </c>
      <c r="B8" s="3">
        <v>6843</v>
      </c>
      <c r="C8" s="5">
        <v>10158634.520000061</v>
      </c>
    </row>
    <row r="9" spans="1:3" x14ac:dyDescent="0.25">
      <c r="A9" s="2" t="s">
        <v>936</v>
      </c>
      <c r="B9" s="3">
        <v>1183</v>
      </c>
      <c r="C9" s="5">
        <v>1216916.5199999968</v>
      </c>
    </row>
    <row r="10" spans="1:3" x14ac:dyDescent="0.25">
      <c r="A10" s="2" t="s">
        <v>937</v>
      </c>
      <c r="B10" s="3">
        <v>6734</v>
      </c>
      <c r="C10" s="5">
        <v>8952751.4800000209</v>
      </c>
    </row>
    <row r="11" spans="1:3" x14ac:dyDescent="0.25">
      <c r="A11" s="2" t="s">
        <v>938</v>
      </c>
      <c r="B11" s="3">
        <v>1945</v>
      </c>
      <c r="C11" s="5">
        <v>3187720.1400000029</v>
      </c>
    </row>
    <row r="12" spans="1:3" x14ac:dyDescent="0.25">
      <c r="A12" s="2" t="s">
        <v>939</v>
      </c>
      <c r="B12" s="3">
        <v>1561</v>
      </c>
      <c r="C12" s="5">
        <v>1681207.5299999947</v>
      </c>
    </row>
    <row r="13" spans="1:3" x14ac:dyDescent="0.25">
      <c r="A13" s="2" t="s">
        <v>940</v>
      </c>
      <c r="B13" s="3">
        <v>3311</v>
      </c>
      <c r="C13" s="5">
        <v>4429368.450000003</v>
      </c>
    </row>
    <row r="14" spans="1:3" x14ac:dyDescent="0.25">
      <c r="A14" s="2" t="s">
        <v>941</v>
      </c>
      <c r="B14" s="3">
        <v>4357</v>
      </c>
      <c r="C14" s="5">
        <v>6283193.330000015</v>
      </c>
    </row>
    <row r="15" spans="1:3" x14ac:dyDescent="0.25">
      <c r="A15" s="2" t="s">
        <v>942</v>
      </c>
      <c r="B15" s="3">
        <v>747</v>
      </c>
      <c r="C15" s="5">
        <v>1073650.7199999983</v>
      </c>
    </row>
    <row r="16" spans="1:3" x14ac:dyDescent="0.25">
      <c r="A16" s="2" t="s">
        <v>943</v>
      </c>
      <c r="B16" s="3">
        <v>240</v>
      </c>
      <c r="C16" s="5">
        <v>174108.3300000001</v>
      </c>
    </row>
    <row r="17" spans="1:3" x14ac:dyDescent="0.25">
      <c r="A17" s="2" t="s">
        <v>944</v>
      </c>
      <c r="B17" s="3">
        <v>1750</v>
      </c>
      <c r="C17" s="5">
        <v>2184211.1499999953</v>
      </c>
    </row>
    <row r="18" spans="1:3" x14ac:dyDescent="0.25">
      <c r="A18" s="2" t="s">
        <v>945</v>
      </c>
      <c r="B18" s="3">
        <v>5250</v>
      </c>
      <c r="C18" s="5">
        <v>6976128.2900000159</v>
      </c>
    </row>
    <row r="19" spans="1:3" x14ac:dyDescent="0.25">
      <c r="A19" s="2" t="s">
        <v>1</v>
      </c>
      <c r="B19" s="3">
        <v>57851</v>
      </c>
      <c r="C19" s="5">
        <v>77548570.20000039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C6311-EFAA-4EFE-8C30-0073750D2A0A}">
  <dimension ref="A1:G219"/>
  <sheetViews>
    <sheetView tabSelected="1" workbookViewId="0">
      <selection activeCell="D16" sqref="D16"/>
    </sheetView>
  </sheetViews>
  <sheetFormatPr defaultRowHeight="15" x14ac:dyDescent="0.25"/>
  <cols>
    <col min="1" max="1" width="27.140625" bestFit="1" customWidth="1"/>
    <col min="2" max="2" width="16" bestFit="1" customWidth="1"/>
    <col min="3" max="3" width="15" bestFit="1" customWidth="1"/>
    <col min="4" max="4" width="30.85546875" style="7" bestFit="1" customWidth="1"/>
    <col min="5" max="5" width="15" bestFit="1" customWidth="1"/>
    <col min="6" max="6" width="20.7109375" bestFit="1" customWidth="1"/>
    <col min="7" max="9" width="15" bestFit="1" customWidth="1"/>
    <col min="10" max="10" width="41.140625" bestFit="1" customWidth="1"/>
    <col min="11" max="13" width="12" bestFit="1" customWidth="1"/>
    <col min="14" max="14" width="40.85546875" bestFit="1" customWidth="1"/>
    <col min="15" max="15" width="26.7109375" bestFit="1" customWidth="1"/>
    <col min="16" max="16" width="47.140625" bestFit="1" customWidth="1"/>
    <col min="17" max="25" width="14" bestFit="1" customWidth="1"/>
    <col min="26" max="26" width="41.140625" bestFit="1" customWidth="1"/>
    <col min="27" max="37" width="12" bestFit="1" customWidth="1"/>
    <col min="38" max="38" width="40.85546875" bestFit="1" customWidth="1"/>
    <col min="39" max="39" width="26.7109375" bestFit="1" customWidth="1"/>
    <col min="40" max="40" width="47.140625" bestFit="1" customWidth="1"/>
    <col min="41" max="42" width="11" bestFit="1" customWidth="1"/>
    <col min="43" max="43" width="12" bestFit="1" customWidth="1"/>
    <col min="44" max="44" width="11" bestFit="1" customWidth="1"/>
    <col min="45" max="46" width="12" bestFit="1" customWidth="1"/>
    <col min="47" max="47" width="10" bestFit="1" customWidth="1"/>
    <col min="48" max="51" width="12" bestFit="1" customWidth="1"/>
    <col min="52" max="53" width="11" bestFit="1" customWidth="1"/>
    <col min="54" max="54" width="12" bestFit="1" customWidth="1"/>
    <col min="55" max="55" width="11" bestFit="1" customWidth="1"/>
    <col min="56" max="56" width="10" bestFit="1" customWidth="1"/>
    <col min="57" max="57" width="12" bestFit="1" customWidth="1"/>
    <col min="58" max="58" width="10" bestFit="1" customWidth="1"/>
    <col min="59" max="59" width="12" bestFit="1" customWidth="1"/>
    <col min="60" max="60" width="10" bestFit="1" customWidth="1"/>
    <col min="61" max="64" width="12" bestFit="1" customWidth="1"/>
    <col min="65" max="65" width="10" bestFit="1" customWidth="1"/>
    <col min="66" max="66" width="11" bestFit="1" customWidth="1"/>
    <col min="67" max="67" width="10" bestFit="1" customWidth="1"/>
    <col min="68" max="68" width="9" bestFit="1" customWidth="1"/>
    <col min="69" max="69" width="10" bestFit="1" customWidth="1"/>
    <col min="70" max="70" width="12" bestFit="1" customWidth="1"/>
    <col min="71" max="71" width="9" bestFit="1" customWidth="1"/>
    <col min="72" max="73" width="12" bestFit="1" customWidth="1"/>
    <col min="74" max="77" width="10" bestFit="1" customWidth="1"/>
    <col min="78" max="78" width="12" bestFit="1" customWidth="1"/>
    <col min="79" max="80" width="11" bestFit="1" customWidth="1"/>
    <col min="81" max="83" width="10" bestFit="1" customWidth="1"/>
    <col min="84" max="84" width="11" bestFit="1" customWidth="1"/>
    <col min="85" max="86" width="12" bestFit="1" customWidth="1"/>
    <col min="87" max="87" width="11" bestFit="1" customWidth="1"/>
    <col min="88" max="88" width="12" bestFit="1" customWidth="1"/>
    <col min="89" max="89" width="10" bestFit="1" customWidth="1"/>
    <col min="90" max="94" width="12" bestFit="1" customWidth="1"/>
    <col min="95" max="95" width="10" bestFit="1" customWidth="1"/>
    <col min="96" max="96" width="12" bestFit="1" customWidth="1"/>
    <col min="97" max="97" width="10" bestFit="1" customWidth="1"/>
    <col min="98" max="99" width="12" bestFit="1" customWidth="1"/>
    <col min="100" max="100" width="11" bestFit="1" customWidth="1"/>
    <col min="101" max="102" width="10" bestFit="1" customWidth="1"/>
    <col min="103" max="103" width="11" bestFit="1" customWidth="1"/>
    <col min="104" max="104" width="12" bestFit="1" customWidth="1"/>
    <col min="105" max="105" width="11" bestFit="1" customWidth="1"/>
    <col min="106" max="106" width="12" bestFit="1" customWidth="1"/>
    <col min="107" max="108" width="11" bestFit="1" customWidth="1"/>
    <col min="109" max="109" width="10" bestFit="1" customWidth="1"/>
    <col min="110" max="110" width="9" bestFit="1" customWidth="1"/>
    <col min="111" max="111" width="11" bestFit="1" customWidth="1"/>
    <col min="112" max="112" width="12" bestFit="1" customWidth="1"/>
    <col min="113" max="114" width="11" bestFit="1" customWidth="1"/>
    <col min="115" max="116" width="12" bestFit="1" customWidth="1"/>
    <col min="117" max="117" width="11" bestFit="1" customWidth="1"/>
    <col min="118" max="118" width="10" bestFit="1" customWidth="1"/>
    <col min="119" max="119" width="11" bestFit="1" customWidth="1"/>
    <col min="120" max="121" width="12" bestFit="1" customWidth="1"/>
    <col min="122" max="122" width="11" bestFit="1" customWidth="1"/>
    <col min="123" max="124" width="12" bestFit="1" customWidth="1"/>
    <col min="125" max="125" width="10" bestFit="1" customWidth="1"/>
    <col min="126" max="126" width="9" bestFit="1" customWidth="1"/>
    <col min="127" max="127" width="10" bestFit="1" customWidth="1"/>
    <col min="128" max="130" width="11" bestFit="1" customWidth="1"/>
    <col min="131" max="131" width="12" bestFit="1" customWidth="1"/>
    <col min="132" max="133" width="11" bestFit="1" customWidth="1"/>
    <col min="134" max="134" width="12" bestFit="1" customWidth="1"/>
    <col min="135" max="135" width="10" bestFit="1" customWidth="1"/>
    <col min="136" max="136" width="11" bestFit="1" customWidth="1"/>
    <col min="137" max="137" width="10" bestFit="1" customWidth="1"/>
    <col min="138" max="142" width="12" bestFit="1" customWidth="1"/>
    <col min="143" max="143" width="10" bestFit="1" customWidth="1"/>
    <col min="144" max="144" width="11" bestFit="1" customWidth="1"/>
    <col min="145" max="146" width="10" bestFit="1" customWidth="1"/>
    <col min="147" max="147" width="12" bestFit="1" customWidth="1"/>
    <col min="148" max="148" width="10" bestFit="1" customWidth="1"/>
    <col min="149" max="154" width="12" bestFit="1" customWidth="1"/>
    <col min="155" max="155" width="11" bestFit="1" customWidth="1"/>
    <col min="156" max="156" width="12" bestFit="1" customWidth="1"/>
    <col min="157" max="157" width="10" bestFit="1" customWidth="1"/>
    <col min="158" max="158" width="11" bestFit="1" customWidth="1"/>
    <col min="159" max="159" width="12" bestFit="1" customWidth="1"/>
    <col min="160" max="160" width="11" bestFit="1" customWidth="1"/>
    <col min="161" max="161" width="10" bestFit="1" customWidth="1"/>
    <col min="162" max="163" width="12" bestFit="1" customWidth="1"/>
    <col min="164" max="164" width="11" bestFit="1" customWidth="1"/>
    <col min="165" max="165" width="12" bestFit="1" customWidth="1"/>
    <col min="166" max="166" width="11" bestFit="1" customWidth="1"/>
    <col min="167" max="167" width="12" bestFit="1" customWidth="1"/>
    <col min="168" max="168" width="10" bestFit="1" customWidth="1"/>
    <col min="169" max="169" width="12" bestFit="1" customWidth="1"/>
    <col min="170" max="170" width="11" bestFit="1" customWidth="1"/>
    <col min="171" max="171" width="12" bestFit="1" customWidth="1"/>
    <col min="172" max="172" width="11" bestFit="1" customWidth="1"/>
    <col min="173" max="173" width="12" bestFit="1" customWidth="1"/>
    <col min="174" max="174" width="10" bestFit="1" customWidth="1"/>
    <col min="175" max="176" width="11" bestFit="1" customWidth="1"/>
    <col min="177" max="179" width="12" bestFit="1" customWidth="1"/>
    <col min="180" max="180" width="11" bestFit="1" customWidth="1"/>
    <col min="181" max="181" width="12" bestFit="1" customWidth="1"/>
    <col min="182" max="183" width="11" bestFit="1" customWidth="1"/>
    <col min="184" max="185" width="10" bestFit="1" customWidth="1"/>
    <col min="186" max="187" width="12" bestFit="1" customWidth="1"/>
    <col min="188" max="188" width="10" bestFit="1" customWidth="1"/>
    <col min="189" max="189" width="12" bestFit="1" customWidth="1"/>
    <col min="190" max="190" width="10" bestFit="1" customWidth="1"/>
    <col min="191" max="192" width="12" bestFit="1" customWidth="1"/>
    <col min="193" max="193" width="11" bestFit="1" customWidth="1"/>
    <col min="194" max="194" width="12" bestFit="1" customWidth="1"/>
    <col min="195" max="195" width="11" bestFit="1" customWidth="1"/>
    <col min="196" max="196" width="12" bestFit="1" customWidth="1"/>
    <col min="197" max="197" width="11" bestFit="1" customWidth="1"/>
    <col min="198" max="200" width="12" bestFit="1" customWidth="1"/>
    <col min="201" max="201" width="11" bestFit="1" customWidth="1"/>
    <col min="202" max="203" width="12" bestFit="1" customWidth="1"/>
    <col min="204" max="204" width="11" bestFit="1" customWidth="1"/>
    <col min="205" max="205" width="10" bestFit="1" customWidth="1"/>
    <col min="206" max="206" width="11" bestFit="1" customWidth="1"/>
    <col min="207" max="207" width="12" bestFit="1" customWidth="1"/>
    <col min="208" max="209" width="11" bestFit="1" customWidth="1"/>
    <col min="210" max="211" width="12" bestFit="1" customWidth="1"/>
    <col min="212" max="212" width="10" bestFit="1" customWidth="1"/>
    <col min="213" max="213" width="11" bestFit="1" customWidth="1"/>
    <col min="214" max="214" width="12" bestFit="1" customWidth="1"/>
    <col min="215" max="215" width="10" bestFit="1" customWidth="1"/>
    <col min="216" max="216" width="11" bestFit="1" customWidth="1"/>
    <col min="217" max="218" width="10" bestFit="1" customWidth="1"/>
    <col min="219" max="219" width="11" bestFit="1" customWidth="1"/>
    <col min="220" max="220" width="10" bestFit="1" customWidth="1"/>
    <col min="221" max="224" width="11" bestFit="1" customWidth="1"/>
    <col min="225" max="225" width="12" bestFit="1" customWidth="1"/>
    <col min="226" max="226" width="11" bestFit="1" customWidth="1"/>
    <col min="227" max="227" width="9" bestFit="1" customWidth="1"/>
    <col min="228" max="228" width="10" bestFit="1" customWidth="1"/>
    <col min="229" max="229" width="12" bestFit="1" customWidth="1"/>
    <col min="230" max="231" width="11" bestFit="1" customWidth="1"/>
    <col min="232" max="232" width="12" bestFit="1" customWidth="1"/>
    <col min="233" max="233" width="10" bestFit="1" customWidth="1"/>
    <col min="234" max="234" width="12" bestFit="1" customWidth="1"/>
    <col min="235" max="235" width="11" bestFit="1" customWidth="1"/>
    <col min="236" max="236" width="12" bestFit="1" customWidth="1"/>
    <col min="237" max="238" width="10" bestFit="1" customWidth="1"/>
    <col min="239" max="239" width="11" bestFit="1" customWidth="1"/>
    <col min="240" max="240" width="12" bestFit="1" customWidth="1"/>
    <col min="241" max="242" width="11" bestFit="1" customWidth="1"/>
    <col min="243" max="243" width="12" bestFit="1" customWidth="1"/>
    <col min="244" max="244" width="11" bestFit="1" customWidth="1"/>
    <col min="245" max="246" width="12" bestFit="1" customWidth="1"/>
    <col min="247" max="248" width="11" bestFit="1" customWidth="1"/>
    <col min="249" max="249" width="12" bestFit="1" customWidth="1"/>
    <col min="250" max="252" width="11" bestFit="1" customWidth="1"/>
    <col min="253" max="255" width="12" bestFit="1" customWidth="1"/>
    <col min="256" max="256" width="11" bestFit="1" customWidth="1"/>
    <col min="257" max="257" width="12" bestFit="1" customWidth="1"/>
    <col min="258" max="258" width="10" bestFit="1" customWidth="1"/>
    <col min="259" max="259" width="12" bestFit="1" customWidth="1"/>
    <col min="260" max="260" width="10" bestFit="1" customWidth="1"/>
    <col min="261" max="261" width="11" bestFit="1" customWidth="1"/>
    <col min="262" max="262" width="12" bestFit="1" customWidth="1"/>
    <col min="263" max="263" width="9" bestFit="1" customWidth="1"/>
    <col min="264" max="264" width="11" bestFit="1" customWidth="1"/>
    <col min="265" max="265" width="10" bestFit="1" customWidth="1"/>
    <col min="266" max="266" width="11" bestFit="1" customWidth="1"/>
    <col min="267" max="267" width="12" bestFit="1" customWidth="1"/>
    <col min="268" max="268" width="11" bestFit="1" customWidth="1"/>
    <col min="269" max="269" width="10" bestFit="1" customWidth="1"/>
    <col min="270" max="272" width="11" bestFit="1" customWidth="1"/>
    <col min="273" max="273" width="12" bestFit="1" customWidth="1"/>
    <col min="274" max="276" width="10" bestFit="1" customWidth="1"/>
    <col min="277" max="279" width="12" bestFit="1" customWidth="1"/>
    <col min="280" max="280" width="10" bestFit="1" customWidth="1"/>
    <col min="281" max="281" width="11" bestFit="1" customWidth="1"/>
    <col min="282" max="282" width="12" bestFit="1" customWidth="1"/>
    <col min="283" max="283" width="10" bestFit="1" customWidth="1"/>
    <col min="284" max="285" width="12" bestFit="1" customWidth="1"/>
    <col min="286" max="286" width="11" bestFit="1" customWidth="1"/>
    <col min="287" max="287" width="12" bestFit="1" customWidth="1"/>
    <col min="288" max="289" width="11" bestFit="1" customWidth="1"/>
    <col min="290" max="290" width="12" bestFit="1" customWidth="1"/>
    <col min="291" max="293" width="10" bestFit="1" customWidth="1"/>
    <col min="294" max="294" width="12" bestFit="1" customWidth="1"/>
    <col min="295" max="295" width="9" bestFit="1" customWidth="1"/>
    <col min="296" max="297" width="10" bestFit="1" customWidth="1"/>
    <col min="298" max="298" width="12" bestFit="1" customWidth="1"/>
    <col min="299" max="299" width="10" bestFit="1" customWidth="1"/>
    <col min="300" max="300" width="11" bestFit="1" customWidth="1"/>
    <col min="301" max="302" width="10" bestFit="1" customWidth="1"/>
    <col min="303" max="303" width="12" bestFit="1" customWidth="1"/>
    <col min="304" max="304" width="9" bestFit="1" customWidth="1"/>
    <col min="305" max="305" width="11" bestFit="1" customWidth="1"/>
    <col min="306" max="306" width="12" bestFit="1" customWidth="1"/>
    <col min="307" max="308" width="10" bestFit="1" customWidth="1"/>
    <col min="309" max="310" width="12" bestFit="1" customWidth="1"/>
    <col min="311" max="312" width="10" bestFit="1" customWidth="1"/>
    <col min="313" max="313" width="12" bestFit="1" customWidth="1"/>
    <col min="314" max="314" width="11" bestFit="1" customWidth="1"/>
    <col min="315" max="315" width="12" bestFit="1" customWidth="1"/>
    <col min="316" max="316" width="10" bestFit="1" customWidth="1"/>
    <col min="317" max="317" width="11" bestFit="1" customWidth="1"/>
    <col min="318" max="318" width="12" bestFit="1" customWidth="1"/>
    <col min="319" max="320" width="11" bestFit="1" customWidth="1"/>
    <col min="321" max="323" width="10" bestFit="1" customWidth="1"/>
    <col min="324" max="324" width="11" bestFit="1" customWidth="1"/>
    <col min="325" max="325" width="12" bestFit="1" customWidth="1"/>
    <col min="326" max="326" width="11" bestFit="1" customWidth="1"/>
    <col min="327" max="327" width="12" bestFit="1" customWidth="1"/>
    <col min="328" max="328" width="11" bestFit="1" customWidth="1"/>
    <col min="329" max="329" width="10" bestFit="1" customWidth="1"/>
    <col min="330" max="330" width="11" bestFit="1" customWidth="1"/>
    <col min="331" max="331" width="10" bestFit="1" customWidth="1"/>
    <col min="332" max="332" width="12" bestFit="1" customWidth="1"/>
    <col min="333" max="333" width="9" bestFit="1" customWidth="1"/>
    <col min="334" max="335" width="10" bestFit="1" customWidth="1"/>
    <col min="336" max="338" width="12" bestFit="1" customWidth="1"/>
    <col min="339" max="339" width="10" bestFit="1" customWidth="1"/>
    <col min="340" max="341" width="12" bestFit="1" customWidth="1"/>
    <col min="342" max="342" width="9" bestFit="1" customWidth="1"/>
    <col min="343" max="343" width="10" bestFit="1" customWidth="1"/>
    <col min="344" max="344" width="12" bestFit="1" customWidth="1"/>
    <col min="345" max="347" width="10" bestFit="1" customWidth="1"/>
    <col min="348" max="349" width="11" bestFit="1" customWidth="1"/>
    <col min="350" max="350" width="10" bestFit="1" customWidth="1"/>
    <col min="351" max="351" width="12" bestFit="1" customWidth="1"/>
    <col min="352" max="353" width="10" bestFit="1" customWidth="1"/>
    <col min="354" max="354" width="12" bestFit="1" customWidth="1"/>
    <col min="355" max="355" width="9" bestFit="1" customWidth="1"/>
    <col min="356" max="356" width="10" bestFit="1" customWidth="1"/>
    <col min="357" max="357" width="11" bestFit="1" customWidth="1"/>
    <col min="358" max="358" width="10" bestFit="1" customWidth="1"/>
    <col min="359" max="359" width="12" bestFit="1" customWidth="1"/>
    <col min="360" max="362" width="10" bestFit="1" customWidth="1"/>
    <col min="363" max="363" width="11" bestFit="1" customWidth="1"/>
    <col min="364" max="366" width="10" bestFit="1" customWidth="1"/>
    <col min="367" max="367" width="12" bestFit="1" customWidth="1"/>
    <col min="368" max="368" width="11" bestFit="1" customWidth="1"/>
    <col min="369" max="369" width="10" bestFit="1" customWidth="1"/>
    <col min="370" max="370" width="12" bestFit="1" customWidth="1"/>
    <col min="371" max="372" width="10" bestFit="1" customWidth="1"/>
    <col min="373" max="373" width="11" bestFit="1" customWidth="1"/>
    <col min="374" max="376" width="10" bestFit="1" customWidth="1"/>
    <col min="377" max="379" width="12" bestFit="1" customWidth="1"/>
    <col min="380" max="382" width="10" bestFit="1" customWidth="1"/>
    <col min="383" max="383" width="11" bestFit="1" customWidth="1"/>
    <col min="384" max="384" width="12" bestFit="1" customWidth="1"/>
    <col min="385" max="385" width="10" bestFit="1" customWidth="1"/>
    <col min="386" max="386" width="11" bestFit="1" customWidth="1"/>
    <col min="387" max="387" width="10" bestFit="1" customWidth="1"/>
    <col min="388" max="388" width="11" bestFit="1" customWidth="1"/>
    <col min="389" max="389" width="10" bestFit="1" customWidth="1"/>
    <col min="390" max="390" width="12" bestFit="1" customWidth="1"/>
    <col min="391" max="392" width="10" bestFit="1" customWidth="1"/>
    <col min="393" max="393" width="12" bestFit="1" customWidth="1"/>
    <col min="394" max="394" width="11" bestFit="1" customWidth="1"/>
    <col min="395" max="395" width="12" bestFit="1" customWidth="1"/>
    <col min="396" max="396" width="10" bestFit="1" customWidth="1"/>
    <col min="397" max="397" width="11" bestFit="1" customWidth="1"/>
    <col min="398" max="400" width="10" bestFit="1" customWidth="1"/>
    <col min="401" max="401" width="12" bestFit="1" customWidth="1"/>
    <col min="402" max="402" width="10" bestFit="1" customWidth="1"/>
    <col min="403" max="403" width="12" bestFit="1" customWidth="1"/>
    <col min="404" max="405" width="11" bestFit="1" customWidth="1"/>
    <col min="406" max="406" width="10" bestFit="1" customWidth="1"/>
    <col min="407" max="407" width="11" bestFit="1" customWidth="1"/>
    <col min="408" max="408" width="10" bestFit="1" customWidth="1"/>
    <col min="409" max="409" width="11" bestFit="1" customWidth="1"/>
    <col min="410" max="412" width="10" bestFit="1" customWidth="1"/>
    <col min="413" max="413" width="9" bestFit="1" customWidth="1"/>
    <col min="414" max="414" width="12" bestFit="1" customWidth="1"/>
    <col min="415" max="416" width="10" bestFit="1" customWidth="1"/>
    <col min="417" max="417" width="11" bestFit="1" customWidth="1"/>
    <col min="418" max="422" width="10" bestFit="1" customWidth="1"/>
    <col min="423" max="423" width="11" bestFit="1" customWidth="1"/>
    <col min="424" max="424" width="10" bestFit="1" customWidth="1"/>
    <col min="425" max="425" width="11" bestFit="1" customWidth="1"/>
    <col min="426" max="427" width="12" bestFit="1" customWidth="1"/>
    <col min="428" max="429" width="10" bestFit="1" customWidth="1"/>
    <col min="430" max="430" width="11" bestFit="1" customWidth="1"/>
    <col min="431" max="432" width="10" bestFit="1" customWidth="1"/>
    <col min="433" max="433" width="11" bestFit="1" customWidth="1"/>
    <col min="434" max="436" width="10" bestFit="1" customWidth="1"/>
    <col min="437" max="437" width="11" bestFit="1" customWidth="1"/>
    <col min="438" max="440" width="9" bestFit="1" customWidth="1"/>
    <col min="441" max="444" width="10" bestFit="1" customWidth="1"/>
    <col min="445" max="445" width="9" bestFit="1" customWidth="1"/>
    <col min="446" max="446" width="10" bestFit="1" customWidth="1"/>
    <col min="447" max="447" width="8" bestFit="1" customWidth="1"/>
    <col min="448" max="448" width="20.7109375" bestFit="1" customWidth="1"/>
    <col min="449" max="449" width="12" bestFit="1" customWidth="1"/>
    <col min="450" max="452" width="11" bestFit="1" customWidth="1"/>
    <col min="453" max="454" width="12" bestFit="1" customWidth="1"/>
    <col min="455" max="455" width="11" bestFit="1" customWidth="1"/>
    <col min="456" max="457" width="12" bestFit="1" customWidth="1"/>
    <col min="458" max="458" width="11" bestFit="1" customWidth="1"/>
    <col min="459" max="459" width="12" bestFit="1" customWidth="1"/>
    <col min="460" max="460" width="11" bestFit="1" customWidth="1"/>
    <col min="461" max="461" width="10" bestFit="1" customWidth="1"/>
    <col min="462" max="463" width="11" bestFit="1" customWidth="1"/>
    <col min="464" max="464" width="10" bestFit="1" customWidth="1"/>
    <col min="465" max="466" width="11" bestFit="1" customWidth="1"/>
    <col min="467" max="467" width="12" bestFit="1" customWidth="1"/>
    <col min="468" max="468" width="11" bestFit="1" customWidth="1"/>
    <col min="469" max="471" width="12" bestFit="1" customWidth="1"/>
    <col min="472" max="473" width="10" bestFit="1" customWidth="1"/>
    <col min="474" max="474" width="11" bestFit="1" customWidth="1"/>
    <col min="475" max="475" width="12" bestFit="1" customWidth="1"/>
    <col min="476" max="476" width="10" bestFit="1" customWidth="1"/>
    <col min="477" max="478" width="12" bestFit="1" customWidth="1"/>
    <col min="479" max="479" width="10.5703125" bestFit="1" customWidth="1"/>
    <col min="480" max="480" width="12" bestFit="1" customWidth="1"/>
    <col min="481" max="482" width="10" bestFit="1" customWidth="1"/>
    <col min="483" max="484" width="11" bestFit="1" customWidth="1"/>
    <col min="485" max="485" width="12" bestFit="1" customWidth="1"/>
    <col min="486" max="489" width="11" bestFit="1" customWidth="1"/>
    <col min="490" max="490" width="12" bestFit="1" customWidth="1"/>
    <col min="491" max="491" width="11" bestFit="1" customWidth="1"/>
    <col min="492" max="493" width="12" bestFit="1" customWidth="1"/>
    <col min="494" max="494" width="10.5703125" bestFit="1" customWidth="1"/>
    <col min="495" max="498" width="12" bestFit="1" customWidth="1"/>
    <col min="499" max="500" width="11" bestFit="1" customWidth="1"/>
    <col min="501" max="501" width="12" bestFit="1" customWidth="1"/>
    <col min="502" max="502" width="11" bestFit="1" customWidth="1"/>
    <col min="503" max="503" width="10" bestFit="1" customWidth="1"/>
    <col min="504" max="504" width="12" bestFit="1" customWidth="1"/>
    <col min="505" max="505" width="10.5703125" bestFit="1" customWidth="1"/>
    <col min="506" max="506" width="12" bestFit="1" customWidth="1"/>
    <col min="507" max="507" width="10" bestFit="1" customWidth="1"/>
    <col min="508" max="511" width="12" bestFit="1" customWidth="1"/>
    <col min="512" max="512" width="10.5703125" bestFit="1" customWidth="1"/>
    <col min="513" max="513" width="11" bestFit="1" customWidth="1"/>
    <col min="514" max="516" width="10.5703125" bestFit="1" customWidth="1"/>
    <col min="517" max="517" width="12" bestFit="1" customWidth="1"/>
    <col min="518" max="518" width="9.5703125" bestFit="1" customWidth="1"/>
    <col min="519" max="520" width="12" bestFit="1" customWidth="1"/>
    <col min="521" max="521" width="10" bestFit="1" customWidth="1"/>
    <col min="522" max="524" width="10.5703125" bestFit="1" customWidth="1"/>
    <col min="525" max="525" width="12" bestFit="1" customWidth="1"/>
    <col min="526" max="527" width="11.5703125" bestFit="1" customWidth="1"/>
    <col min="528" max="530" width="10.5703125" bestFit="1" customWidth="1"/>
    <col min="531" max="531" width="11" bestFit="1" customWidth="1"/>
    <col min="532" max="533" width="12" bestFit="1" customWidth="1"/>
    <col min="534" max="534" width="11" bestFit="1" customWidth="1"/>
    <col min="535" max="535" width="12" bestFit="1" customWidth="1"/>
    <col min="536" max="536" width="10.5703125" bestFit="1" customWidth="1"/>
    <col min="537" max="541" width="12" bestFit="1" customWidth="1"/>
    <col min="542" max="542" width="10.5703125" bestFit="1" customWidth="1"/>
    <col min="543" max="543" width="12" bestFit="1" customWidth="1"/>
    <col min="544" max="544" width="10.5703125" bestFit="1" customWidth="1"/>
    <col min="545" max="546" width="12" bestFit="1" customWidth="1"/>
    <col min="547" max="547" width="11" bestFit="1" customWidth="1"/>
    <col min="548" max="548" width="10" bestFit="1" customWidth="1"/>
    <col min="549" max="549" width="10.5703125" bestFit="1" customWidth="1"/>
    <col min="550" max="550" width="11" bestFit="1" customWidth="1"/>
    <col min="551" max="551" width="12" bestFit="1" customWidth="1"/>
    <col min="552" max="552" width="11.5703125" bestFit="1" customWidth="1"/>
    <col min="553" max="553" width="12" bestFit="1" customWidth="1"/>
    <col min="554" max="555" width="11" bestFit="1" customWidth="1"/>
    <col min="556" max="557" width="10.5703125" bestFit="1" customWidth="1"/>
    <col min="558" max="558" width="11.5703125" bestFit="1" customWidth="1"/>
    <col min="559" max="559" width="12" bestFit="1" customWidth="1"/>
    <col min="560" max="560" width="11.5703125" bestFit="1" customWidth="1"/>
    <col min="561" max="561" width="11" bestFit="1" customWidth="1"/>
    <col min="562" max="563" width="12" bestFit="1" customWidth="1"/>
    <col min="564" max="564" width="11.5703125" bestFit="1" customWidth="1"/>
    <col min="565" max="565" width="10.5703125" bestFit="1" customWidth="1"/>
    <col min="566" max="566" width="11" bestFit="1" customWidth="1"/>
    <col min="567" max="568" width="12" bestFit="1" customWidth="1"/>
    <col min="569" max="569" width="11" bestFit="1" customWidth="1"/>
    <col min="570" max="571" width="12" bestFit="1" customWidth="1"/>
    <col min="572" max="574" width="10.5703125" bestFit="1" customWidth="1"/>
    <col min="575" max="577" width="11.5703125" bestFit="1" customWidth="1"/>
    <col min="578" max="578" width="12" bestFit="1" customWidth="1"/>
    <col min="579" max="580" width="11.5703125" bestFit="1" customWidth="1"/>
    <col min="581" max="581" width="12" bestFit="1" customWidth="1"/>
    <col min="582" max="584" width="11.5703125" bestFit="1" customWidth="1"/>
    <col min="585" max="589" width="12" bestFit="1" customWidth="1"/>
    <col min="590" max="590" width="10.5703125" bestFit="1" customWidth="1"/>
    <col min="591" max="592" width="11.5703125" bestFit="1" customWidth="1"/>
    <col min="593" max="593" width="10.5703125" bestFit="1" customWidth="1"/>
    <col min="594" max="594" width="12" bestFit="1" customWidth="1"/>
    <col min="595" max="595" width="11.5703125" bestFit="1" customWidth="1"/>
    <col min="596" max="601" width="12" bestFit="1" customWidth="1"/>
    <col min="602" max="602" width="11.5703125" bestFit="1" customWidth="1"/>
    <col min="603" max="603" width="12" bestFit="1" customWidth="1"/>
    <col min="604" max="605" width="11.5703125" bestFit="1" customWidth="1"/>
    <col min="606" max="606" width="12" bestFit="1" customWidth="1"/>
    <col min="607" max="608" width="11.5703125" bestFit="1" customWidth="1"/>
    <col min="609" max="610" width="12" bestFit="1" customWidth="1"/>
    <col min="611" max="611" width="11.5703125" bestFit="1" customWidth="1"/>
    <col min="612" max="612" width="12" bestFit="1" customWidth="1"/>
    <col min="613" max="613" width="11.5703125" bestFit="1" customWidth="1"/>
    <col min="614" max="614" width="12" bestFit="1" customWidth="1"/>
    <col min="615" max="615" width="10.5703125" bestFit="1" customWidth="1"/>
    <col min="616" max="616" width="12" bestFit="1" customWidth="1"/>
    <col min="617" max="617" width="11.5703125" bestFit="1" customWidth="1"/>
    <col min="618" max="618" width="12" bestFit="1" customWidth="1"/>
    <col min="619" max="619" width="11.5703125" bestFit="1" customWidth="1"/>
    <col min="620" max="620" width="12" bestFit="1" customWidth="1"/>
    <col min="621" max="623" width="11.5703125" bestFit="1" customWidth="1"/>
    <col min="624" max="626" width="12" bestFit="1" customWidth="1"/>
    <col min="627" max="627" width="11" bestFit="1" customWidth="1"/>
    <col min="628" max="628" width="12" bestFit="1" customWidth="1"/>
    <col min="629" max="629" width="11.5703125" bestFit="1" customWidth="1"/>
    <col min="630" max="630" width="11" bestFit="1" customWidth="1"/>
    <col min="631" max="631" width="11.5703125" bestFit="1" customWidth="1"/>
    <col min="632" max="632" width="10.5703125" bestFit="1" customWidth="1"/>
    <col min="633" max="634" width="12" bestFit="1" customWidth="1"/>
    <col min="635" max="635" width="10.5703125" bestFit="1" customWidth="1"/>
    <col min="636" max="636" width="12" bestFit="1" customWidth="1"/>
    <col min="637" max="637" width="11.5703125" bestFit="1" customWidth="1"/>
    <col min="638" max="639" width="12" bestFit="1" customWidth="1"/>
    <col min="640" max="640" width="11.5703125" bestFit="1" customWidth="1"/>
    <col min="641" max="641" width="12" bestFit="1" customWidth="1"/>
    <col min="642" max="642" width="11.5703125" bestFit="1" customWidth="1"/>
    <col min="643" max="643" width="12" bestFit="1" customWidth="1"/>
    <col min="644" max="644" width="11.5703125" bestFit="1" customWidth="1"/>
    <col min="645" max="647" width="12" bestFit="1" customWidth="1"/>
    <col min="648" max="648" width="11.5703125" bestFit="1" customWidth="1"/>
    <col min="649" max="650" width="12" bestFit="1" customWidth="1"/>
    <col min="651" max="653" width="11.5703125" bestFit="1" customWidth="1"/>
    <col min="654" max="654" width="12" bestFit="1" customWidth="1"/>
    <col min="655" max="655" width="11" bestFit="1" customWidth="1"/>
    <col min="656" max="656" width="11.5703125" bestFit="1" customWidth="1"/>
    <col min="657" max="658" width="12" bestFit="1" customWidth="1"/>
    <col min="659" max="660" width="11.5703125" bestFit="1" customWidth="1"/>
    <col min="661" max="661" width="12" bestFit="1" customWidth="1"/>
    <col min="662" max="662" width="11.5703125" bestFit="1" customWidth="1"/>
    <col min="663" max="663" width="11" bestFit="1" customWidth="1"/>
    <col min="664" max="671" width="11.5703125" bestFit="1" customWidth="1"/>
    <col min="672" max="672" width="12" bestFit="1" customWidth="1"/>
    <col min="673" max="675" width="11.5703125" bestFit="1" customWidth="1"/>
    <col min="676" max="676" width="12" bestFit="1" customWidth="1"/>
    <col min="677" max="677" width="11" bestFit="1" customWidth="1"/>
    <col min="678" max="678" width="11.5703125" bestFit="1" customWidth="1"/>
    <col min="679" max="679" width="12" bestFit="1" customWidth="1"/>
    <col min="680" max="680" width="11.5703125" bestFit="1" customWidth="1"/>
    <col min="681" max="681" width="12" bestFit="1" customWidth="1"/>
    <col min="682" max="682" width="11.5703125" bestFit="1" customWidth="1"/>
    <col min="683" max="683" width="12" bestFit="1" customWidth="1"/>
    <col min="684" max="684" width="11.5703125" bestFit="1" customWidth="1"/>
    <col min="685" max="685" width="10.5703125" bestFit="1" customWidth="1"/>
    <col min="686" max="686" width="11.5703125" bestFit="1" customWidth="1"/>
    <col min="687" max="687" width="12" bestFit="1" customWidth="1"/>
    <col min="688" max="688" width="11.5703125" bestFit="1" customWidth="1"/>
    <col min="689" max="689" width="11" bestFit="1" customWidth="1"/>
    <col min="690" max="690" width="12" bestFit="1" customWidth="1"/>
    <col min="691" max="691" width="11.5703125" bestFit="1" customWidth="1"/>
    <col min="692" max="693" width="12" bestFit="1" customWidth="1"/>
    <col min="694" max="694" width="11" bestFit="1" customWidth="1"/>
    <col min="695" max="695" width="11.5703125" bestFit="1" customWidth="1"/>
    <col min="696" max="696" width="12" bestFit="1" customWidth="1"/>
    <col min="697" max="699" width="11.5703125" bestFit="1" customWidth="1"/>
    <col min="700" max="702" width="12" bestFit="1" customWidth="1"/>
    <col min="703" max="703" width="11.5703125" bestFit="1" customWidth="1"/>
    <col min="704" max="704" width="12" bestFit="1" customWidth="1"/>
    <col min="705" max="705" width="11.5703125" bestFit="1" customWidth="1"/>
    <col min="706" max="706" width="12" bestFit="1" customWidth="1"/>
    <col min="707" max="708" width="11.5703125" bestFit="1" customWidth="1"/>
    <col min="709" max="709" width="12" bestFit="1" customWidth="1"/>
    <col min="710" max="711" width="11.5703125" bestFit="1" customWidth="1"/>
    <col min="712" max="712" width="10.5703125" bestFit="1" customWidth="1"/>
    <col min="713" max="713" width="11.5703125" bestFit="1" customWidth="1"/>
    <col min="714" max="714" width="12" bestFit="1" customWidth="1"/>
    <col min="715" max="719" width="11.5703125" bestFit="1" customWidth="1"/>
    <col min="720" max="720" width="12" bestFit="1" customWidth="1"/>
    <col min="721" max="723" width="10.5703125" bestFit="1" customWidth="1"/>
    <col min="724" max="726" width="12" bestFit="1" customWidth="1"/>
    <col min="727" max="728" width="11.5703125" bestFit="1" customWidth="1"/>
    <col min="729" max="729" width="12" bestFit="1" customWidth="1"/>
    <col min="730" max="730" width="10.5703125" bestFit="1" customWidth="1"/>
    <col min="731" max="732" width="12" bestFit="1" customWidth="1"/>
    <col min="733" max="733" width="11.5703125" bestFit="1" customWidth="1"/>
    <col min="734" max="734" width="12" bestFit="1" customWidth="1"/>
    <col min="735" max="736" width="11.5703125" bestFit="1" customWidth="1"/>
    <col min="737" max="737" width="12" bestFit="1" customWidth="1"/>
    <col min="738" max="739" width="11.5703125" bestFit="1" customWidth="1"/>
    <col min="740" max="740" width="10.5703125" bestFit="1" customWidth="1"/>
    <col min="741" max="741" width="12" bestFit="1" customWidth="1"/>
    <col min="742" max="744" width="11.5703125" bestFit="1" customWidth="1"/>
    <col min="745" max="745" width="12" bestFit="1" customWidth="1"/>
    <col min="746" max="749" width="11.5703125" bestFit="1" customWidth="1"/>
    <col min="750" max="750" width="12" bestFit="1" customWidth="1"/>
    <col min="751" max="752" width="11.5703125" bestFit="1" customWidth="1"/>
    <col min="753" max="753" width="12" bestFit="1" customWidth="1"/>
    <col min="754" max="755" width="11.5703125" bestFit="1" customWidth="1"/>
    <col min="756" max="757" width="12" bestFit="1" customWidth="1"/>
    <col min="758" max="758" width="10.5703125" bestFit="1" customWidth="1"/>
    <col min="759" max="759" width="11.5703125" bestFit="1" customWidth="1"/>
    <col min="760" max="760" width="12" bestFit="1" customWidth="1"/>
    <col min="761" max="761" width="11.5703125" bestFit="1" customWidth="1"/>
    <col min="762" max="762" width="12" bestFit="1" customWidth="1"/>
    <col min="763" max="764" width="11.5703125" bestFit="1" customWidth="1"/>
    <col min="765" max="765" width="12" bestFit="1" customWidth="1"/>
    <col min="766" max="768" width="11.5703125" bestFit="1" customWidth="1"/>
    <col min="769" max="769" width="10.5703125" bestFit="1" customWidth="1"/>
    <col min="770" max="771" width="11.5703125" bestFit="1" customWidth="1"/>
    <col min="772" max="772" width="12" bestFit="1" customWidth="1"/>
    <col min="773" max="773" width="11.5703125" bestFit="1" customWidth="1"/>
    <col min="774" max="774" width="12" bestFit="1" customWidth="1"/>
    <col min="775" max="775" width="11.5703125" bestFit="1" customWidth="1"/>
    <col min="776" max="776" width="10.5703125" bestFit="1" customWidth="1"/>
    <col min="777" max="777" width="11.5703125" bestFit="1" customWidth="1"/>
    <col min="778" max="778" width="10.5703125" bestFit="1" customWidth="1"/>
    <col min="779" max="779" width="12" bestFit="1" customWidth="1"/>
    <col min="780" max="780" width="10.5703125" bestFit="1" customWidth="1"/>
    <col min="781" max="782" width="11.5703125" bestFit="1" customWidth="1"/>
    <col min="783" max="785" width="12" bestFit="1" customWidth="1"/>
    <col min="786" max="786" width="10.5703125" bestFit="1" customWidth="1"/>
    <col min="787" max="788" width="12" bestFit="1" customWidth="1"/>
    <col min="789" max="790" width="11.5703125" bestFit="1" customWidth="1"/>
    <col min="791" max="791" width="12" bestFit="1" customWidth="1"/>
    <col min="792" max="796" width="11.5703125" bestFit="1" customWidth="1"/>
    <col min="797" max="797" width="10.5703125" bestFit="1" customWidth="1"/>
    <col min="798" max="798" width="12" bestFit="1" customWidth="1"/>
    <col min="799" max="799" width="10.5703125" bestFit="1" customWidth="1"/>
    <col min="800" max="800" width="11.5703125" bestFit="1" customWidth="1"/>
    <col min="801" max="801" width="12" bestFit="1" customWidth="1"/>
    <col min="802" max="802" width="10.5703125" bestFit="1" customWidth="1"/>
    <col min="803" max="804" width="11.5703125" bestFit="1" customWidth="1"/>
    <col min="805" max="805" width="10.5703125" bestFit="1" customWidth="1"/>
    <col min="806" max="806" width="12" bestFit="1" customWidth="1"/>
    <col min="807" max="807" width="10.5703125" bestFit="1" customWidth="1"/>
    <col min="808" max="808" width="11.5703125" bestFit="1" customWidth="1"/>
    <col min="809" max="809" width="10.5703125" bestFit="1" customWidth="1"/>
    <col min="810" max="813" width="11.5703125" bestFit="1" customWidth="1"/>
    <col min="814" max="814" width="12" bestFit="1" customWidth="1"/>
    <col min="815" max="815" width="11.5703125" bestFit="1" customWidth="1"/>
    <col min="816" max="816" width="10.5703125" bestFit="1" customWidth="1"/>
    <col min="817" max="817" width="12" bestFit="1" customWidth="1"/>
    <col min="818" max="822" width="11.5703125" bestFit="1" customWidth="1"/>
    <col min="823" max="823" width="10.5703125" bestFit="1" customWidth="1"/>
    <col min="824" max="826" width="12" bestFit="1" customWidth="1"/>
    <col min="827" max="830" width="11.5703125" bestFit="1" customWidth="1"/>
    <col min="831" max="831" width="12" bestFit="1" customWidth="1"/>
    <col min="832" max="832" width="10.5703125" bestFit="1" customWidth="1"/>
    <col min="833" max="836" width="11.5703125" bestFit="1" customWidth="1"/>
    <col min="837" max="837" width="12" bestFit="1" customWidth="1"/>
    <col min="838" max="839" width="11.5703125" bestFit="1" customWidth="1"/>
    <col min="840" max="840" width="12" bestFit="1" customWidth="1"/>
    <col min="841" max="841" width="11.5703125" bestFit="1" customWidth="1"/>
    <col min="842" max="842" width="12" bestFit="1" customWidth="1"/>
    <col min="843" max="847" width="11.5703125" bestFit="1" customWidth="1"/>
    <col min="848" max="848" width="12" bestFit="1" customWidth="1"/>
    <col min="849" max="849" width="11.5703125" bestFit="1" customWidth="1"/>
    <col min="850" max="850" width="12" bestFit="1" customWidth="1"/>
    <col min="851" max="858" width="11.5703125" bestFit="1" customWidth="1"/>
    <col min="859" max="859" width="10.5703125" bestFit="1" customWidth="1"/>
    <col min="860" max="860" width="11.5703125" bestFit="1" customWidth="1"/>
    <col min="861" max="861" width="12" bestFit="1" customWidth="1"/>
    <col min="862" max="872" width="11.5703125" bestFit="1" customWidth="1"/>
    <col min="873" max="874" width="12" bestFit="1" customWidth="1"/>
    <col min="875" max="893" width="11.5703125" bestFit="1" customWidth="1"/>
    <col min="894" max="894" width="10.5703125" bestFit="1" customWidth="1"/>
    <col min="895" max="895" width="40.85546875" bestFit="1" customWidth="1"/>
    <col min="896" max="896" width="26.7109375" bestFit="1" customWidth="1"/>
  </cols>
  <sheetData>
    <row r="1" spans="1:7" x14ac:dyDescent="0.25">
      <c r="A1" t="s">
        <v>951</v>
      </c>
      <c r="B1" s="8">
        <f>GETPIVOTDATA("[Measures].[Somma di Ricavi totali]",$A$5)/GETPIVOTDATA("[Measures].[Somma di Targets Raggruppata.Target]",$A$5)</f>
        <v>0.34842481902578282</v>
      </c>
    </row>
    <row r="2" spans="1:7" x14ac:dyDescent="0.25">
      <c r="A2" s="1" t="s">
        <v>946</v>
      </c>
      <c r="B2" t="s" vm="2">
        <v>265</v>
      </c>
    </row>
    <row r="3" spans="1:7" x14ac:dyDescent="0.25">
      <c r="A3" s="1" t="s">
        <v>947</v>
      </c>
      <c r="B3" t="s" vm="1">
        <v>265</v>
      </c>
      <c r="G3" s="7"/>
    </row>
    <row r="5" spans="1:7" x14ac:dyDescent="0.25">
      <c r="A5" s="1" t="s">
        <v>948</v>
      </c>
      <c r="B5" t="s">
        <v>949</v>
      </c>
      <c r="C5" t="s">
        <v>14</v>
      </c>
      <c r="D5" t="s">
        <v>950</v>
      </c>
    </row>
    <row r="6" spans="1:7" x14ac:dyDescent="0.25">
      <c r="A6" s="2" t="s">
        <v>929</v>
      </c>
      <c r="B6" s="5">
        <v>8750000</v>
      </c>
      <c r="C6" s="5">
        <v>737568.42</v>
      </c>
      <c r="D6" s="5">
        <v>-8012431.5800000001</v>
      </c>
    </row>
    <row r="7" spans="1:7" x14ac:dyDescent="0.25">
      <c r="A7" s="2" t="s">
        <v>930</v>
      </c>
      <c r="B7" s="5">
        <v>12025000</v>
      </c>
      <c r="C7" s="5">
        <v>3614760.61</v>
      </c>
      <c r="D7" s="5">
        <v>-8410239.3900000006</v>
      </c>
    </row>
    <row r="8" spans="1:7" x14ac:dyDescent="0.25">
      <c r="A8" s="2" t="s">
        <v>931</v>
      </c>
      <c r="B8" s="5">
        <v>13125000</v>
      </c>
      <c r="C8" s="5">
        <v>3486102.49</v>
      </c>
      <c r="D8" s="5">
        <v>-9638897.5099999998</v>
      </c>
    </row>
    <row r="9" spans="1:7" x14ac:dyDescent="0.25">
      <c r="A9" s="2" t="s">
        <v>932</v>
      </c>
      <c r="B9" s="5">
        <v>6750000</v>
      </c>
      <c r="C9" s="5">
        <v>8099816.9500000002</v>
      </c>
      <c r="D9" s="5">
        <v>1349816.95</v>
      </c>
    </row>
    <row r="10" spans="1:7" x14ac:dyDescent="0.25">
      <c r="A10" s="2" t="s">
        <v>933</v>
      </c>
      <c r="B10" s="5">
        <v>6375000</v>
      </c>
      <c r="C10" s="5">
        <v>9709296.4299999997</v>
      </c>
      <c r="D10" s="5">
        <v>3334296.43</v>
      </c>
    </row>
    <row r="11" spans="1:7" x14ac:dyDescent="0.25">
      <c r="A11" s="2" t="s">
        <v>934</v>
      </c>
      <c r="B11" s="5">
        <v>12375000</v>
      </c>
      <c r="C11" s="5">
        <v>5536439.2599999998</v>
      </c>
      <c r="D11" s="5">
        <v>-6838560.7400000002</v>
      </c>
    </row>
    <row r="12" spans="1:7" x14ac:dyDescent="0.25">
      <c r="A12" s="2" t="s">
        <v>935</v>
      </c>
      <c r="B12" s="5">
        <v>23500000</v>
      </c>
      <c r="C12" s="5">
        <v>10158634.52</v>
      </c>
      <c r="D12" s="5">
        <v>-13341365.48</v>
      </c>
    </row>
    <row r="13" spans="1:7" x14ac:dyDescent="0.25">
      <c r="A13" s="2" t="s">
        <v>936</v>
      </c>
      <c r="B13" s="5">
        <v>785000</v>
      </c>
      <c r="C13" s="5">
        <v>1216916.52</v>
      </c>
      <c r="D13" s="5">
        <v>431916.52</v>
      </c>
    </row>
    <row r="14" spans="1:7" x14ac:dyDescent="0.25">
      <c r="A14" s="2" t="s">
        <v>937</v>
      </c>
      <c r="B14" s="5">
        <v>20350000</v>
      </c>
      <c r="C14" s="5">
        <v>8952751.4800000004</v>
      </c>
      <c r="D14" s="5">
        <v>-11397248.52</v>
      </c>
    </row>
    <row r="15" spans="1:7" x14ac:dyDescent="0.25">
      <c r="A15" s="2" t="s">
        <v>938</v>
      </c>
      <c r="B15" s="5">
        <v>27600000</v>
      </c>
      <c r="C15" s="5">
        <v>3187720.14</v>
      </c>
      <c r="D15" s="5">
        <v>-24412279.859999999</v>
      </c>
    </row>
    <row r="16" spans="1:7" x14ac:dyDescent="0.25">
      <c r="A16" s="2" t="s">
        <v>939</v>
      </c>
      <c r="B16" s="5">
        <v>1750000</v>
      </c>
      <c r="C16" s="5">
        <v>1681207.53</v>
      </c>
      <c r="D16" s="5">
        <v>-68792.47</v>
      </c>
    </row>
    <row r="17" spans="1:4" x14ac:dyDescent="0.25">
      <c r="A17" s="2" t="s">
        <v>940</v>
      </c>
      <c r="B17" s="5">
        <v>3750000</v>
      </c>
      <c r="C17" s="5">
        <v>4429368.45</v>
      </c>
      <c r="D17" s="5">
        <v>679368.45</v>
      </c>
    </row>
    <row r="18" spans="1:4" x14ac:dyDescent="0.25">
      <c r="A18" s="2" t="s">
        <v>941</v>
      </c>
      <c r="B18" s="5">
        <v>24950000</v>
      </c>
      <c r="C18" s="5">
        <v>6283193.3300000001</v>
      </c>
      <c r="D18" s="5">
        <v>-18666806.670000002</v>
      </c>
    </row>
    <row r="19" spans="1:4" x14ac:dyDescent="0.25">
      <c r="A19" s="2" t="s">
        <v>942</v>
      </c>
      <c r="B19" s="5">
        <v>46500000</v>
      </c>
      <c r="C19" s="5">
        <v>1073650.72</v>
      </c>
      <c r="D19" s="5">
        <v>-45426349.280000001</v>
      </c>
    </row>
    <row r="20" spans="1:4" x14ac:dyDescent="0.25">
      <c r="A20" s="2" t="s">
        <v>943</v>
      </c>
      <c r="B20" s="5">
        <v>550000</v>
      </c>
      <c r="C20" s="5">
        <v>174108.33</v>
      </c>
      <c r="D20" s="5">
        <v>-375891.67</v>
      </c>
    </row>
    <row r="21" spans="1:4" x14ac:dyDescent="0.25">
      <c r="A21" s="2" t="s">
        <v>944</v>
      </c>
      <c r="B21" s="5">
        <v>6500000</v>
      </c>
      <c r="C21" s="5">
        <v>2184211.15</v>
      </c>
      <c r="D21" s="5">
        <v>-4315788.8499999996</v>
      </c>
    </row>
    <row r="22" spans="1:4" x14ac:dyDescent="0.25">
      <c r="A22" s="2" t="s">
        <v>945</v>
      </c>
      <c r="B22" s="5">
        <v>6800000</v>
      </c>
      <c r="C22" s="5">
        <v>6976128.29</v>
      </c>
      <c r="D22" s="5">
        <v>176128.29</v>
      </c>
    </row>
    <row r="23" spans="1:4" x14ac:dyDescent="0.25">
      <c r="A23" s="2" t="s">
        <v>1</v>
      </c>
      <c r="B23" s="5">
        <v>222435000</v>
      </c>
      <c r="C23" s="5">
        <v>77501874.620000005</v>
      </c>
      <c r="D23" s="5">
        <v>-144933125.38</v>
      </c>
    </row>
    <row r="24" spans="1:4" x14ac:dyDescent="0.25">
      <c r="D24"/>
    </row>
    <row r="25" spans="1:4" x14ac:dyDescent="0.25">
      <c r="D25"/>
    </row>
    <row r="26" spans="1:4" x14ac:dyDescent="0.25">
      <c r="D26"/>
    </row>
    <row r="27" spans="1:4" x14ac:dyDescent="0.25">
      <c r="D27"/>
    </row>
    <row r="28" spans="1:4" x14ac:dyDescent="0.25">
      <c r="D28"/>
    </row>
    <row r="29" spans="1:4" x14ac:dyDescent="0.25">
      <c r="D29"/>
    </row>
    <row r="30" spans="1:4" x14ac:dyDescent="0.25">
      <c r="D30"/>
    </row>
    <row r="31" spans="1:4" x14ac:dyDescent="0.25">
      <c r="D31"/>
    </row>
    <row r="32" spans="1:4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  <row r="43" spans="4:4" x14ac:dyDescent="0.25">
      <c r="D43"/>
    </row>
    <row r="44" spans="4:4" x14ac:dyDescent="0.25">
      <c r="D44"/>
    </row>
    <row r="45" spans="4:4" x14ac:dyDescent="0.25">
      <c r="D45"/>
    </row>
    <row r="46" spans="4:4" x14ac:dyDescent="0.25">
      <c r="D46"/>
    </row>
    <row r="47" spans="4:4" x14ac:dyDescent="0.25">
      <c r="D47"/>
    </row>
    <row r="48" spans="4:4" x14ac:dyDescent="0.25">
      <c r="D48"/>
    </row>
    <row r="49" spans="4:4" x14ac:dyDescent="0.25">
      <c r="D49"/>
    </row>
    <row r="50" spans="4:4" x14ac:dyDescent="0.25">
      <c r="D50"/>
    </row>
    <row r="51" spans="4:4" x14ac:dyDescent="0.25">
      <c r="D51"/>
    </row>
    <row r="52" spans="4:4" x14ac:dyDescent="0.25">
      <c r="D52"/>
    </row>
    <row r="53" spans="4:4" x14ac:dyDescent="0.25">
      <c r="D53"/>
    </row>
    <row r="54" spans="4:4" x14ac:dyDescent="0.25">
      <c r="D54"/>
    </row>
    <row r="55" spans="4:4" x14ac:dyDescent="0.25">
      <c r="D55"/>
    </row>
    <row r="56" spans="4:4" x14ac:dyDescent="0.25">
      <c r="D56"/>
    </row>
    <row r="57" spans="4:4" x14ac:dyDescent="0.25">
      <c r="D57"/>
    </row>
    <row r="58" spans="4:4" x14ac:dyDescent="0.25">
      <c r="D58"/>
    </row>
    <row r="59" spans="4:4" x14ac:dyDescent="0.25">
      <c r="D59"/>
    </row>
    <row r="60" spans="4:4" x14ac:dyDescent="0.25">
      <c r="D60"/>
    </row>
    <row r="61" spans="4:4" x14ac:dyDescent="0.25">
      <c r="D61"/>
    </row>
    <row r="62" spans="4:4" x14ac:dyDescent="0.25">
      <c r="D62"/>
    </row>
    <row r="63" spans="4:4" x14ac:dyDescent="0.25">
      <c r="D63"/>
    </row>
    <row r="64" spans="4:4" x14ac:dyDescent="0.25">
      <c r="D64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  <row r="70" spans="4:4" x14ac:dyDescent="0.25">
      <c r="D70"/>
    </row>
    <row r="71" spans="4:4" x14ac:dyDescent="0.25">
      <c r="D71"/>
    </row>
    <row r="72" spans="4:4" x14ac:dyDescent="0.25">
      <c r="D72"/>
    </row>
    <row r="73" spans="4:4" x14ac:dyDescent="0.25">
      <c r="D73"/>
    </row>
    <row r="74" spans="4:4" x14ac:dyDescent="0.25">
      <c r="D74"/>
    </row>
    <row r="75" spans="4:4" x14ac:dyDescent="0.25">
      <c r="D75"/>
    </row>
    <row r="76" spans="4:4" x14ac:dyDescent="0.25">
      <c r="D76"/>
    </row>
    <row r="77" spans="4:4" x14ac:dyDescent="0.25">
      <c r="D77"/>
    </row>
    <row r="78" spans="4:4" x14ac:dyDescent="0.25">
      <c r="D78"/>
    </row>
    <row r="79" spans="4:4" x14ac:dyDescent="0.25">
      <c r="D79"/>
    </row>
    <row r="80" spans="4:4" x14ac:dyDescent="0.25">
      <c r="D80"/>
    </row>
    <row r="81" spans="4:4" x14ac:dyDescent="0.25">
      <c r="D81"/>
    </row>
    <row r="82" spans="4:4" x14ac:dyDescent="0.25">
      <c r="D82"/>
    </row>
    <row r="83" spans="4:4" x14ac:dyDescent="0.25">
      <c r="D83"/>
    </row>
    <row r="84" spans="4:4" x14ac:dyDescent="0.25">
      <c r="D84"/>
    </row>
    <row r="85" spans="4:4" x14ac:dyDescent="0.25">
      <c r="D85"/>
    </row>
    <row r="86" spans="4:4" x14ac:dyDescent="0.25">
      <c r="D86"/>
    </row>
    <row r="87" spans="4:4" x14ac:dyDescent="0.25">
      <c r="D87"/>
    </row>
    <row r="88" spans="4:4" x14ac:dyDescent="0.25">
      <c r="D88"/>
    </row>
    <row r="89" spans="4:4" x14ac:dyDescent="0.25">
      <c r="D89"/>
    </row>
    <row r="90" spans="4:4" x14ac:dyDescent="0.25">
      <c r="D90"/>
    </row>
    <row r="91" spans="4:4" x14ac:dyDescent="0.25">
      <c r="D91"/>
    </row>
    <row r="92" spans="4:4" x14ac:dyDescent="0.25">
      <c r="D92"/>
    </row>
    <row r="93" spans="4:4" x14ac:dyDescent="0.25">
      <c r="D93"/>
    </row>
    <row r="94" spans="4:4" x14ac:dyDescent="0.25">
      <c r="D94"/>
    </row>
    <row r="95" spans="4:4" x14ac:dyDescent="0.25">
      <c r="D95"/>
    </row>
    <row r="96" spans="4:4" x14ac:dyDescent="0.25">
      <c r="D96"/>
    </row>
    <row r="97" spans="4:4" x14ac:dyDescent="0.25">
      <c r="D97"/>
    </row>
    <row r="98" spans="4:4" x14ac:dyDescent="0.25">
      <c r="D98"/>
    </row>
    <row r="99" spans="4:4" x14ac:dyDescent="0.25">
      <c r="D99"/>
    </row>
    <row r="100" spans="4:4" x14ac:dyDescent="0.25">
      <c r="D100"/>
    </row>
    <row r="101" spans="4:4" x14ac:dyDescent="0.25">
      <c r="D101"/>
    </row>
    <row r="102" spans="4:4" x14ac:dyDescent="0.25">
      <c r="D102"/>
    </row>
    <row r="103" spans="4:4" x14ac:dyDescent="0.25">
      <c r="D103"/>
    </row>
    <row r="104" spans="4:4" x14ac:dyDescent="0.25">
      <c r="D104"/>
    </row>
    <row r="105" spans="4:4" x14ac:dyDescent="0.25">
      <c r="D105"/>
    </row>
    <row r="106" spans="4:4" x14ac:dyDescent="0.25">
      <c r="D106"/>
    </row>
    <row r="107" spans="4:4" x14ac:dyDescent="0.25">
      <c r="D107"/>
    </row>
    <row r="108" spans="4:4" x14ac:dyDescent="0.25">
      <c r="D108"/>
    </row>
    <row r="109" spans="4:4" x14ac:dyDescent="0.25">
      <c r="D109"/>
    </row>
    <row r="110" spans="4:4" x14ac:dyDescent="0.25">
      <c r="D110"/>
    </row>
    <row r="111" spans="4:4" x14ac:dyDescent="0.25">
      <c r="D111"/>
    </row>
    <row r="112" spans="4:4" x14ac:dyDescent="0.25">
      <c r="D112"/>
    </row>
    <row r="113" spans="4:4" x14ac:dyDescent="0.25">
      <c r="D113"/>
    </row>
    <row r="114" spans="4:4" x14ac:dyDescent="0.25">
      <c r="D114"/>
    </row>
    <row r="115" spans="4:4" x14ac:dyDescent="0.25">
      <c r="D115"/>
    </row>
    <row r="116" spans="4:4" x14ac:dyDescent="0.25">
      <c r="D116"/>
    </row>
    <row r="117" spans="4:4" x14ac:dyDescent="0.25">
      <c r="D117"/>
    </row>
    <row r="118" spans="4:4" x14ac:dyDescent="0.25">
      <c r="D118"/>
    </row>
    <row r="119" spans="4:4" x14ac:dyDescent="0.25">
      <c r="D119"/>
    </row>
    <row r="120" spans="4:4" x14ac:dyDescent="0.25">
      <c r="D120"/>
    </row>
    <row r="121" spans="4:4" x14ac:dyDescent="0.25">
      <c r="D121"/>
    </row>
    <row r="122" spans="4:4" x14ac:dyDescent="0.25">
      <c r="D122"/>
    </row>
    <row r="123" spans="4:4" x14ac:dyDescent="0.25">
      <c r="D123"/>
    </row>
    <row r="124" spans="4:4" x14ac:dyDescent="0.25">
      <c r="D124"/>
    </row>
    <row r="125" spans="4:4" x14ac:dyDescent="0.25">
      <c r="D125"/>
    </row>
    <row r="126" spans="4:4" x14ac:dyDescent="0.25">
      <c r="D126"/>
    </row>
    <row r="127" spans="4:4" x14ac:dyDescent="0.25">
      <c r="D127"/>
    </row>
    <row r="128" spans="4:4" x14ac:dyDescent="0.25">
      <c r="D128"/>
    </row>
    <row r="129" spans="4:4" x14ac:dyDescent="0.25">
      <c r="D129"/>
    </row>
    <row r="130" spans="4:4" x14ac:dyDescent="0.25">
      <c r="D130"/>
    </row>
    <row r="131" spans="4:4" x14ac:dyDescent="0.25">
      <c r="D131"/>
    </row>
    <row r="132" spans="4:4" x14ac:dyDescent="0.25">
      <c r="D132"/>
    </row>
    <row r="133" spans="4:4" x14ac:dyDescent="0.25">
      <c r="D133"/>
    </row>
    <row r="134" spans="4:4" x14ac:dyDescent="0.25">
      <c r="D134"/>
    </row>
    <row r="135" spans="4:4" x14ac:dyDescent="0.25">
      <c r="D135"/>
    </row>
    <row r="136" spans="4:4" x14ac:dyDescent="0.25">
      <c r="D136"/>
    </row>
    <row r="137" spans="4:4" x14ac:dyDescent="0.25">
      <c r="D137"/>
    </row>
    <row r="138" spans="4:4" x14ac:dyDescent="0.25">
      <c r="D138"/>
    </row>
    <row r="139" spans="4:4" x14ac:dyDescent="0.25">
      <c r="D139"/>
    </row>
    <row r="140" spans="4:4" x14ac:dyDescent="0.25">
      <c r="D140"/>
    </row>
    <row r="141" spans="4:4" x14ac:dyDescent="0.25">
      <c r="D141"/>
    </row>
    <row r="142" spans="4:4" x14ac:dyDescent="0.25">
      <c r="D142"/>
    </row>
    <row r="143" spans="4:4" x14ac:dyDescent="0.25">
      <c r="D143"/>
    </row>
    <row r="144" spans="4:4" x14ac:dyDescent="0.25">
      <c r="D144"/>
    </row>
    <row r="145" spans="4:4" x14ac:dyDescent="0.25">
      <c r="D145"/>
    </row>
    <row r="146" spans="4:4" x14ac:dyDescent="0.25">
      <c r="D146"/>
    </row>
    <row r="147" spans="4:4" x14ac:dyDescent="0.25">
      <c r="D147"/>
    </row>
    <row r="148" spans="4:4" x14ac:dyDescent="0.25">
      <c r="D148"/>
    </row>
    <row r="149" spans="4:4" x14ac:dyDescent="0.25">
      <c r="D149"/>
    </row>
    <row r="150" spans="4:4" x14ac:dyDescent="0.25">
      <c r="D150"/>
    </row>
    <row r="151" spans="4:4" x14ac:dyDescent="0.25">
      <c r="D151"/>
    </row>
    <row r="152" spans="4:4" x14ac:dyDescent="0.25">
      <c r="D152"/>
    </row>
    <row r="153" spans="4:4" x14ac:dyDescent="0.25">
      <c r="D153"/>
    </row>
    <row r="154" spans="4:4" x14ac:dyDescent="0.25">
      <c r="D154"/>
    </row>
    <row r="155" spans="4:4" x14ac:dyDescent="0.25">
      <c r="D155"/>
    </row>
    <row r="156" spans="4:4" x14ac:dyDescent="0.25">
      <c r="D156"/>
    </row>
    <row r="157" spans="4:4" x14ac:dyDescent="0.25">
      <c r="D157"/>
    </row>
    <row r="158" spans="4:4" x14ac:dyDescent="0.25">
      <c r="D158"/>
    </row>
    <row r="159" spans="4:4" x14ac:dyDescent="0.25">
      <c r="D159"/>
    </row>
    <row r="160" spans="4:4" x14ac:dyDescent="0.25">
      <c r="D160"/>
    </row>
    <row r="161" spans="4:4" x14ac:dyDescent="0.25">
      <c r="D161"/>
    </row>
    <row r="162" spans="4:4" x14ac:dyDescent="0.25">
      <c r="D162"/>
    </row>
    <row r="163" spans="4:4" x14ac:dyDescent="0.25">
      <c r="D163"/>
    </row>
    <row r="164" spans="4:4" x14ac:dyDescent="0.25">
      <c r="D164"/>
    </row>
    <row r="165" spans="4:4" x14ac:dyDescent="0.25">
      <c r="D165"/>
    </row>
    <row r="166" spans="4:4" x14ac:dyDescent="0.25">
      <c r="D166"/>
    </row>
    <row r="167" spans="4:4" x14ac:dyDescent="0.25">
      <c r="D167"/>
    </row>
    <row r="168" spans="4:4" x14ac:dyDescent="0.25">
      <c r="D168"/>
    </row>
    <row r="169" spans="4:4" x14ac:dyDescent="0.25">
      <c r="D169"/>
    </row>
    <row r="170" spans="4:4" x14ac:dyDescent="0.25">
      <c r="D170"/>
    </row>
    <row r="171" spans="4:4" x14ac:dyDescent="0.25">
      <c r="D171"/>
    </row>
    <row r="172" spans="4:4" x14ac:dyDescent="0.25">
      <c r="D172"/>
    </row>
    <row r="173" spans="4:4" x14ac:dyDescent="0.25">
      <c r="D173"/>
    </row>
    <row r="174" spans="4:4" x14ac:dyDescent="0.25">
      <c r="D174"/>
    </row>
    <row r="175" spans="4:4" x14ac:dyDescent="0.25">
      <c r="D175"/>
    </row>
    <row r="176" spans="4:4" x14ac:dyDescent="0.25">
      <c r="D176"/>
    </row>
    <row r="177" spans="4:4" x14ac:dyDescent="0.25">
      <c r="D177"/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x14ac:dyDescent="0.25">
      <c r="D181"/>
    </row>
    <row r="182" spans="4:4" x14ac:dyDescent="0.25">
      <c r="D182"/>
    </row>
    <row r="183" spans="4:4" x14ac:dyDescent="0.25">
      <c r="D183"/>
    </row>
    <row r="184" spans="4:4" x14ac:dyDescent="0.25">
      <c r="D184"/>
    </row>
    <row r="185" spans="4:4" x14ac:dyDescent="0.25">
      <c r="D185"/>
    </row>
    <row r="186" spans="4:4" x14ac:dyDescent="0.25">
      <c r="D186"/>
    </row>
    <row r="187" spans="4:4" x14ac:dyDescent="0.25">
      <c r="D187"/>
    </row>
    <row r="188" spans="4:4" x14ac:dyDescent="0.25">
      <c r="D188"/>
    </row>
    <row r="189" spans="4:4" x14ac:dyDescent="0.25">
      <c r="D189"/>
    </row>
    <row r="190" spans="4:4" x14ac:dyDescent="0.25">
      <c r="D190"/>
    </row>
    <row r="191" spans="4:4" x14ac:dyDescent="0.25">
      <c r="D191"/>
    </row>
    <row r="192" spans="4:4" x14ac:dyDescent="0.25">
      <c r="D192"/>
    </row>
    <row r="193" spans="4:4" x14ac:dyDescent="0.25">
      <c r="D193"/>
    </row>
    <row r="194" spans="4:4" x14ac:dyDescent="0.25">
      <c r="D194"/>
    </row>
    <row r="195" spans="4:4" x14ac:dyDescent="0.25">
      <c r="D195"/>
    </row>
    <row r="196" spans="4:4" x14ac:dyDescent="0.25">
      <c r="D196"/>
    </row>
    <row r="197" spans="4:4" x14ac:dyDescent="0.25">
      <c r="D197"/>
    </row>
    <row r="198" spans="4:4" x14ac:dyDescent="0.25">
      <c r="D198"/>
    </row>
    <row r="199" spans="4:4" x14ac:dyDescent="0.25">
      <c r="D199"/>
    </row>
    <row r="200" spans="4:4" x14ac:dyDescent="0.25">
      <c r="D200"/>
    </row>
    <row r="201" spans="4:4" x14ac:dyDescent="0.25">
      <c r="D201"/>
    </row>
    <row r="202" spans="4:4" x14ac:dyDescent="0.25">
      <c r="D202"/>
    </row>
    <row r="203" spans="4:4" x14ac:dyDescent="0.25">
      <c r="D203"/>
    </row>
    <row r="204" spans="4:4" x14ac:dyDescent="0.25">
      <c r="D204"/>
    </row>
    <row r="205" spans="4:4" x14ac:dyDescent="0.25">
      <c r="D205"/>
    </row>
    <row r="206" spans="4:4" x14ac:dyDescent="0.25">
      <c r="D206"/>
    </row>
    <row r="207" spans="4:4" x14ac:dyDescent="0.25">
      <c r="D207"/>
    </row>
    <row r="208" spans="4:4" x14ac:dyDescent="0.25">
      <c r="D208"/>
    </row>
    <row r="209" spans="4:4" x14ac:dyDescent="0.25">
      <c r="D209"/>
    </row>
    <row r="210" spans="4:4" x14ac:dyDescent="0.25">
      <c r="D210"/>
    </row>
    <row r="211" spans="4:4" x14ac:dyDescent="0.25">
      <c r="D211"/>
    </row>
    <row r="212" spans="4:4" x14ac:dyDescent="0.25">
      <c r="D212"/>
    </row>
    <row r="213" spans="4:4" x14ac:dyDescent="0.25">
      <c r="D213"/>
    </row>
    <row r="214" spans="4:4" x14ac:dyDescent="0.25">
      <c r="D214"/>
    </row>
    <row r="215" spans="4:4" x14ac:dyDescent="0.25">
      <c r="D215"/>
    </row>
    <row r="216" spans="4:4" x14ac:dyDescent="0.25">
      <c r="D216"/>
    </row>
    <row r="217" spans="4:4" x14ac:dyDescent="0.25">
      <c r="D217"/>
    </row>
    <row r="218" spans="4:4" x14ac:dyDescent="0.25">
      <c r="D218"/>
    </row>
    <row r="219" spans="4:4" x14ac:dyDescent="0.25">
      <c r="D2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5780A36D-C3B2-46BF-A14B-D80F20101816}">
  <ds:schemaRefs/>
</ds:datastoreItem>
</file>

<file path=customXml/itemProps2.xml><?xml version="1.0" encoding="utf-8"?>
<ds:datastoreItem xmlns:ds="http://schemas.openxmlformats.org/officeDocument/2006/customXml" ds:itemID="{FD06225E-F41F-4542-A9A5-E536C91E924E}">
  <ds:schemaRefs/>
</ds:datastoreItem>
</file>

<file path=customXml/itemProps3.xml><?xml version="1.0" encoding="utf-8"?>
<ds:datastoreItem xmlns:ds="http://schemas.openxmlformats.org/officeDocument/2006/customXml" ds:itemID="{684320BC-6E1A-4E30-B33C-836896178772}">
  <ds:schemaRefs/>
</ds:datastoreItem>
</file>

<file path=customXml/itemProps4.xml><?xml version="1.0" encoding="utf-8"?>
<ds:datastoreItem xmlns:ds="http://schemas.openxmlformats.org/officeDocument/2006/customXml" ds:itemID="{763C83CA-F14E-43A5-B6A3-1603A3397BD7}">
  <ds:schemaRefs/>
</ds:datastoreItem>
</file>

<file path=customXml/itemProps5.xml><?xml version="1.0" encoding="utf-8"?>
<ds:datastoreItem xmlns:ds="http://schemas.openxmlformats.org/officeDocument/2006/customXml" ds:itemID="{84A10145-85BE-4693-A3C5-0682659C15F0}">
  <ds:schemaRefs/>
</ds:datastoreItem>
</file>

<file path=customXml/itemProps6.xml><?xml version="1.0" encoding="utf-8"?>
<ds:datastoreItem xmlns:ds="http://schemas.openxmlformats.org/officeDocument/2006/customXml" ds:itemID="{D407198A-5532-472D-886A-FFBF62CC0C12}">
  <ds:schemaRefs/>
</ds:datastoreItem>
</file>

<file path=customXml/itemProps7.xml><?xml version="1.0" encoding="utf-8"?>
<ds:datastoreItem xmlns:ds="http://schemas.openxmlformats.org/officeDocument/2006/customXml" ds:itemID="{1B2C832E-5041-439A-8457-9F8C1FCCB656}">
  <ds:schemaRefs/>
</ds:datastoreItem>
</file>

<file path=customXml/itemProps8.xml><?xml version="1.0" encoding="utf-8"?>
<ds:datastoreItem xmlns:ds="http://schemas.openxmlformats.org/officeDocument/2006/customXml" ds:itemID="{13FA439C-3635-4A59-A2DC-196E213EFCCD}">
  <ds:schemaRefs/>
</ds:datastoreItem>
</file>

<file path=customXml/itemProps9.xml><?xml version="1.0" encoding="utf-8"?>
<ds:datastoreItem xmlns:ds="http://schemas.openxmlformats.org/officeDocument/2006/customXml" ds:itemID="{9B2B8B96-1B93-44AF-AFE0-85CF4373F8E5}">
  <ds:schemaRefs/>
</ds:datastoreItem>
</file>

<file path=customXml/itemProps10.xml><?xml version="1.0" encoding="utf-8"?>
<ds:datastoreItem xmlns:ds="http://schemas.openxmlformats.org/officeDocument/2006/customXml" ds:itemID="{6D05067D-B936-4D9D-8464-8BB70E68AFBF}">
  <ds:schemaRefs/>
</ds:datastoreItem>
</file>

<file path=customXml/itemProps11.xml><?xml version="1.0" encoding="utf-8"?>
<ds:datastoreItem xmlns:ds="http://schemas.openxmlformats.org/officeDocument/2006/customXml" ds:itemID="{5EE95D8B-A07A-4416-9D68-79A7BF6DD578}">
  <ds:schemaRefs/>
</ds:datastoreItem>
</file>

<file path=customXml/itemProps12.xml><?xml version="1.0" encoding="utf-8"?>
<ds:datastoreItem xmlns:ds="http://schemas.openxmlformats.org/officeDocument/2006/customXml" ds:itemID="{F2D89335-482D-4CB1-9059-C9B7E074DA78}">
  <ds:schemaRefs/>
</ds:datastoreItem>
</file>

<file path=customXml/itemProps13.xml><?xml version="1.0" encoding="utf-8"?>
<ds:datastoreItem xmlns:ds="http://schemas.openxmlformats.org/officeDocument/2006/customXml" ds:itemID="{43910CE4-3E22-4797-A048-DAB7EDF14826}">
  <ds:schemaRefs/>
</ds:datastoreItem>
</file>

<file path=customXml/itemProps14.xml><?xml version="1.0" encoding="utf-8"?>
<ds:datastoreItem xmlns:ds="http://schemas.openxmlformats.org/officeDocument/2006/customXml" ds:itemID="{BD556754-1624-4DBC-83EE-A0ED93A83D6A}">
  <ds:schemaRefs/>
</ds:datastoreItem>
</file>

<file path=customXml/itemProps15.xml><?xml version="1.0" encoding="utf-8"?>
<ds:datastoreItem xmlns:ds="http://schemas.openxmlformats.org/officeDocument/2006/customXml" ds:itemID="{2E61717F-B18F-4089-8C86-E362C7F2ED26}">
  <ds:schemaRefs/>
</ds:datastoreItem>
</file>

<file path=customXml/itemProps16.xml><?xml version="1.0" encoding="utf-8"?>
<ds:datastoreItem xmlns:ds="http://schemas.openxmlformats.org/officeDocument/2006/customXml" ds:itemID="{9CD33163-B7B1-4C05-B337-306951812FEF}">
  <ds:schemaRefs/>
</ds:datastoreItem>
</file>

<file path=customXml/itemProps17.xml><?xml version="1.0" encoding="utf-8"?>
<ds:datastoreItem xmlns:ds="http://schemas.openxmlformats.org/officeDocument/2006/customXml" ds:itemID="{77584709-E326-4B2E-99C2-3C641D7FDBC0}">
  <ds:schemaRefs/>
</ds:datastoreItem>
</file>

<file path=customXml/itemProps18.xml><?xml version="1.0" encoding="utf-8"?>
<ds:datastoreItem xmlns:ds="http://schemas.openxmlformats.org/officeDocument/2006/customXml" ds:itemID="{94BDCBCF-74C3-4403-AC64-49E30F962CEA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549BF469-2D75-40D4-B5BA-91D97C8934C5}">
  <ds:schemaRefs/>
</ds:datastoreItem>
</file>

<file path=customXml/itemProps20.xml><?xml version="1.0" encoding="utf-8"?>
<ds:datastoreItem xmlns:ds="http://schemas.openxmlformats.org/officeDocument/2006/customXml" ds:itemID="{F5BB1E65-EDE5-4C81-8898-B334FF9A7C03}">
  <ds:schemaRefs/>
</ds:datastoreItem>
</file>

<file path=customXml/itemProps21.xml><?xml version="1.0" encoding="utf-8"?>
<ds:datastoreItem xmlns:ds="http://schemas.openxmlformats.org/officeDocument/2006/customXml" ds:itemID="{431B85C8-0874-4B4A-97BD-1DF92DF8FFDF}">
  <ds:schemaRefs/>
</ds:datastoreItem>
</file>

<file path=customXml/itemProps22.xml><?xml version="1.0" encoding="utf-8"?>
<ds:datastoreItem xmlns:ds="http://schemas.openxmlformats.org/officeDocument/2006/customXml" ds:itemID="{8489E329-DB9D-4737-B138-093EBA66188A}">
  <ds:schemaRefs/>
</ds:datastoreItem>
</file>

<file path=customXml/itemProps23.xml><?xml version="1.0" encoding="utf-8"?>
<ds:datastoreItem xmlns:ds="http://schemas.openxmlformats.org/officeDocument/2006/customXml" ds:itemID="{4D17FCEB-1DBB-4CBE-B64B-F7B34235098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Performance Vendite per Regione</vt:lpstr>
      <vt:lpstr>Analisi del Prodotto</vt:lpstr>
      <vt:lpstr>Contributo del Rivenditore</vt:lpstr>
      <vt:lpstr>Performance del venditore</vt:lpstr>
      <vt:lpstr>Obiettivi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Saladino</dc:creator>
  <cp:lastModifiedBy>Alessandro Saladino</cp:lastModifiedBy>
  <dcterms:created xsi:type="dcterms:W3CDTF">2015-06-05T18:17:20Z</dcterms:created>
  <dcterms:modified xsi:type="dcterms:W3CDTF">2026-03-06T08:35:18Z</dcterms:modified>
</cp:coreProperties>
</file>